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burson/Desktop/"/>
    </mc:Choice>
  </mc:AlternateContent>
  <xr:revisionPtr revIDLastSave="0" documentId="13_ncr:1_{5794A829-2036-F449-93FF-DE019FA29D6C}" xr6:coauthVersionLast="45" xr6:coauthVersionMax="45" xr10:uidLastSave="{00000000-0000-0000-0000-000000000000}"/>
  <bookViews>
    <workbookView xWindow="10980" yWindow="460" windowWidth="18180" windowHeight="13300" activeTab="2" xr2:uid="{00000000-000D-0000-FFFF-FFFF00000000}"/>
  </bookViews>
  <sheets>
    <sheet name="State Category Pivot" sheetId="3" r:id="rId1"/>
    <sheet name="State Sub-category Pivot" sheetId="4" r:id="rId2"/>
    <sheet name="Sheet5" sheetId="5" r:id="rId3"/>
    <sheet name="Data tab" sheetId="1" r:id="rId4"/>
    <sheet name="Lookups" sheetId="2" r:id="rId5"/>
  </sheets>
  <definedNames>
    <definedName name="_xlnm._FilterDatabase" localSheetId="3" hidden="1">'Data tab'!$A$1:$O$4115</definedName>
  </definedNames>
  <calcPr calcId="191029"/>
  <pivotCaches>
    <pivotCache cacheId="18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U3" i="1"/>
  <c r="T4" i="1"/>
  <c r="U4" i="1"/>
  <c r="T5" i="1"/>
  <c r="U5" i="1"/>
  <c r="T6" i="1"/>
  <c r="U6" i="1"/>
  <c r="T7" i="1"/>
  <c r="U7" i="1"/>
  <c r="T8" i="1"/>
  <c r="U8" i="1"/>
  <c r="T9" i="1"/>
  <c r="U9" i="1"/>
  <c r="T10" i="1"/>
  <c r="U10" i="1"/>
  <c r="T11" i="1"/>
  <c r="U11" i="1"/>
  <c r="T12" i="1"/>
  <c r="U12" i="1"/>
  <c r="T13" i="1"/>
  <c r="U13" i="1"/>
  <c r="T14" i="1"/>
  <c r="U14" i="1"/>
  <c r="T15" i="1"/>
  <c r="U15" i="1"/>
  <c r="T16" i="1"/>
  <c r="U16" i="1"/>
  <c r="T17" i="1"/>
  <c r="U17" i="1"/>
  <c r="T18" i="1"/>
  <c r="U18" i="1"/>
  <c r="T19" i="1"/>
  <c r="U19" i="1"/>
  <c r="T20" i="1"/>
  <c r="U20" i="1"/>
  <c r="T21" i="1"/>
  <c r="U21" i="1"/>
  <c r="T22" i="1"/>
  <c r="U22" i="1"/>
  <c r="T23" i="1"/>
  <c r="U23" i="1"/>
  <c r="T24" i="1"/>
  <c r="U24" i="1"/>
  <c r="T25" i="1"/>
  <c r="U25" i="1"/>
  <c r="T26" i="1"/>
  <c r="U26" i="1"/>
  <c r="T27" i="1"/>
  <c r="U27" i="1"/>
  <c r="T28" i="1"/>
  <c r="U28" i="1"/>
  <c r="T29" i="1"/>
  <c r="U29" i="1"/>
  <c r="T30" i="1"/>
  <c r="U30" i="1"/>
  <c r="T31" i="1"/>
  <c r="U31" i="1"/>
  <c r="T32" i="1"/>
  <c r="U32" i="1"/>
  <c r="T33" i="1"/>
  <c r="U33" i="1"/>
  <c r="T34" i="1"/>
  <c r="U34" i="1"/>
  <c r="T35" i="1"/>
  <c r="U35" i="1"/>
  <c r="T36" i="1"/>
  <c r="U36" i="1"/>
  <c r="T37" i="1"/>
  <c r="U37" i="1"/>
  <c r="T38" i="1"/>
  <c r="U38" i="1"/>
  <c r="T39" i="1"/>
  <c r="U39" i="1"/>
  <c r="T40" i="1"/>
  <c r="U40" i="1"/>
  <c r="T41" i="1"/>
  <c r="U41" i="1"/>
  <c r="T42" i="1"/>
  <c r="U42" i="1"/>
  <c r="T43" i="1"/>
  <c r="U43" i="1"/>
  <c r="T44" i="1"/>
  <c r="U44" i="1"/>
  <c r="T45" i="1"/>
  <c r="U45" i="1"/>
  <c r="T46" i="1"/>
  <c r="U46" i="1"/>
  <c r="T47" i="1"/>
  <c r="U47" i="1"/>
  <c r="T48" i="1"/>
  <c r="U48" i="1"/>
  <c r="T49" i="1"/>
  <c r="U49" i="1"/>
  <c r="T50" i="1"/>
  <c r="U50" i="1"/>
  <c r="T51" i="1"/>
  <c r="U51" i="1"/>
  <c r="T52" i="1"/>
  <c r="U52" i="1"/>
  <c r="T53" i="1"/>
  <c r="U53" i="1"/>
  <c r="T54" i="1"/>
  <c r="U54" i="1"/>
  <c r="T55" i="1"/>
  <c r="U55" i="1"/>
  <c r="T56" i="1"/>
  <c r="U56" i="1"/>
  <c r="T57" i="1"/>
  <c r="U57" i="1"/>
  <c r="T58" i="1"/>
  <c r="U58" i="1"/>
  <c r="T59" i="1"/>
  <c r="U59" i="1"/>
  <c r="T60" i="1"/>
  <c r="U60" i="1"/>
  <c r="T61" i="1"/>
  <c r="U61" i="1"/>
  <c r="T62" i="1"/>
  <c r="U62" i="1"/>
  <c r="T63" i="1"/>
  <c r="U63" i="1"/>
  <c r="T64" i="1"/>
  <c r="U64" i="1"/>
  <c r="T65" i="1"/>
  <c r="U65" i="1"/>
  <c r="T66" i="1"/>
  <c r="U66" i="1"/>
  <c r="T67" i="1"/>
  <c r="U67" i="1"/>
  <c r="T68" i="1"/>
  <c r="U68" i="1"/>
  <c r="T69" i="1"/>
  <c r="U69" i="1"/>
  <c r="T70" i="1"/>
  <c r="U70" i="1"/>
  <c r="T71" i="1"/>
  <c r="U71" i="1"/>
  <c r="T72" i="1"/>
  <c r="U72" i="1"/>
  <c r="T73" i="1"/>
  <c r="U73" i="1"/>
  <c r="T74" i="1"/>
  <c r="U74" i="1"/>
  <c r="T75" i="1"/>
  <c r="U75" i="1"/>
  <c r="T76" i="1"/>
  <c r="U76" i="1"/>
  <c r="T77" i="1"/>
  <c r="U77" i="1"/>
  <c r="T78" i="1"/>
  <c r="U78" i="1"/>
  <c r="T79" i="1"/>
  <c r="U79" i="1"/>
  <c r="T80" i="1"/>
  <c r="U80" i="1"/>
  <c r="T81" i="1"/>
  <c r="U81" i="1"/>
  <c r="T82" i="1"/>
  <c r="U82" i="1"/>
  <c r="T83" i="1"/>
  <c r="U83" i="1"/>
  <c r="T84" i="1"/>
  <c r="U84" i="1"/>
  <c r="T85" i="1"/>
  <c r="U85" i="1"/>
  <c r="T86" i="1"/>
  <c r="U86" i="1"/>
  <c r="T87" i="1"/>
  <c r="U87" i="1"/>
  <c r="T88" i="1"/>
  <c r="U88" i="1"/>
  <c r="T89" i="1"/>
  <c r="U89" i="1"/>
  <c r="T90" i="1"/>
  <c r="U90" i="1"/>
  <c r="T91" i="1"/>
  <c r="U91" i="1"/>
  <c r="T92" i="1"/>
  <c r="U92" i="1"/>
  <c r="T93" i="1"/>
  <c r="U93" i="1"/>
  <c r="T94" i="1"/>
  <c r="U94" i="1"/>
  <c r="T95" i="1"/>
  <c r="U95" i="1"/>
  <c r="T96" i="1"/>
  <c r="U96" i="1"/>
  <c r="T97" i="1"/>
  <c r="U97" i="1"/>
  <c r="T98" i="1"/>
  <c r="U98" i="1"/>
  <c r="T99" i="1"/>
  <c r="U99" i="1"/>
  <c r="T100" i="1"/>
  <c r="U100" i="1"/>
  <c r="T101" i="1"/>
  <c r="U101" i="1"/>
  <c r="T102" i="1"/>
  <c r="U102" i="1"/>
  <c r="T103" i="1"/>
  <c r="U103" i="1"/>
  <c r="T104" i="1"/>
  <c r="U104" i="1"/>
  <c r="T105" i="1"/>
  <c r="U105" i="1"/>
  <c r="T106" i="1"/>
  <c r="U106" i="1"/>
  <c r="T107" i="1"/>
  <c r="U107" i="1"/>
  <c r="T108" i="1"/>
  <c r="U108" i="1"/>
  <c r="T109" i="1"/>
  <c r="U109" i="1"/>
  <c r="T110" i="1"/>
  <c r="U110" i="1"/>
  <c r="T111" i="1"/>
  <c r="U111" i="1"/>
  <c r="T112" i="1"/>
  <c r="U112" i="1"/>
  <c r="T113" i="1"/>
  <c r="U113" i="1"/>
  <c r="T114" i="1"/>
  <c r="U114" i="1"/>
  <c r="T115" i="1"/>
  <c r="U115" i="1"/>
  <c r="T116" i="1"/>
  <c r="U116" i="1"/>
  <c r="T117" i="1"/>
  <c r="U117" i="1"/>
  <c r="T118" i="1"/>
  <c r="U118" i="1"/>
  <c r="T119" i="1"/>
  <c r="U119" i="1"/>
  <c r="T120" i="1"/>
  <c r="U120" i="1"/>
  <c r="T121" i="1"/>
  <c r="U121" i="1"/>
  <c r="T122" i="1"/>
  <c r="U122" i="1"/>
  <c r="T123" i="1"/>
  <c r="U123" i="1"/>
  <c r="T124" i="1"/>
  <c r="U124" i="1"/>
  <c r="T125" i="1"/>
  <c r="U125" i="1"/>
  <c r="T126" i="1"/>
  <c r="U126" i="1"/>
  <c r="T127" i="1"/>
  <c r="U127" i="1"/>
  <c r="T128" i="1"/>
  <c r="U128" i="1"/>
  <c r="T129" i="1"/>
  <c r="U129" i="1"/>
  <c r="T130" i="1"/>
  <c r="U130" i="1"/>
  <c r="T131" i="1"/>
  <c r="U131" i="1"/>
  <c r="T132" i="1"/>
  <c r="U132" i="1"/>
  <c r="T133" i="1"/>
  <c r="U133" i="1"/>
  <c r="T134" i="1"/>
  <c r="U134" i="1"/>
  <c r="T135" i="1"/>
  <c r="U135" i="1"/>
  <c r="T136" i="1"/>
  <c r="U136" i="1"/>
  <c r="T137" i="1"/>
  <c r="U137" i="1"/>
  <c r="T138" i="1"/>
  <c r="U138" i="1"/>
  <c r="T139" i="1"/>
  <c r="U139" i="1"/>
  <c r="T140" i="1"/>
  <c r="U140" i="1"/>
  <c r="T141" i="1"/>
  <c r="U141" i="1"/>
  <c r="T142" i="1"/>
  <c r="U142" i="1"/>
  <c r="T143" i="1"/>
  <c r="U143" i="1"/>
  <c r="T144" i="1"/>
  <c r="U144" i="1"/>
  <c r="T145" i="1"/>
  <c r="U145" i="1"/>
  <c r="T146" i="1"/>
  <c r="U146" i="1"/>
  <c r="T147" i="1"/>
  <c r="U147" i="1"/>
  <c r="T148" i="1"/>
  <c r="U148" i="1"/>
  <c r="T149" i="1"/>
  <c r="U149" i="1"/>
  <c r="T150" i="1"/>
  <c r="U150" i="1"/>
  <c r="T151" i="1"/>
  <c r="U151" i="1"/>
  <c r="T152" i="1"/>
  <c r="U152" i="1"/>
  <c r="T153" i="1"/>
  <c r="U153" i="1"/>
  <c r="T154" i="1"/>
  <c r="U154" i="1"/>
  <c r="T155" i="1"/>
  <c r="U155" i="1"/>
  <c r="T156" i="1"/>
  <c r="U156" i="1"/>
  <c r="T157" i="1"/>
  <c r="U157" i="1"/>
  <c r="T158" i="1"/>
  <c r="U158" i="1"/>
  <c r="T159" i="1"/>
  <c r="U159" i="1"/>
  <c r="T160" i="1"/>
  <c r="U160" i="1"/>
  <c r="T161" i="1"/>
  <c r="U161" i="1"/>
  <c r="T162" i="1"/>
  <c r="U162" i="1"/>
  <c r="T163" i="1"/>
  <c r="U163" i="1"/>
  <c r="T164" i="1"/>
  <c r="U164" i="1"/>
  <c r="T165" i="1"/>
  <c r="U165" i="1"/>
  <c r="T166" i="1"/>
  <c r="U166" i="1"/>
  <c r="T167" i="1"/>
  <c r="U167" i="1"/>
  <c r="T168" i="1"/>
  <c r="U168" i="1"/>
  <c r="T169" i="1"/>
  <c r="U169" i="1"/>
  <c r="T170" i="1"/>
  <c r="U170" i="1"/>
  <c r="T171" i="1"/>
  <c r="U171" i="1"/>
  <c r="T172" i="1"/>
  <c r="U172" i="1"/>
  <c r="T173" i="1"/>
  <c r="U173" i="1"/>
  <c r="T174" i="1"/>
  <c r="U174" i="1"/>
  <c r="T175" i="1"/>
  <c r="U175" i="1"/>
  <c r="T176" i="1"/>
  <c r="U176" i="1"/>
  <c r="T177" i="1"/>
  <c r="U177" i="1"/>
  <c r="T178" i="1"/>
  <c r="U178" i="1"/>
  <c r="T179" i="1"/>
  <c r="U179" i="1"/>
  <c r="T180" i="1"/>
  <c r="U180" i="1"/>
  <c r="T181" i="1"/>
  <c r="U181" i="1"/>
  <c r="T182" i="1"/>
  <c r="U182" i="1"/>
  <c r="T183" i="1"/>
  <c r="U183" i="1"/>
  <c r="T184" i="1"/>
  <c r="U184" i="1"/>
  <c r="T185" i="1"/>
  <c r="U185" i="1"/>
  <c r="T186" i="1"/>
  <c r="U186" i="1"/>
  <c r="T187" i="1"/>
  <c r="U187" i="1"/>
  <c r="T188" i="1"/>
  <c r="U188" i="1"/>
  <c r="T189" i="1"/>
  <c r="U189" i="1"/>
  <c r="T190" i="1"/>
  <c r="U190" i="1"/>
  <c r="T191" i="1"/>
  <c r="U191" i="1"/>
  <c r="T192" i="1"/>
  <c r="U192" i="1"/>
  <c r="T193" i="1"/>
  <c r="U193" i="1"/>
  <c r="T194" i="1"/>
  <c r="U194" i="1"/>
  <c r="T195" i="1"/>
  <c r="U195" i="1"/>
  <c r="T196" i="1"/>
  <c r="U196" i="1"/>
  <c r="T197" i="1"/>
  <c r="U197" i="1"/>
  <c r="T198" i="1"/>
  <c r="U198" i="1"/>
  <c r="T199" i="1"/>
  <c r="U199" i="1"/>
  <c r="T200" i="1"/>
  <c r="U200" i="1"/>
  <c r="T201" i="1"/>
  <c r="U201" i="1"/>
  <c r="T202" i="1"/>
  <c r="U202" i="1"/>
  <c r="T203" i="1"/>
  <c r="U203" i="1"/>
  <c r="T204" i="1"/>
  <c r="U204" i="1"/>
  <c r="T205" i="1"/>
  <c r="U205" i="1"/>
  <c r="T206" i="1"/>
  <c r="U206" i="1"/>
  <c r="T207" i="1"/>
  <c r="U207" i="1"/>
  <c r="T208" i="1"/>
  <c r="U208" i="1"/>
  <c r="T209" i="1"/>
  <c r="U209" i="1"/>
  <c r="T210" i="1"/>
  <c r="U210" i="1"/>
  <c r="T211" i="1"/>
  <c r="U211" i="1"/>
  <c r="T212" i="1"/>
  <c r="U212" i="1"/>
  <c r="T213" i="1"/>
  <c r="U213" i="1"/>
  <c r="T214" i="1"/>
  <c r="U214" i="1"/>
  <c r="T215" i="1"/>
  <c r="U215" i="1"/>
  <c r="T216" i="1"/>
  <c r="U216" i="1"/>
  <c r="T217" i="1"/>
  <c r="U217" i="1"/>
  <c r="T218" i="1"/>
  <c r="U218" i="1"/>
  <c r="T219" i="1"/>
  <c r="U219" i="1"/>
  <c r="T220" i="1"/>
  <c r="U220" i="1"/>
  <c r="T221" i="1"/>
  <c r="U221" i="1"/>
  <c r="T222" i="1"/>
  <c r="U222" i="1"/>
  <c r="T223" i="1"/>
  <c r="U223" i="1"/>
  <c r="T224" i="1"/>
  <c r="U224" i="1"/>
  <c r="T225" i="1"/>
  <c r="U225" i="1"/>
  <c r="T226" i="1"/>
  <c r="U226" i="1"/>
  <c r="T227" i="1"/>
  <c r="U227" i="1"/>
  <c r="T228" i="1"/>
  <c r="U228" i="1"/>
  <c r="T229" i="1"/>
  <c r="U229" i="1"/>
  <c r="T230" i="1"/>
  <c r="U230" i="1"/>
  <c r="T231" i="1"/>
  <c r="U231" i="1"/>
  <c r="T232" i="1"/>
  <c r="U232" i="1"/>
  <c r="T233" i="1"/>
  <c r="U233" i="1"/>
  <c r="T234" i="1"/>
  <c r="U234" i="1"/>
  <c r="T235" i="1"/>
  <c r="U235" i="1"/>
  <c r="T236" i="1"/>
  <c r="U236" i="1"/>
  <c r="T237" i="1"/>
  <c r="U237" i="1"/>
  <c r="T238" i="1"/>
  <c r="U238" i="1"/>
  <c r="T239" i="1"/>
  <c r="U239" i="1"/>
  <c r="T240" i="1"/>
  <c r="U240" i="1"/>
  <c r="T241" i="1"/>
  <c r="U241" i="1"/>
  <c r="T242" i="1"/>
  <c r="U242" i="1"/>
  <c r="T243" i="1"/>
  <c r="U243" i="1"/>
  <c r="T244" i="1"/>
  <c r="U244" i="1"/>
  <c r="T245" i="1"/>
  <c r="U245" i="1"/>
  <c r="T246" i="1"/>
  <c r="U246" i="1"/>
  <c r="T247" i="1"/>
  <c r="U247" i="1"/>
  <c r="T248" i="1"/>
  <c r="U248" i="1"/>
  <c r="T249" i="1"/>
  <c r="U249" i="1"/>
  <c r="T250" i="1"/>
  <c r="U250" i="1"/>
  <c r="T251" i="1"/>
  <c r="U251" i="1"/>
  <c r="T252" i="1"/>
  <c r="U252" i="1"/>
  <c r="T253" i="1"/>
  <c r="U253" i="1"/>
  <c r="T254" i="1"/>
  <c r="U254" i="1"/>
  <c r="T255" i="1"/>
  <c r="U255" i="1"/>
  <c r="T256" i="1"/>
  <c r="U256" i="1"/>
  <c r="T257" i="1"/>
  <c r="U257" i="1"/>
  <c r="T258" i="1"/>
  <c r="U258" i="1"/>
  <c r="T259" i="1"/>
  <c r="U259" i="1"/>
  <c r="T260" i="1"/>
  <c r="U260" i="1"/>
  <c r="T261" i="1"/>
  <c r="U261" i="1"/>
  <c r="T262" i="1"/>
  <c r="U262" i="1"/>
  <c r="T263" i="1"/>
  <c r="U263" i="1"/>
  <c r="T264" i="1"/>
  <c r="U264" i="1"/>
  <c r="T265" i="1"/>
  <c r="U265" i="1"/>
  <c r="T266" i="1"/>
  <c r="U266" i="1"/>
  <c r="T267" i="1"/>
  <c r="U267" i="1"/>
  <c r="T268" i="1"/>
  <c r="U268" i="1"/>
  <c r="T269" i="1"/>
  <c r="U269" i="1"/>
  <c r="T270" i="1"/>
  <c r="U270" i="1"/>
  <c r="T271" i="1"/>
  <c r="U271" i="1"/>
  <c r="T272" i="1"/>
  <c r="U272" i="1"/>
  <c r="T273" i="1"/>
  <c r="U273" i="1"/>
  <c r="T274" i="1"/>
  <c r="U274" i="1"/>
  <c r="T275" i="1"/>
  <c r="U275" i="1"/>
  <c r="T276" i="1"/>
  <c r="U276" i="1"/>
  <c r="T277" i="1"/>
  <c r="U277" i="1"/>
  <c r="T278" i="1"/>
  <c r="U278" i="1"/>
  <c r="T279" i="1"/>
  <c r="U279" i="1"/>
  <c r="T280" i="1"/>
  <c r="U280" i="1"/>
  <c r="T281" i="1"/>
  <c r="U281" i="1"/>
  <c r="T282" i="1"/>
  <c r="U282" i="1"/>
  <c r="T283" i="1"/>
  <c r="U283" i="1"/>
  <c r="T284" i="1"/>
  <c r="U284" i="1"/>
  <c r="T285" i="1"/>
  <c r="U285" i="1"/>
  <c r="T286" i="1"/>
  <c r="U286" i="1"/>
  <c r="T287" i="1"/>
  <c r="U287" i="1"/>
  <c r="T288" i="1"/>
  <c r="U288" i="1"/>
  <c r="T289" i="1"/>
  <c r="U289" i="1"/>
  <c r="T290" i="1"/>
  <c r="U290" i="1"/>
  <c r="T291" i="1"/>
  <c r="U291" i="1"/>
  <c r="T292" i="1"/>
  <c r="U292" i="1"/>
  <c r="T293" i="1"/>
  <c r="U293" i="1"/>
  <c r="T294" i="1"/>
  <c r="U294" i="1"/>
  <c r="T295" i="1"/>
  <c r="U295" i="1"/>
  <c r="T296" i="1"/>
  <c r="U296" i="1"/>
  <c r="T297" i="1"/>
  <c r="U297" i="1"/>
  <c r="T298" i="1"/>
  <c r="U298" i="1"/>
  <c r="T299" i="1"/>
  <c r="U299" i="1"/>
  <c r="T300" i="1"/>
  <c r="U300" i="1"/>
  <c r="T301" i="1"/>
  <c r="U301" i="1"/>
  <c r="T302" i="1"/>
  <c r="U302" i="1"/>
  <c r="T303" i="1"/>
  <c r="U303" i="1"/>
  <c r="T304" i="1"/>
  <c r="U304" i="1"/>
  <c r="T305" i="1"/>
  <c r="U305" i="1"/>
  <c r="T306" i="1"/>
  <c r="U306" i="1"/>
  <c r="T307" i="1"/>
  <c r="U307" i="1"/>
  <c r="T308" i="1"/>
  <c r="U308" i="1"/>
  <c r="T309" i="1"/>
  <c r="U309" i="1"/>
  <c r="T310" i="1"/>
  <c r="U310" i="1"/>
  <c r="T311" i="1"/>
  <c r="U311" i="1"/>
  <c r="T312" i="1"/>
  <c r="U312" i="1"/>
  <c r="T313" i="1"/>
  <c r="U313" i="1"/>
  <c r="T314" i="1"/>
  <c r="U314" i="1"/>
  <c r="T315" i="1"/>
  <c r="U315" i="1"/>
  <c r="T316" i="1"/>
  <c r="U316" i="1"/>
  <c r="T317" i="1"/>
  <c r="U317" i="1"/>
  <c r="T318" i="1"/>
  <c r="U318" i="1"/>
  <c r="T319" i="1"/>
  <c r="U319" i="1"/>
  <c r="T320" i="1"/>
  <c r="U320" i="1"/>
  <c r="T321" i="1"/>
  <c r="U321" i="1"/>
  <c r="T322" i="1"/>
  <c r="U322" i="1"/>
  <c r="T323" i="1"/>
  <c r="U323" i="1"/>
  <c r="T324" i="1"/>
  <c r="U324" i="1"/>
  <c r="T325" i="1"/>
  <c r="U325" i="1"/>
  <c r="T326" i="1"/>
  <c r="U326" i="1"/>
  <c r="T327" i="1"/>
  <c r="U327" i="1"/>
  <c r="T328" i="1"/>
  <c r="U328" i="1"/>
  <c r="T329" i="1"/>
  <c r="U329" i="1"/>
  <c r="T330" i="1"/>
  <c r="U330" i="1"/>
  <c r="T331" i="1"/>
  <c r="U331" i="1"/>
  <c r="T332" i="1"/>
  <c r="U332" i="1"/>
  <c r="T333" i="1"/>
  <c r="U333" i="1"/>
  <c r="T334" i="1"/>
  <c r="U334" i="1"/>
  <c r="T335" i="1"/>
  <c r="U335" i="1"/>
  <c r="T336" i="1"/>
  <c r="U336" i="1"/>
  <c r="T337" i="1"/>
  <c r="U337" i="1"/>
  <c r="T338" i="1"/>
  <c r="U338" i="1"/>
  <c r="T339" i="1"/>
  <c r="U339" i="1"/>
  <c r="T340" i="1"/>
  <c r="U340" i="1"/>
  <c r="T341" i="1"/>
  <c r="U341" i="1"/>
  <c r="T342" i="1"/>
  <c r="U342" i="1"/>
  <c r="T343" i="1"/>
  <c r="U343" i="1"/>
  <c r="T344" i="1"/>
  <c r="U344" i="1"/>
  <c r="T345" i="1"/>
  <c r="U345" i="1"/>
  <c r="T346" i="1"/>
  <c r="U346" i="1"/>
  <c r="T347" i="1"/>
  <c r="U347" i="1"/>
  <c r="T348" i="1"/>
  <c r="U348" i="1"/>
  <c r="T349" i="1"/>
  <c r="U349" i="1"/>
  <c r="T350" i="1"/>
  <c r="U350" i="1"/>
  <c r="T351" i="1"/>
  <c r="U351" i="1"/>
  <c r="T352" i="1"/>
  <c r="U352" i="1"/>
  <c r="T353" i="1"/>
  <c r="U353" i="1"/>
  <c r="T354" i="1"/>
  <c r="U354" i="1"/>
  <c r="T355" i="1"/>
  <c r="U355" i="1"/>
  <c r="T356" i="1"/>
  <c r="U356" i="1"/>
  <c r="T357" i="1"/>
  <c r="U357" i="1"/>
  <c r="T358" i="1"/>
  <c r="U358" i="1"/>
  <c r="T359" i="1"/>
  <c r="U359" i="1"/>
  <c r="T360" i="1"/>
  <c r="U360" i="1"/>
  <c r="T361" i="1"/>
  <c r="U361" i="1"/>
  <c r="T362" i="1"/>
  <c r="U362" i="1"/>
  <c r="T363" i="1"/>
  <c r="U363" i="1"/>
  <c r="T364" i="1"/>
  <c r="U364" i="1"/>
  <c r="T365" i="1"/>
  <c r="U365" i="1"/>
  <c r="T366" i="1"/>
  <c r="U366" i="1"/>
  <c r="T367" i="1"/>
  <c r="U367" i="1"/>
  <c r="T368" i="1"/>
  <c r="U368" i="1"/>
  <c r="T369" i="1"/>
  <c r="U369" i="1"/>
  <c r="T370" i="1"/>
  <c r="U370" i="1"/>
  <c r="T371" i="1"/>
  <c r="U371" i="1"/>
  <c r="T372" i="1"/>
  <c r="U372" i="1"/>
  <c r="T373" i="1"/>
  <c r="U373" i="1"/>
  <c r="T374" i="1"/>
  <c r="U374" i="1"/>
  <c r="T375" i="1"/>
  <c r="U375" i="1"/>
  <c r="T376" i="1"/>
  <c r="U376" i="1"/>
  <c r="T377" i="1"/>
  <c r="U377" i="1"/>
  <c r="T378" i="1"/>
  <c r="U378" i="1"/>
  <c r="T379" i="1"/>
  <c r="U379" i="1"/>
  <c r="T380" i="1"/>
  <c r="U380" i="1"/>
  <c r="T381" i="1"/>
  <c r="U381" i="1"/>
  <c r="T382" i="1"/>
  <c r="U382" i="1"/>
  <c r="T383" i="1"/>
  <c r="U383" i="1"/>
  <c r="T384" i="1"/>
  <c r="U384" i="1"/>
  <c r="T385" i="1"/>
  <c r="U385" i="1"/>
  <c r="T386" i="1"/>
  <c r="U386" i="1"/>
  <c r="T387" i="1"/>
  <c r="U387" i="1"/>
  <c r="T388" i="1"/>
  <c r="U388" i="1"/>
  <c r="T389" i="1"/>
  <c r="U389" i="1"/>
  <c r="T390" i="1"/>
  <c r="U390" i="1"/>
  <c r="T391" i="1"/>
  <c r="U391" i="1"/>
  <c r="T392" i="1"/>
  <c r="U392" i="1"/>
  <c r="T393" i="1"/>
  <c r="U393" i="1"/>
  <c r="T394" i="1"/>
  <c r="U394" i="1"/>
  <c r="T395" i="1"/>
  <c r="U395" i="1"/>
  <c r="T396" i="1"/>
  <c r="U396" i="1"/>
  <c r="T397" i="1"/>
  <c r="U397" i="1"/>
  <c r="T398" i="1"/>
  <c r="U398" i="1"/>
  <c r="T399" i="1"/>
  <c r="U399" i="1"/>
  <c r="T400" i="1"/>
  <c r="U400" i="1"/>
  <c r="T401" i="1"/>
  <c r="U401" i="1"/>
  <c r="T402" i="1"/>
  <c r="U402" i="1"/>
  <c r="T403" i="1"/>
  <c r="U403" i="1"/>
  <c r="T404" i="1"/>
  <c r="U404" i="1"/>
  <c r="T405" i="1"/>
  <c r="U405" i="1"/>
  <c r="T406" i="1"/>
  <c r="U406" i="1"/>
  <c r="T407" i="1"/>
  <c r="U407" i="1"/>
  <c r="T408" i="1"/>
  <c r="U408" i="1"/>
  <c r="T409" i="1"/>
  <c r="U409" i="1"/>
  <c r="T410" i="1"/>
  <c r="U410" i="1"/>
  <c r="T411" i="1"/>
  <c r="U411" i="1"/>
  <c r="T412" i="1"/>
  <c r="U412" i="1"/>
  <c r="T413" i="1"/>
  <c r="U413" i="1"/>
  <c r="T414" i="1"/>
  <c r="U414" i="1"/>
  <c r="T415" i="1"/>
  <c r="U415" i="1"/>
  <c r="T416" i="1"/>
  <c r="U416" i="1"/>
  <c r="T417" i="1"/>
  <c r="U417" i="1"/>
  <c r="T418" i="1"/>
  <c r="U418" i="1"/>
  <c r="T419" i="1"/>
  <c r="U419" i="1"/>
  <c r="T420" i="1"/>
  <c r="U420" i="1"/>
  <c r="T421" i="1"/>
  <c r="U421" i="1"/>
  <c r="T422" i="1"/>
  <c r="U422" i="1"/>
  <c r="T423" i="1"/>
  <c r="U423" i="1"/>
  <c r="T424" i="1"/>
  <c r="U424" i="1"/>
  <c r="T425" i="1"/>
  <c r="U425" i="1"/>
  <c r="T426" i="1"/>
  <c r="U426" i="1"/>
  <c r="T427" i="1"/>
  <c r="U427" i="1"/>
  <c r="T428" i="1"/>
  <c r="U428" i="1"/>
  <c r="T429" i="1"/>
  <c r="U429" i="1"/>
  <c r="T430" i="1"/>
  <c r="U430" i="1"/>
  <c r="T431" i="1"/>
  <c r="U431" i="1"/>
  <c r="T432" i="1"/>
  <c r="U432" i="1"/>
  <c r="T433" i="1"/>
  <c r="U433" i="1"/>
  <c r="T434" i="1"/>
  <c r="U434" i="1"/>
  <c r="T435" i="1"/>
  <c r="U435" i="1"/>
  <c r="T436" i="1"/>
  <c r="U436" i="1"/>
  <c r="T437" i="1"/>
  <c r="U437" i="1"/>
  <c r="T438" i="1"/>
  <c r="U438" i="1"/>
  <c r="T439" i="1"/>
  <c r="U439" i="1"/>
  <c r="T440" i="1"/>
  <c r="U440" i="1"/>
  <c r="T441" i="1"/>
  <c r="U441" i="1"/>
  <c r="T442" i="1"/>
  <c r="U442" i="1"/>
  <c r="T443" i="1"/>
  <c r="U443" i="1"/>
  <c r="T444" i="1"/>
  <c r="U444" i="1"/>
  <c r="T445" i="1"/>
  <c r="U445" i="1"/>
  <c r="T446" i="1"/>
  <c r="U446" i="1"/>
  <c r="T447" i="1"/>
  <c r="U447" i="1"/>
  <c r="T448" i="1"/>
  <c r="U448" i="1"/>
  <c r="T449" i="1"/>
  <c r="U449" i="1"/>
  <c r="T450" i="1"/>
  <c r="U450" i="1"/>
  <c r="T451" i="1"/>
  <c r="U451" i="1"/>
  <c r="T452" i="1"/>
  <c r="U452" i="1"/>
  <c r="T453" i="1"/>
  <c r="U453" i="1"/>
  <c r="T454" i="1"/>
  <c r="U454" i="1"/>
  <c r="T455" i="1"/>
  <c r="U455" i="1"/>
  <c r="T456" i="1"/>
  <c r="U456" i="1"/>
  <c r="T457" i="1"/>
  <c r="U457" i="1"/>
  <c r="T458" i="1"/>
  <c r="U458" i="1"/>
  <c r="T459" i="1"/>
  <c r="U459" i="1"/>
  <c r="T460" i="1"/>
  <c r="U460" i="1"/>
  <c r="T461" i="1"/>
  <c r="U461" i="1"/>
  <c r="T462" i="1"/>
  <c r="U462" i="1"/>
  <c r="T463" i="1"/>
  <c r="U463" i="1"/>
  <c r="T464" i="1"/>
  <c r="U464" i="1"/>
  <c r="T465" i="1"/>
  <c r="U465" i="1"/>
  <c r="T466" i="1"/>
  <c r="U466" i="1"/>
  <c r="T467" i="1"/>
  <c r="U467" i="1"/>
  <c r="T468" i="1"/>
  <c r="U468" i="1"/>
  <c r="T469" i="1"/>
  <c r="U469" i="1"/>
  <c r="T470" i="1"/>
  <c r="U470" i="1"/>
  <c r="T471" i="1"/>
  <c r="U471" i="1"/>
  <c r="T472" i="1"/>
  <c r="U472" i="1"/>
  <c r="T473" i="1"/>
  <c r="U473" i="1"/>
  <c r="T474" i="1"/>
  <c r="U474" i="1"/>
  <c r="T475" i="1"/>
  <c r="U475" i="1"/>
  <c r="T476" i="1"/>
  <c r="U476" i="1"/>
  <c r="T477" i="1"/>
  <c r="U477" i="1"/>
  <c r="T478" i="1"/>
  <c r="U478" i="1"/>
  <c r="T479" i="1"/>
  <c r="U479" i="1"/>
  <c r="T480" i="1"/>
  <c r="U480" i="1"/>
  <c r="T481" i="1"/>
  <c r="U481" i="1"/>
  <c r="T482" i="1"/>
  <c r="U482" i="1"/>
  <c r="T483" i="1"/>
  <c r="U483" i="1"/>
  <c r="T484" i="1"/>
  <c r="U484" i="1"/>
  <c r="T485" i="1"/>
  <c r="U485" i="1"/>
  <c r="T486" i="1"/>
  <c r="U486" i="1"/>
  <c r="T487" i="1"/>
  <c r="U487" i="1"/>
  <c r="T488" i="1"/>
  <c r="U488" i="1"/>
  <c r="T489" i="1"/>
  <c r="U489" i="1"/>
  <c r="T490" i="1"/>
  <c r="U490" i="1"/>
  <c r="T491" i="1"/>
  <c r="U491" i="1"/>
  <c r="T492" i="1"/>
  <c r="U492" i="1"/>
  <c r="T493" i="1"/>
  <c r="U493" i="1"/>
  <c r="T494" i="1"/>
  <c r="U494" i="1"/>
  <c r="T495" i="1"/>
  <c r="U495" i="1"/>
  <c r="T496" i="1"/>
  <c r="U496" i="1"/>
  <c r="T497" i="1"/>
  <c r="U497" i="1"/>
  <c r="T498" i="1"/>
  <c r="U498" i="1"/>
  <c r="T499" i="1"/>
  <c r="U499" i="1"/>
  <c r="T500" i="1"/>
  <c r="U500" i="1"/>
  <c r="T501" i="1"/>
  <c r="U501" i="1"/>
  <c r="T502" i="1"/>
  <c r="U502" i="1"/>
  <c r="T503" i="1"/>
  <c r="U503" i="1"/>
  <c r="T504" i="1"/>
  <c r="U504" i="1"/>
  <c r="T505" i="1"/>
  <c r="U505" i="1"/>
  <c r="T506" i="1"/>
  <c r="U506" i="1"/>
  <c r="T507" i="1"/>
  <c r="U507" i="1"/>
  <c r="T508" i="1"/>
  <c r="U508" i="1"/>
  <c r="T509" i="1"/>
  <c r="U509" i="1"/>
  <c r="T510" i="1"/>
  <c r="U510" i="1"/>
  <c r="T511" i="1"/>
  <c r="U511" i="1"/>
  <c r="T512" i="1"/>
  <c r="U512" i="1"/>
  <c r="T513" i="1"/>
  <c r="U513" i="1"/>
  <c r="T514" i="1"/>
  <c r="U514" i="1"/>
  <c r="T515" i="1"/>
  <c r="U515" i="1"/>
  <c r="T516" i="1"/>
  <c r="U516" i="1"/>
  <c r="T517" i="1"/>
  <c r="U517" i="1"/>
  <c r="T518" i="1"/>
  <c r="U518" i="1"/>
  <c r="T519" i="1"/>
  <c r="U519" i="1"/>
  <c r="T520" i="1"/>
  <c r="U520" i="1"/>
  <c r="T521" i="1"/>
  <c r="U521" i="1"/>
  <c r="T522" i="1"/>
  <c r="U522" i="1"/>
  <c r="T523" i="1"/>
  <c r="U523" i="1"/>
  <c r="T524" i="1"/>
  <c r="U524" i="1"/>
  <c r="T525" i="1"/>
  <c r="U525" i="1"/>
  <c r="T526" i="1"/>
  <c r="U526" i="1"/>
  <c r="T527" i="1"/>
  <c r="U527" i="1"/>
  <c r="T528" i="1"/>
  <c r="U528" i="1"/>
  <c r="T529" i="1"/>
  <c r="U529" i="1"/>
  <c r="T530" i="1"/>
  <c r="U530" i="1"/>
  <c r="T531" i="1"/>
  <c r="U531" i="1"/>
  <c r="T532" i="1"/>
  <c r="U532" i="1"/>
  <c r="T533" i="1"/>
  <c r="U533" i="1"/>
  <c r="T534" i="1"/>
  <c r="U534" i="1"/>
  <c r="T535" i="1"/>
  <c r="U535" i="1"/>
  <c r="T536" i="1"/>
  <c r="U536" i="1"/>
  <c r="T537" i="1"/>
  <c r="U537" i="1"/>
  <c r="T538" i="1"/>
  <c r="U538" i="1"/>
  <c r="T539" i="1"/>
  <c r="U539" i="1"/>
  <c r="T540" i="1"/>
  <c r="U540" i="1"/>
  <c r="T541" i="1"/>
  <c r="U541" i="1"/>
  <c r="T542" i="1"/>
  <c r="U542" i="1"/>
  <c r="T543" i="1"/>
  <c r="U543" i="1"/>
  <c r="T544" i="1"/>
  <c r="U544" i="1"/>
  <c r="T545" i="1"/>
  <c r="U545" i="1"/>
  <c r="T546" i="1"/>
  <c r="U546" i="1"/>
  <c r="T547" i="1"/>
  <c r="U547" i="1"/>
  <c r="T548" i="1"/>
  <c r="U548" i="1"/>
  <c r="T549" i="1"/>
  <c r="U549" i="1"/>
  <c r="T550" i="1"/>
  <c r="U550" i="1"/>
  <c r="T551" i="1"/>
  <c r="U551" i="1"/>
  <c r="T552" i="1"/>
  <c r="U552" i="1"/>
  <c r="T553" i="1"/>
  <c r="U553" i="1"/>
  <c r="T554" i="1"/>
  <c r="U554" i="1"/>
  <c r="T555" i="1"/>
  <c r="U555" i="1"/>
  <c r="T556" i="1"/>
  <c r="U556" i="1"/>
  <c r="T557" i="1"/>
  <c r="U557" i="1"/>
  <c r="T558" i="1"/>
  <c r="U558" i="1"/>
  <c r="T559" i="1"/>
  <c r="U559" i="1"/>
  <c r="T560" i="1"/>
  <c r="U560" i="1"/>
  <c r="T561" i="1"/>
  <c r="U561" i="1"/>
  <c r="T562" i="1"/>
  <c r="U562" i="1"/>
  <c r="T563" i="1"/>
  <c r="U563" i="1"/>
  <c r="T564" i="1"/>
  <c r="U564" i="1"/>
  <c r="T565" i="1"/>
  <c r="U565" i="1"/>
  <c r="T566" i="1"/>
  <c r="U566" i="1"/>
  <c r="T567" i="1"/>
  <c r="U567" i="1"/>
  <c r="T568" i="1"/>
  <c r="U568" i="1"/>
  <c r="T569" i="1"/>
  <c r="U569" i="1"/>
  <c r="T570" i="1"/>
  <c r="U570" i="1"/>
  <c r="T571" i="1"/>
  <c r="U571" i="1"/>
  <c r="T572" i="1"/>
  <c r="U572" i="1"/>
  <c r="T573" i="1"/>
  <c r="U573" i="1"/>
  <c r="T574" i="1"/>
  <c r="U574" i="1"/>
  <c r="T575" i="1"/>
  <c r="U575" i="1"/>
  <c r="T576" i="1"/>
  <c r="U576" i="1"/>
  <c r="T577" i="1"/>
  <c r="U577" i="1"/>
  <c r="T578" i="1"/>
  <c r="U578" i="1"/>
  <c r="T579" i="1"/>
  <c r="U579" i="1"/>
  <c r="T580" i="1"/>
  <c r="U580" i="1"/>
  <c r="T581" i="1"/>
  <c r="U581" i="1"/>
  <c r="T582" i="1"/>
  <c r="U582" i="1"/>
  <c r="T583" i="1"/>
  <c r="U583" i="1"/>
  <c r="T584" i="1"/>
  <c r="U584" i="1"/>
  <c r="T585" i="1"/>
  <c r="U585" i="1"/>
  <c r="T586" i="1"/>
  <c r="U586" i="1"/>
  <c r="T587" i="1"/>
  <c r="U587" i="1"/>
  <c r="T588" i="1"/>
  <c r="U588" i="1"/>
  <c r="T589" i="1"/>
  <c r="U589" i="1"/>
  <c r="T590" i="1"/>
  <c r="U590" i="1"/>
  <c r="T591" i="1"/>
  <c r="U591" i="1"/>
  <c r="T592" i="1"/>
  <c r="U592" i="1"/>
  <c r="T593" i="1"/>
  <c r="U593" i="1"/>
  <c r="T594" i="1"/>
  <c r="U594" i="1"/>
  <c r="T595" i="1"/>
  <c r="U595" i="1"/>
  <c r="T596" i="1"/>
  <c r="U596" i="1"/>
  <c r="T597" i="1"/>
  <c r="U597" i="1"/>
  <c r="T598" i="1"/>
  <c r="U598" i="1"/>
  <c r="T599" i="1"/>
  <c r="U599" i="1"/>
  <c r="T600" i="1"/>
  <c r="U600" i="1"/>
  <c r="T601" i="1"/>
  <c r="U601" i="1"/>
  <c r="T602" i="1"/>
  <c r="U602" i="1"/>
  <c r="T603" i="1"/>
  <c r="U603" i="1"/>
  <c r="T604" i="1"/>
  <c r="U604" i="1"/>
  <c r="T605" i="1"/>
  <c r="U605" i="1"/>
  <c r="T606" i="1"/>
  <c r="U606" i="1"/>
  <c r="T607" i="1"/>
  <c r="U607" i="1"/>
  <c r="T608" i="1"/>
  <c r="U608" i="1"/>
  <c r="T609" i="1"/>
  <c r="U609" i="1"/>
  <c r="T610" i="1"/>
  <c r="U610" i="1"/>
  <c r="T611" i="1"/>
  <c r="U611" i="1"/>
  <c r="T612" i="1"/>
  <c r="U612" i="1"/>
  <c r="T613" i="1"/>
  <c r="U613" i="1"/>
  <c r="T614" i="1"/>
  <c r="U614" i="1"/>
  <c r="T615" i="1"/>
  <c r="U615" i="1"/>
  <c r="T616" i="1"/>
  <c r="U616" i="1"/>
  <c r="T617" i="1"/>
  <c r="U617" i="1"/>
  <c r="T618" i="1"/>
  <c r="U618" i="1"/>
  <c r="T619" i="1"/>
  <c r="U619" i="1"/>
  <c r="T620" i="1"/>
  <c r="U620" i="1"/>
  <c r="T621" i="1"/>
  <c r="U621" i="1"/>
  <c r="T622" i="1"/>
  <c r="U622" i="1"/>
  <c r="T623" i="1"/>
  <c r="U623" i="1"/>
  <c r="T624" i="1"/>
  <c r="U624" i="1"/>
  <c r="T625" i="1"/>
  <c r="U625" i="1"/>
  <c r="T626" i="1"/>
  <c r="U626" i="1"/>
  <c r="T627" i="1"/>
  <c r="U627" i="1"/>
  <c r="T628" i="1"/>
  <c r="U628" i="1"/>
  <c r="T629" i="1"/>
  <c r="U629" i="1"/>
  <c r="T630" i="1"/>
  <c r="U630" i="1"/>
  <c r="T631" i="1"/>
  <c r="U631" i="1"/>
  <c r="T632" i="1"/>
  <c r="U632" i="1"/>
  <c r="T633" i="1"/>
  <c r="U633" i="1"/>
  <c r="T634" i="1"/>
  <c r="U634" i="1"/>
  <c r="T635" i="1"/>
  <c r="U635" i="1"/>
  <c r="T636" i="1"/>
  <c r="U636" i="1"/>
  <c r="T637" i="1"/>
  <c r="U637" i="1"/>
  <c r="T638" i="1"/>
  <c r="U638" i="1"/>
  <c r="T639" i="1"/>
  <c r="U639" i="1"/>
  <c r="T640" i="1"/>
  <c r="U640" i="1"/>
  <c r="T641" i="1"/>
  <c r="U641" i="1"/>
  <c r="T642" i="1"/>
  <c r="U642" i="1"/>
  <c r="T643" i="1"/>
  <c r="U643" i="1"/>
  <c r="T644" i="1"/>
  <c r="U644" i="1"/>
  <c r="T645" i="1"/>
  <c r="U645" i="1"/>
  <c r="T646" i="1"/>
  <c r="U646" i="1"/>
  <c r="T647" i="1"/>
  <c r="U647" i="1"/>
  <c r="T648" i="1"/>
  <c r="U648" i="1"/>
  <c r="T649" i="1"/>
  <c r="U649" i="1"/>
  <c r="T650" i="1"/>
  <c r="U650" i="1"/>
  <c r="T651" i="1"/>
  <c r="U651" i="1"/>
  <c r="T652" i="1"/>
  <c r="U652" i="1"/>
  <c r="T653" i="1"/>
  <c r="U653" i="1"/>
  <c r="T654" i="1"/>
  <c r="U654" i="1"/>
  <c r="T655" i="1"/>
  <c r="U655" i="1"/>
  <c r="T656" i="1"/>
  <c r="U656" i="1"/>
  <c r="T657" i="1"/>
  <c r="U657" i="1"/>
  <c r="T658" i="1"/>
  <c r="U658" i="1"/>
  <c r="T659" i="1"/>
  <c r="U659" i="1"/>
  <c r="T660" i="1"/>
  <c r="U660" i="1"/>
  <c r="T661" i="1"/>
  <c r="U661" i="1"/>
  <c r="T662" i="1"/>
  <c r="U662" i="1"/>
  <c r="T663" i="1"/>
  <c r="U663" i="1"/>
  <c r="T664" i="1"/>
  <c r="U664" i="1"/>
  <c r="T665" i="1"/>
  <c r="U665" i="1"/>
  <c r="T666" i="1"/>
  <c r="U666" i="1"/>
  <c r="T667" i="1"/>
  <c r="U667" i="1"/>
  <c r="T668" i="1"/>
  <c r="U668" i="1"/>
  <c r="T669" i="1"/>
  <c r="U669" i="1"/>
  <c r="T670" i="1"/>
  <c r="U670" i="1"/>
  <c r="T671" i="1"/>
  <c r="U671" i="1"/>
  <c r="T672" i="1"/>
  <c r="U672" i="1"/>
  <c r="T673" i="1"/>
  <c r="U673" i="1"/>
  <c r="T674" i="1"/>
  <c r="U674" i="1"/>
  <c r="T675" i="1"/>
  <c r="U675" i="1"/>
  <c r="T676" i="1"/>
  <c r="U676" i="1"/>
  <c r="T677" i="1"/>
  <c r="U677" i="1"/>
  <c r="T678" i="1"/>
  <c r="U678" i="1"/>
  <c r="T679" i="1"/>
  <c r="U679" i="1"/>
  <c r="T680" i="1"/>
  <c r="U680" i="1"/>
  <c r="T681" i="1"/>
  <c r="U681" i="1"/>
  <c r="T682" i="1"/>
  <c r="U682" i="1"/>
  <c r="T683" i="1"/>
  <c r="U683" i="1"/>
  <c r="T684" i="1"/>
  <c r="U684" i="1"/>
  <c r="T685" i="1"/>
  <c r="U685" i="1"/>
  <c r="T686" i="1"/>
  <c r="U686" i="1"/>
  <c r="T687" i="1"/>
  <c r="U687" i="1"/>
  <c r="T688" i="1"/>
  <c r="U688" i="1"/>
  <c r="T689" i="1"/>
  <c r="U689" i="1"/>
  <c r="T690" i="1"/>
  <c r="U690" i="1"/>
  <c r="T691" i="1"/>
  <c r="U691" i="1"/>
  <c r="T692" i="1"/>
  <c r="U692" i="1"/>
  <c r="T693" i="1"/>
  <c r="U693" i="1"/>
  <c r="T694" i="1"/>
  <c r="U694" i="1"/>
  <c r="T695" i="1"/>
  <c r="U695" i="1"/>
  <c r="T696" i="1"/>
  <c r="U696" i="1"/>
  <c r="T697" i="1"/>
  <c r="U697" i="1"/>
  <c r="T698" i="1"/>
  <c r="U698" i="1"/>
  <c r="T699" i="1"/>
  <c r="U699" i="1"/>
  <c r="T700" i="1"/>
  <c r="U700" i="1"/>
  <c r="T701" i="1"/>
  <c r="U701" i="1"/>
  <c r="T702" i="1"/>
  <c r="U702" i="1"/>
  <c r="T703" i="1"/>
  <c r="U703" i="1"/>
  <c r="T704" i="1"/>
  <c r="U704" i="1"/>
  <c r="T705" i="1"/>
  <c r="U705" i="1"/>
  <c r="T706" i="1"/>
  <c r="U706" i="1"/>
  <c r="T707" i="1"/>
  <c r="U707" i="1"/>
  <c r="T708" i="1"/>
  <c r="U708" i="1"/>
  <c r="T709" i="1"/>
  <c r="U709" i="1"/>
  <c r="T710" i="1"/>
  <c r="U710" i="1"/>
  <c r="T711" i="1"/>
  <c r="U711" i="1"/>
  <c r="T712" i="1"/>
  <c r="U712" i="1"/>
  <c r="T713" i="1"/>
  <c r="U713" i="1"/>
  <c r="T714" i="1"/>
  <c r="U714" i="1"/>
  <c r="T715" i="1"/>
  <c r="U715" i="1"/>
  <c r="T716" i="1"/>
  <c r="U716" i="1"/>
  <c r="T717" i="1"/>
  <c r="U717" i="1"/>
  <c r="T718" i="1"/>
  <c r="U718" i="1"/>
  <c r="T719" i="1"/>
  <c r="U719" i="1"/>
  <c r="T720" i="1"/>
  <c r="U720" i="1"/>
  <c r="T721" i="1"/>
  <c r="U721" i="1"/>
  <c r="T722" i="1"/>
  <c r="U722" i="1"/>
  <c r="T723" i="1"/>
  <c r="U723" i="1"/>
  <c r="T724" i="1"/>
  <c r="U724" i="1"/>
  <c r="T725" i="1"/>
  <c r="U725" i="1"/>
  <c r="T726" i="1"/>
  <c r="U726" i="1"/>
  <c r="T727" i="1"/>
  <c r="U727" i="1"/>
  <c r="T728" i="1"/>
  <c r="U728" i="1"/>
  <c r="T729" i="1"/>
  <c r="U729" i="1"/>
  <c r="T730" i="1"/>
  <c r="U730" i="1"/>
  <c r="T731" i="1"/>
  <c r="U731" i="1"/>
  <c r="T732" i="1"/>
  <c r="U732" i="1"/>
  <c r="T733" i="1"/>
  <c r="U733" i="1"/>
  <c r="T734" i="1"/>
  <c r="U734" i="1"/>
  <c r="T735" i="1"/>
  <c r="U735" i="1"/>
  <c r="T736" i="1"/>
  <c r="U736" i="1"/>
  <c r="T737" i="1"/>
  <c r="U737" i="1"/>
  <c r="T738" i="1"/>
  <c r="U738" i="1"/>
  <c r="T739" i="1"/>
  <c r="U739" i="1"/>
  <c r="T740" i="1"/>
  <c r="U740" i="1"/>
  <c r="T741" i="1"/>
  <c r="U741" i="1"/>
  <c r="T742" i="1"/>
  <c r="U742" i="1"/>
  <c r="T743" i="1"/>
  <c r="U743" i="1"/>
  <c r="T744" i="1"/>
  <c r="U744" i="1"/>
  <c r="T745" i="1"/>
  <c r="U745" i="1"/>
  <c r="T746" i="1"/>
  <c r="U746" i="1"/>
  <c r="T747" i="1"/>
  <c r="U747" i="1"/>
  <c r="T748" i="1"/>
  <c r="U748" i="1"/>
  <c r="T749" i="1"/>
  <c r="U749" i="1"/>
  <c r="T750" i="1"/>
  <c r="U750" i="1"/>
  <c r="T751" i="1"/>
  <c r="U751" i="1"/>
  <c r="T752" i="1"/>
  <c r="U752" i="1"/>
  <c r="T753" i="1"/>
  <c r="U753" i="1"/>
  <c r="T754" i="1"/>
  <c r="U754" i="1"/>
  <c r="T755" i="1"/>
  <c r="U755" i="1"/>
  <c r="T756" i="1"/>
  <c r="U756" i="1"/>
  <c r="T757" i="1"/>
  <c r="U757" i="1"/>
  <c r="T758" i="1"/>
  <c r="U758" i="1"/>
  <c r="T759" i="1"/>
  <c r="U759" i="1"/>
  <c r="T760" i="1"/>
  <c r="U760" i="1"/>
  <c r="T761" i="1"/>
  <c r="U761" i="1"/>
  <c r="T762" i="1"/>
  <c r="U762" i="1"/>
  <c r="T763" i="1"/>
  <c r="U763" i="1"/>
  <c r="T764" i="1"/>
  <c r="U764" i="1"/>
  <c r="T765" i="1"/>
  <c r="U765" i="1"/>
  <c r="T766" i="1"/>
  <c r="U766" i="1"/>
  <c r="T767" i="1"/>
  <c r="U767" i="1"/>
  <c r="T768" i="1"/>
  <c r="U768" i="1"/>
  <c r="T769" i="1"/>
  <c r="U769" i="1"/>
  <c r="T770" i="1"/>
  <c r="U770" i="1"/>
  <c r="T771" i="1"/>
  <c r="U771" i="1"/>
  <c r="T772" i="1"/>
  <c r="U772" i="1"/>
  <c r="T773" i="1"/>
  <c r="U773" i="1"/>
  <c r="T774" i="1"/>
  <c r="U774" i="1"/>
  <c r="T775" i="1"/>
  <c r="U775" i="1"/>
  <c r="T776" i="1"/>
  <c r="U776" i="1"/>
  <c r="T777" i="1"/>
  <c r="U777" i="1"/>
  <c r="T778" i="1"/>
  <c r="U778" i="1"/>
  <c r="T779" i="1"/>
  <c r="U779" i="1"/>
  <c r="T780" i="1"/>
  <c r="U780" i="1"/>
  <c r="T781" i="1"/>
  <c r="U781" i="1"/>
  <c r="T782" i="1"/>
  <c r="U782" i="1"/>
  <c r="T783" i="1"/>
  <c r="U783" i="1"/>
  <c r="T784" i="1"/>
  <c r="U784" i="1"/>
  <c r="T785" i="1"/>
  <c r="U785" i="1"/>
  <c r="T786" i="1"/>
  <c r="U786" i="1"/>
  <c r="T787" i="1"/>
  <c r="U787" i="1"/>
  <c r="T788" i="1"/>
  <c r="U788" i="1"/>
  <c r="T789" i="1"/>
  <c r="U789" i="1"/>
  <c r="T790" i="1"/>
  <c r="U790" i="1"/>
  <c r="T791" i="1"/>
  <c r="U791" i="1"/>
  <c r="T792" i="1"/>
  <c r="U792" i="1"/>
  <c r="T793" i="1"/>
  <c r="U793" i="1"/>
  <c r="T794" i="1"/>
  <c r="U794" i="1"/>
  <c r="T795" i="1"/>
  <c r="U795" i="1"/>
  <c r="T796" i="1"/>
  <c r="U796" i="1"/>
  <c r="T797" i="1"/>
  <c r="U797" i="1"/>
  <c r="T798" i="1"/>
  <c r="U798" i="1"/>
  <c r="T799" i="1"/>
  <c r="U799" i="1"/>
  <c r="T800" i="1"/>
  <c r="U800" i="1"/>
  <c r="T801" i="1"/>
  <c r="U801" i="1"/>
  <c r="T802" i="1"/>
  <c r="U802" i="1"/>
  <c r="T803" i="1"/>
  <c r="U803" i="1"/>
  <c r="T804" i="1"/>
  <c r="U804" i="1"/>
  <c r="T805" i="1"/>
  <c r="U805" i="1"/>
  <c r="T806" i="1"/>
  <c r="U806" i="1"/>
  <c r="T807" i="1"/>
  <c r="U807" i="1"/>
  <c r="T808" i="1"/>
  <c r="U808" i="1"/>
  <c r="T809" i="1"/>
  <c r="U809" i="1"/>
  <c r="T810" i="1"/>
  <c r="U810" i="1"/>
  <c r="T811" i="1"/>
  <c r="U811" i="1"/>
  <c r="T812" i="1"/>
  <c r="U812" i="1"/>
  <c r="T813" i="1"/>
  <c r="U813" i="1"/>
  <c r="T814" i="1"/>
  <c r="U814" i="1"/>
  <c r="T815" i="1"/>
  <c r="U815" i="1"/>
  <c r="T816" i="1"/>
  <c r="U816" i="1"/>
  <c r="T817" i="1"/>
  <c r="U817" i="1"/>
  <c r="T818" i="1"/>
  <c r="U818" i="1"/>
  <c r="T819" i="1"/>
  <c r="U819" i="1"/>
  <c r="T820" i="1"/>
  <c r="U820" i="1"/>
  <c r="T821" i="1"/>
  <c r="U821" i="1"/>
  <c r="T822" i="1"/>
  <c r="U822" i="1"/>
  <c r="T823" i="1"/>
  <c r="U823" i="1"/>
  <c r="T824" i="1"/>
  <c r="U824" i="1"/>
  <c r="T825" i="1"/>
  <c r="U825" i="1"/>
  <c r="T826" i="1"/>
  <c r="U826" i="1"/>
  <c r="T827" i="1"/>
  <c r="U827" i="1"/>
  <c r="T828" i="1"/>
  <c r="U828" i="1"/>
  <c r="T829" i="1"/>
  <c r="U829" i="1"/>
  <c r="T830" i="1"/>
  <c r="U830" i="1"/>
  <c r="T831" i="1"/>
  <c r="U831" i="1"/>
  <c r="T832" i="1"/>
  <c r="U832" i="1"/>
  <c r="T833" i="1"/>
  <c r="U833" i="1"/>
  <c r="T834" i="1"/>
  <c r="U834" i="1"/>
  <c r="T835" i="1"/>
  <c r="U835" i="1"/>
  <c r="T836" i="1"/>
  <c r="U836" i="1"/>
  <c r="T837" i="1"/>
  <c r="U837" i="1"/>
  <c r="T838" i="1"/>
  <c r="U838" i="1"/>
  <c r="T839" i="1"/>
  <c r="U839" i="1"/>
  <c r="T840" i="1"/>
  <c r="U840" i="1"/>
  <c r="T841" i="1"/>
  <c r="U841" i="1"/>
  <c r="T842" i="1"/>
  <c r="U842" i="1"/>
  <c r="T843" i="1"/>
  <c r="U843" i="1"/>
  <c r="T844" i="1"/>
  <c r="U844" i="1"/>
  <c r="T845" i="1"/>
  <c r="U845" i="1"/>
  <c r="T846" i="1"/>
  <c r="U846" i="1"/>
  <c r="T847" i="1"/>
  <c r="U847" i="1"/>
  <c r="T848" i="1"/>
  <c r="U848" i="1"/>
  <c r="T849" i="1"/>
  <c r="U849" i="1"/>
  <c r="T850" i="1"/>
  <c r="U850" i="1"/>
  <c r="T851" i="1"/>
  <c r="U851" i="1"/>
  <c r="T852" i="1"/>
  <c r="U852" i="1"/>
  <c r="T853" i="1"/>
  <c r="U853" i="1"/>
  <c r="T854" i="1"/>
  <c r="U854" i="1"/>
  <c r="T855" i="1"/>
  <c r="U855" i="1"/>
  <c r="T856" i="1"/>
  <c r="U856" i="1"/>
  <c r="T857" i="1"/>
  <c r="U857" i="1"/>
  <c r="T858" i="1"/>
  <c r="U858" i="1"/>
  <c r="T859" i="1"/>
  <c r="U859" i="1"/>
  <c r="T860" i="1"/>
  <c r="U860" i="1"/>
  <c r="T861" i="1"/>
  <c r="U861" i="1"/>
  <c r="T862" i="1"/>
  <c r="U862" i="1"/>
  <c r="T863" i="1"/>
  <c r="U863" i="1"/>
  <c r="T864" i="1"/>
  <c r="U864" i="1"/>
  <c r="T865" i="1"/>
  <c r="U865" i="1"/>
  <c r="T866" i="1"/>
  <c r="U866" i="1"/>
  <c r="T867" i="1"/>
  <c r="U867" i="1"/>
  <c r="T868" i="1"/>
  <c r="U868" i="1"/>
  <c r="T869" i="1"/>
  <c r="U869" i="1"/>
  <c r="T870" i="1"/>
  <c r="U870" i="1"/>
  <c r="T871" i="1"/>
  <c r="U871" i="1"/>
  <c r="T872" i="1"/>
  <c r="U872" i="1"/>
  <c r="T873" i="1"/>
  <c r="U873" i="1"/>
  <c r="T874" i="1"/>
  <c r="U874" i="1"/>
  <c r="T875" i="1"/>
  <c r="U875" i="1"/>
  <c r="T876" i="1"/>
  <c r="U876" i="1"/>
  <c r="T877" i="1"/>
  <c r="U877" i="1"/>
  <c r="T878" i="1"/>
  <c r="U878" i="1"/>
  <c r="T879" i="1"/>
  <c r="U879" i="1"/>
  <c r="T880" i="1"/>
  <c r="U880" i="1"/>
  <c r="T881" i="1"/>
  <c r="U881" i="1"/>
  <c r="T882" i="1"/>
  <c r="U882" i="1"/>
  <c r="T883" i="1"/>
  <c r="U883" i="1"/>
  <c r="T884" i="1"/>
  <c r="U884" i="1"/>
  <c r="T885" i="1"/>
  <c r="U885" i="1"/>
  <c r="T886" i="1"/>
  <c r="U886" i="1"/>
  <c r="T887" i="1"/>
  <c r="U887" i="1"/>
  <c r="T888" i="1"/>
  <c r="U888" i="1"/>
  <c r="T889" i="1"/>
  <c r="U889" i="1"/>
  <c r="T890" i="1"/>
  <c r="U890" i="1"/>
  <c r="T891" i="1"/>
  <c r="U891" i="1"/>
  <c r="T892" i="1"/>
  <c r="U892" i="1"/>
  <c r="T893" i="1"/>
  <c r="U893" i="1"/>
  <c r="T894" i="1"/>
  <c r="U894" i="1"/>
  <c r="T895" i="1"/>
  <c r="U895" i="1"/>
  <c r="T896" i="1"/>
  <c r="U896" i="1"/>
  <c r="T897" i="1"/>
  <c r="U897" i="1"/>
  <c r="T898" i="1"/>
  <c r="U898" i="1"/>
  <c r="T899" i="1"/>
  <c r="U899" i="1"/>
  <c r="T900" i="1"/>
  <c r="U900" i="1"/>
  <c r="T901" i="1"/>
  <c r="U901" i="1"/>
  <c r="T902" i="1"/>
  <c r="U902" i="1"/>
  <c r="T903" i="1"/>
  <c r="U903" i="1"/>
  <c r="T904" i="1"/>
  <c r="U904" i="1"/>
  <c r="T905" i="1"/>
  <c r="U905" i="1"/>
  <c r="T906" i="1"/>
  <c r="U906" i="1"/>
  <c r="T907" i="1"/>
  <c r="U907" i="1"/>
  <c r="T908" i="1"/>
  <c r="U908" i="1"/>
  <c r="T909" i="1"/>
  <c r="U909" i="1"/>
  <c r="T910" i="1"/>
  <c r="U910" i="1"/>
  <c r="T911" i="1"/>
  <c r="U911" i="1"/>
  <c r="T912" i="1"/>
  <c r="U912" i="1"/>
  <c r="T913" i="1"/>
  <c r="U913" i="1"/>
  <c r="T914" i="1"/>
  <c r="U914" i="1"/>
  <c r="T915" i="1"/>
  <c r="U915" i="1"/>
  <c r="T916" i="1"/>
  <c r="U916" i="1"/>
  <c r="T917" i="1"/>
  <c r="U917" i="1"/>
  <c r="T918" i="1"/>
  <c r="U918" i="1"/>
  <c r="T919" i="1"/>
  <c r="U919" i="1"/>
  <c r="T920" i="1"/>
  <c r="U920" i="1"/>
  <c r="T921" i="1"/>
  <c r="U921" i="1"/>
  <c r="T922" i="1"/>
  <c r="U922" i="1"/>
  <c r="T923" i="1"/>
  <c r="U923" i="1"/>
  <c r="T924" i="1"/>
  <c r="U924" i="1"/>
  <c r="T925" i="1"/>
  <c r="U925" i="1"/>
  <c r="T926" i="1"/>
  <c r="U926" i="1"/>
  <c r="T927" i="1"/>
  <c r="U927" i="1"/>
  <c r="T928" i="1"/>
  <c r="U928" i="1"/>
  <c r="T929" i="1"/>
  <c r="U929" i="1"/>
  <c r="T930" i="1"/>
  <c r="U930" i="1"/>
  <c r="T931" i="1"/>
  <c r="U931" i="1"/>
  <c r="T932" i="1"/>
  <c r="U932" i="1"/>
  <c r="T933" i="1"/>
  <c r="U933" i="1"/>
  <c r="T934" i="1"/>
  <c r="U934" i="1"/>
  <c r="T935" i="1"/>
  <c r="U935" i="1"/>
  <c r="T936" i="1"/>
  <c r="U936" i="1"/>
  <c r="T937" i="1"/>
  <c r="U937" i="1"/>
  <c r="T938" i="1"/>
  <c r="U938" i="1"/>
  <c r="T939" i="1"/>
  <c r="U939" i="1"/>
  <c r="T940" i="1"/>
  <c r="U940" i="1"/>
  <c r="T941" i="1"/>
  <c r="U941" i="1"/>
  <c r="T942" i="1"/>
  <c r="U942" i="1"/>
  <c r="T943" i="1"/>
  <c r="U943" i="1"/>
  <c r="T944" i="1"/>
  <c r="U944" i="1"/>
  <c r="T945" i="1"/>
  <c r="U945" i="1"/>
  <c r="T946" i="1"/>
  <c r="U946" i="1"/>
  <c r="T947" i="1"/>
  <c r="U947" i="1"/>
  <c r="T948" i="1"/>
  <c r="U948" i="1"/>
  <c r="T949" i="1"/>
  <c r="U949" i="1"/>
  <c r="T950" i="1"/>
  <c r="U950" i="1"/>
  <c r="T951" i="1"/>
  <c r="U951" i="1"/>
  <c r="T952" i="1"/>
  <c r="U952" i="1"/>
  <c r="T953" i="1"/>
  <c r="U953" i="1"/>
  <c r="T954" i="1"/>
  <c r="U954" i="1"/>
  <c r="T955" i="1"/>
  <c r="U955" i="1"/>
  <c r="T956" i="1"/>
  <c r="U956" i="1"/>
  <c r="T957" i="1"/>
  <c r="U957" i="1"/>
  <c r="T958" i="1"/>
  <c r="U958" i="1"/>
  <c r="T959" i="1"/>
  <c r="U959" i="1"/>
  <c r="T960" i="1"/>
  <c r="U960" i="1"/>
  <c r="T961" i="1"/>
  <c r="U961" i="1"/>
  <c r="T962" i="1"/>
  <c r="U962" i="1"/>
  <c r="T963" i="1"/>
  <c r="U963" i="1"/>
  <c r="T964" i="1"/>
  <c r="U964" i="1"/>
  <c r="T965" i="1"/>
  <c r="U965" i="1"/>
  <c r="T966" i="1"/>
  <c r="U966" i="1"/>
  <c r="T967" i="1"/>
  <c r="U967" i="1"/>
  <c r="T968" i="1"/>
  <c r="U968" i="1"/>
  <c r="T969" i="1"/>
  <c r="U969" i="1"/>
  <c r="T970" i="1"/>
  <c r="U970" i="1"/>
  <c r="T971" i="1"/>
  <c r="U971" i="1"/>
  <c r="T972" i="1"/>
  <c r="U972" i="1"/>
  <c r="T973" i="1"/>
  <c r="U973" i="1"/>
  <c r="T974" i="1"/>
  <c r="U974" i="1"/>
  <c r="T975" i="1"/>
  <c r="U975" i="1"/>
  <c r="T976" i="1"/>
  <c r="U976" i="1"/>
  <c r="T977" i="1"/>
  <c r="U977" i="1"/>
  <c r="T978" i="1"/>
  <c r="U978" i="1"/>
  <c r="T979" i="1"/>
  <c r="U979" i="1"/>
  <c r="T980" i="1"/>
  <c r="U980" i="1"/>
  <c r="T981" i="1"/>
  <c r="U981" i="1"/>
  <c r="T982" i="1"/>
  <c r="U982" i="1"/>
  <c r="T983" i="1"/>
  <c r="U983" i="1"/>
  <c r="T984" i="1"/>
  <c r="U984" i="1"/>
  <c r="T985" i="1"/>
  <c r="U985" i="1"/>
  <c r="T986" i="1"/>
  <c r="U986" i="1"/>
  <c r="T987" i="1"/>
  <c r="U987" i="1"/>
  <c r="T988" i="1"/>
  <c r="U988" i="1"/>
  <c r="T989" i="1"/>
  <c r="U989" i="1"/>
  <c r="T990" i="1"/>
  <c r="U990" i="1"/>
  <c r="T991" i="1"/>
  <c r="U991" i="1"/>
  <c r="T992" i="1"/>
  <c r="U992" i="1"/>
  <c r="T993" i="1"/>
  <c r="U993" i="1"/>
  <c r="T994" i="1"/>
  <c r="U994" i="1"/>
  <c r="T995" i="1"/>
  <c r="U995" i="1"/>
  <c r="T996" i="1"/>
  <c r="U996" i="1"/>
  <c r="T997" i="1"/>
  <c r="U997" i="1"/>
  <c r="T998" i="1"/>
  <c r="U998" i="1"/>
  <c r="T999" i="1"/>
  <c r="U999" i="1"/>
  <c r="T1000" i="1"/>
  <c r="U1000" i="1"/>
  <c r="T1001" i="1"/>
  <c r="U1001" i="1"/>
  <c r="T1002" i="1"/>
  <c r="U1002" i="1"/>
  <c r="T1003" i="1"/>
  <c r="U1003" i="1"/>
  <c r="T1004" i="1"/>
  <c r="U1004" i="1"/>
  <c r="T1005" i="1"/>
  <c r="U1005" i="1"/>
  <c r="T1006" i="1"/>
  <c r="U1006" i="1"/>
  <c r="T1007" i="1"/>
  <c r="U1007" i="1"/>
  <c r="T1008" i="1"/>
  <c r="U1008" i="1"/>
  <c r="T1009" i="1"/>
  <c r="U1009" i="1"/>
  <c r="T1010" i="1"/>
  <c r="U1010" i="1"/>
  <c r="T1011" i="1"/>
  <c r="U1011" i="1"/>
  <c r="T1012" i="1"/>
  <c r="U1012" i="1"/>
  <c r="T1013" i="1"/>
  <c r="U1013" i="1"/>
  <c r="T1014" i="1"/>
  <c r="U1014" i="1"/>
  <c r="T1015" i="1"/>
  <c r="U1015" i="1"/>
  <c r="T1016" i="1"/>
  <c r="U1016" i="1"/>
  <c r="T1017" i="1"/>
  <c r="U1017" i="1"/>
  <c r="T1018" i="1"/>
  <c r="U1018" i="1"/>
  <c r="T1019" i="1"/>
  <c r="U1019" i="1"/>
  <c r="T1020" i="1"/>
  <c r="U1020" i="1"/>
  <c r="T1021" i="1"/>
  <c r="U1021" i="1"/>
  <c r="T1022" i="1"/>
  <c r="U1022" i="1"/>
  <c r="T1023" i="1"/>
  <c r="U1023" i="1"/>
  <c r="T1024" i="1"/>
  <c r="U1024" i="1"/>
  <c r="T1025" i="1"/>
  <c r="U1025" i="1"/>
  <c r="T1026" i="1"/>
  <c r="U1026" i="1"/>
  <c r="T1027" i="1"/>
  <c r="U1027" i="1"/>
  <c r="T1028" i="1"/>
  <c r="U1028" i="1"/>
  <c r="T1029" i="1"/>
  <c r="U1029" i="1"/>
  <c r="T1030" i="1"/>
  <c r="U1030" i="1"/>
  <c r="T1031" i="1"/>
  <c r="U1031" i="1"/>
  <c r="T1032" i="1"/>
  <c r="U1032" i="1"/>
  <c r="T1033" i="1"/>
  <c r="U1033" i="1"/>
  <c r="T1034" i="1"/>
  <c r="U1034" i="1"/>
  <c r="T1035" i="1"/>
  <c r="U1035" i="1"/>
  <c r="T1036" i="1"/>
  <c r="U1036" i="1"/>
  <c r="T1037" i="1"/>
  <c r="U1037" i="1"/>
  <c r="T1038" i="1"/>
  <c r="U1038" i="1"/>
  <c r="T1039" i="1"/>
  <c r="U1039" i="1"/>
  <c r="T1040" i="1"/>
  <c r="U1040" i="1"/>
  <c r="T1041" i="1"/>
  <c r="U1041" i="1"/>
  <c r="T1042" i="1"/>
  <c r="U1042" i="1"/>
  <c r="T1043" i="1"/>
  <c r="U1043" i="1"/>
  <c r="T1044" i="1"/>
  <c r="U1044" i="1"/>
  <c r="T1045" i="1"/>
  <c r="U1045" i="1"/>
  <c r="T1046" i="1"/>
  <c r="U1046" i="1"/>
  <c r="T1047" i="1"/>
  <c r="U1047" i="1"/>
  <c r="T1048" i="1"/>
  <c r="U1048" i="1"/>
  <c r="T1049" i="1"/>
  <c r="U1049" i="1"/>
  <c r="T1050" i="1"/>
  <c r="U1050" i="1"/>
  <c r="T1051" i="1"/>
  <c r="U1051" i="1"/>
  <c r="T1052" i="1"/>
  <c r="U1052" i="1"/>
  <c r="T1053" i="1"/>
  <c r="U1053" i="1"/>
  <c r="T1054" i="1"/>
  <c r="U1054" i="1"/>
  <c r="T1055" i="1"/>
  <c r="U1055" i="1"/>
  <c r="T1056" i="1"/>
  <c r="U1056" i="1"/>
  <c r="T1057" i="1"/>
  <c r="U1057" i="1"/>
  <c r="T1058" i="1"/>
  <c r="U1058" i="1"/>
  <c r="T1059" i="1"/>
  <c r="U1059" i="1"/>
  <c r="T1060" i="1"/>
  <c r="U1060" i="1"/>
  <c r="T1061" i="1"/>
  <c r="U1061" i="1"/>
  <c r="T1062" i="1"/>
  <c r="U1062" i="1"/>
  <c r="T1063" i="1"/>
  <c r="U1063" i="1"/>
  <c r="T1064" i="1"/>
  <c r="U1064" i="1"/>
  <c r="T1065" i="1"/>
  <c r="U1065" i="1"/>
  <c r="T1066" i="1"/>
  <c r="U1066" i="1"/>
  <c r="T1067" i="1"/>
  <c r="U1067" i="1"/>
  <c r="T1068" i="1"/>
  <c r="U1068" i="1"/>
  <c r="T1069" i="1"/>
  <c r="U1069" i="1"/>
  <c r="T1070" i="1"/>
  <c r="U1070" i="1"/>
  <c r="T1071" i="1"/>
  <c r="U1071" i="1"/>
  <c r="T1072" i="1"/>
  <c r="U1072" i="1"/>
  <c r="T1073" i="1"/>
  <c r="U1073" i="1"/>
  <c r="T1074" i="1"/>
  <c r="U1074" i="1"/>
  <c r="T1075" i="1"/>
  <c r="U1075" i="1"/>
  <c r="T1076" i="1"/>
  <c r="U1076" i="1"/>
  <c r="T1077" i="1"/>
  <c r="U1077" i="1"/>
  <c r="T1078" i="1"/>
  <c r="U1078" i="1"/>
  <c r="T1079" i="1"/>
  <c r="U1079" i="1"/>
  <c r="T1080" i="1"/>
  <c r="U1080" i="1"/>
  <c r="T1081" i="1"/>
  <c r="U1081" i="1"/>
  <c r="T1082" i="1"/>
  <c r="U1082" i="1"/>
  <c r="T1083" i="1"/>
  <c r="U1083" i="1"/>
  <c r="T1084" i="1"/>
  <c r="U1084" i="1"/>
  <c r="T1085" i="1"/>
  <c r="U1085" i="1"/>
  <c r="T1086" i="1"/>
  <c r="U1086" i="1"/>
  <c r="T1087" i="1"/>
  <c r="U1087" i="1"/>
  <c r="T1088" i="1"/>
  <c r="U1088" i="1"/>
  <c r="T1089" i="1"/>
  <c r="U1089" i="1"/>
  <c r="T1090" i="1"/>
  <c r="U1090" i="1"/>
  <c r="T1091" i="1"/>
  <c r="U1091" i="1"/>
  <c r="T1092" i="1"/>
  <c r="U1092" i="1"/>
  <c r="T1093" i="1"/>
  <c r="U1093" i="1"/>
  <c r="T1094" i="1"/>
  <c r="U1094" i="1"/>
  <c r="T1095" i="1"/>
  <c r="U1095" i="1"/>
  <c r="T1096" i="1"/>
  <c r="U1096" i="1"/>
  <c r="T1097" i="1"/>
  <c r="U1097" i="1"/>
  <c r="T1098" i="1"/>
  <c r="U1098" i="1"/>
  <c r="T1099" i="1"/>
  <c r="U1099" i="1"/>
  <c r="T1100" i="1"/>
  <c r="U1100" i="1"/>
  <c r="T1101" i="1"/>
  <c r="U1101" i="1"/>
  <c r="T1102" i="1"/>
  <c r="U1102" i="1"/>
  <c r="T1103" i="1"/>
  <c r="U1103" i="1"/>
  <c r="T1104" i="1"/>
  <c r="U1104" i="1"/>
  <c r="T1105" i="1"/>
  <c r="U1105" i="1"/>
  <c r="T1106" i="1"/>
  <c r="U1106" i="1"/>
  <c r="T1107" i="1"/>
  <c r="U1107" i="1"/>
  <c r="T1108" i="1"/>
  <c r="U1108" i="1"/>
  <c r="T1109" i="1"/>
  <c r="U1109" i="1"/>
  <c r="T1110" i="1"/>
  <c r="U1110" i="1"/>
  <c r="T1111" i="1"/>
  <c r="U1111" i="1"/>
  <c r="T1112" i="1"/>
  <c r="U1112" i="1"/>
  <c r="T1113" i="1"/>
  <c r="U1113" i="1"/>
  <c r="T1114" i="1"/>
  <c r="U1114" i="1"/>
  <c r="T1115" i="1"/>
  <c r="U1115" i="1"/>
  <c r="T1116" i="1"/>
  <c r="U1116" i="1"/>
  <c r="T1117" i="1"/>
  <c r="U1117" i="1"/>
  <c r="T1118" i="1"/>
  <c r="U1118" i="1"/>
  <c r="T1119" i="1"/>
  <c r="U1119" i="1"/>
  <c r="T1120" i="1"/>
  <c r="U1120" i="1"/>
  <c r="T1121" i="1"/>
  <c r="U1121" i="1"/>
  <c r="T1122" i="1"/>
  <c r="U1122" i="1"/>
  <c r="T1123" i="1"/>
  <c r="U1123" i="1"/>
  <c r="T1124" i="1"/>
  <c r="U1124" i="1"/>
  <c r="T1125" i="1"/>
  <c r="U1125" i="1"/>
  <c r="T1126" i="1"/>
  <c r="U1126" i="1"/>
  <c r="T1127" i="1"/>
  <c r="U1127" i="1"/>
  <c r="T1128" i="1"/>
  <c r="U1128" i="1"/>
  <c r="T1129" i="1"/>
  <c r="U1129" i="1"/>
  <c r="T1130" i="1"/>
  <c r="U1130" i="1"/>
  <c r="T1131" i="1"/>
  <c r="U1131" i="1"/>
  <c r="T1132" i="1"/>
  <c r="U1132" i="1"/>
  <c r="T1133" i="1"/>
  <c r="U1133" i="1"/>
  <c r="T1134" i="1"/>
  <c r="U1134" i="1"/>
  <c r="T1135" i="1"/>
  <c r="U1135" i="1"/>
  <c r="T1136" i="1"/>
  <c r="U1136" i="1"/>
  <c r="T1137" i="1"/>
  <c r="U1137" i="1"/>
  <c r="T1138" i="1"/>
  <c r="U1138" i="1"/>
  <c r="T1139" i="1"/>
  <c r="U1139" i="1"/>
  <c r="T1140" i="1"/>
  <c r="U1140" i="1"/>
  <c r="T1141" i="1"/>
  <c r="U1141" i="1"/>
  <c r="T1142" i="1"/>
  <c r="U1142" i="1"/>
  <c r="T1143" i="1"/>
  <c r="U1143" i="1"/>
  <c r="T1144" i="1"/>
  <c r="U1144" i="1"/>
  <c r="T1145" i="1"/>
  <c r="U1145" i="1"/>
  <c r="T1146" i="1"/>
  <c r="U1146" i="1"/>
  <c r="T1147" i="1"/>
  <c r="U1147" i="1"/>
  <c r="T1148" i="1"/>
  <c r="U1148" i="1"/>
  <c r="T1149" i="1"/>
  <c r="U1149" i="1"/>
  <c r="T1150" i="1"/>
  <c r="U1150" i="1"/>
  <c r="T1151" i="1"/>
  <c r="U1151" i="1"/>
  <c r="T1152" i="1"/>
  <c r="U1152" i="1"/>
  <c r="T1153" i="1"/>
  <c r="U1153" i="1"/>
  <c r="T1154" i="1"/>
  <c r="U1154" i="1"/>
  <c r="T1155" i="1"/>
  <c r="U1155" i="1"/>
  <c r="T1156" i="1"/>
  <c r="U1156" i="1"/>
  <c r="T1157" i="1"/>
  <c r="U1157" i="1"/>
  <c r="T1158" i="1"/>
  <c r="U1158" i="1"/>
  <c r="T1159" i="1"/>
  <c r="U1159" i="1"/>
  <c r="T1160" i="1"/>
  <c r="U1160" i="1"/>
  <c r="T1161" i="1"/>
  <c r="U1161" i="1"/>
  <c r="T1162" i="1"/>
  <c r="U1162" i="1"/>
  <c r="T1163" i="1"/>
  <c r="U1163" i="1"/>
  <c r="T1164" i="1"/>
  <c r="U1164" i="1"/>
  <c r="T1165" i="1"/>
  <c r="U1165" i="1"/>
  <c r="T1166" i="1"/>
  <c r="U1166" i="1"/>
  <c r="T1167" i="1"/>
  <c r="U1167" i="1"/>
  <c r="T1168" i="1"/>
  <c r="U1168" i="1"/>
  <c r="T1169" i="1"/>
  <c r="U1169" i="1"/>
  <c r="T1170" i="1"/>
  <c r="U1170" i="1"/>
  <c r="T1171" i="1"/>
  <c r="U1171" i="1"/>
  <c r="T1172" i="1"/>
  <c r="U1172" i="1"/>
  <c r="T1173" i="1"/>
  <c r="U1173" i="1"/>
  <c r="T1174" i="1"/>
  <c r="U1174" i="1"/>
  <c r="T1175" i="1"/>
  <c r="U1175" i="1"/>
  <c r="T1176" i="1"/>
  <c r="U1176" i="1"/>
  <c r="T1177" i="1"/>
  <c r="U1177" i="1"/>
  <c r="T1178" i="1"/>
  <c r="U1178" i="1"/>
  <c r="T1179" i="1"/>
  <c r="U1179" i="1"/>
  <c r="T1180" i="1"/>
  <c r="U1180" i="1"/>
  <c r="T1181" i="1"/>
  <c r="U1181" i="1"/>
  <c r="T1182" i="1"/>
  <c r="U1182" i="1"/>
  <c r="T1183" i="1"/>
  <c r="U1183" i="1"/>
  <c r="T1184" i="1"/>
  <c r="U1184" i="1"/>
  <c r="T1185" i="1"/>
  <c r="U1185" i="1"/>
  <c r="T1186" i="1"/>
  <c r="U1186" i="1"/>
  <c r="T1187" i="1"/>
  <c r="U1187" i="1"/>
  <c r="T1188" i="1"/>
  <c r="U1188" i="1"/>
  <c r="T1189" i="1"/>
  <c r="U1189" i="1"/>
  <c r="T1190" i="1"/>
  <c r="U1190" i="1"/>
  <c r="T1191" i="1"/>
  <c r="U1191" i="1"/>
  <c r="T1192" i="1"/>
  <c r="U1192" i="1"/>
  <c r="T1193" i="1"/>
  <c r="U1193" i="1"/>
  <c r="T1194" i="1"/>
  <c r="U1194" i="1"/>
  <c r="T1195" i="1"/>
  <c r="U1195" i="1"/>
  <c r="T1196" i="1"/>
  <c r="U1196" i="1"/>
  <c r="T1197" i="1"/>
  <c r="U1197" i="1"/>
  <c r="T1198" i="1"/>
  <c r="U1198" i="1"/>
  <c r="T1199" i="1"/>
  <c r="U1199" i="1"/>
  <c r="T1200" i="1"/>
  <c r="U1200" i="1"/>
  <c r="T1201" i="1"/>
  <c r="U1201" i="1"/>
  <c r="T1202" i="1"/>
  <c r="U1202" i="1"/>
  <c r="T1203" i="1"/>
  <c r="U1203" i="1"/>
  <c r="T1204" i="1"/>
  <c r="U1204" i="1"/>
  <c r="T1205" i="1"/>
  <c r="U1205" i="1"/>
  <c r="T1206" i="1"/>
  <c r="U1206" i="1"/>
  <c r="T1207" i="1"/>
  <c r="U1207" i="1"/>
  <c r="T1208" i="1"/>
  <c r="U1208" i="1"/>
  <c r="T1209" i="1"/>
  <c r="U1209" i="1"/>
  <c r="T1210" i="1"/>
  <c r="U1210" i="1"/>
  <c r="T1211" i="1"/>
  <c r="U1211" i="1"/>
  <c r="T1212" i="1"/>
  <c r="U1212" i="1"/>
  <c r="T1213" i="1"/>
  <c r="U1213" i="1"/>
  <c r="T1214" i="1"/>
  <c r="U1214" i="1"/>
  <c r="T1215" i="1"/>
  <c r="U1215" i="1"/>
  <c r="T1216" i="1"/>
  <c r="U1216" i="1"/>
  <c r="T1217" i="1"/>
  <c r="U1217" i="1"/>
  <c r="T1218" i="1"/>
  <c r="U1218" i="1"/>
  <c r="T1219" i="1"/>
  <c r="U1219" i="1"/>
  <c r="T1220" i="1"/>
  <c r="U1220" i="1"/>
  <c r="T1221" i="1"/>
  <c r="U1221" i="1"/>
  <c r="T1222" i="1"/>
  <c r="U1222" i="1"/>
  <c r="T1223" i="1"/>
  <c r="U1223" i="1"/>
  <c r="T1224" i="1"/>
  <c r="U1224" i="1"/>
  <c r="T1225" i="1"/>
  <c r="U1225" i="1"/>
  <c r="T1226" i="1"/>
  <c r="U1226" i="1"/>
  <c r="T1227" i="1"/>
  <c r="U1227" i="1"/>
  <c r="T1228" i="1"/>
  <c r="U1228" i="1"/>
  <c r="T1229" i="1"/>
  <c r="U1229" i="1"/>
  <c r="T1230" i="1"/>
  <c r="U1230" i="1"/>
  <c r="T1231" i="1"/>
  <c r="U1231" i="1"/>
  <c r="T1232" i="1"/>
  <c r="U1232" i="1"/>
  <c r="T1233" i="1"/>
  <c r="U1233" i="1"/>
  <c r="T1234" i="1"/>
  <c r="U1234" i="1"/>
  <c r="T1235" i="1"/>
  <c r="U1235" i="1"/>
  <c r="T1236" i="1"/>
  <c r="U1236" i="1"/>
  <c r="T1237" i="1"/>
  <c r="U1237" i="1"/>
  <c r="T1238" i="1"/>
  <c r="U1238" i="1"/>
  <c r="T1239" i="1"/>
  <c r="U1239" i="1"/>
  <c r="T1240" i="1"/>
  <c r="U1240" i="1"/>
  <c r="T1241" i="1"/>
  <c r="U1241" i="1"/>
  <c r="T1242" i="1"/>
  <c r="U1242" i="1"/>
  <c r="T1243" i="1"/>
  <c r="U1243" i="1"/>
  <c r="T1244" i="1"/>
  <c r="U1244" i="1"/>
  <c r="T1245" i="1"/>
  <c r="U1245" i="1"/>
  <c r="T1246" i="1"/>
  <c r="U1246" i="1"/>
  <c r="T1247" i="1"/>
  <c r="U1247" i="1"/>
  <c r="T1248" i="1"/>
  <c r="U1248" i="1"/>
  <c r="T1249" i="1"/>
  <c r="U1249" i="1"/>
  <c r="T1250" i="1"/>
  <c r="U1250" i="1"/>
  <c r="T1251" i="1"/>
  <c r="U1251" i="1"/>
  <c r="T1252" i="1"/>
  <c r="U1252" i="1"/>
  <c r="T1253" i="1"/>
  <c r="U1253" i="1"/>
  <c r="T1254" i="1"/>
  <c r="U1254" i="1"/>
  <c r="T1255" i="1"/>
  <c r="U1255" i="1"/>
  <c r="T1256" i="1"/>
  <c r="U1256" i="1"/>
  <c r="T1257" i="1"/>
  <c r="U1257" i="1"/>
  <c r="T1258" i="1"/>
  <c r="U1258" i="1"/>
  <c r="T1259" i="1"/>
  <c r="U1259" i="1"/>
  <c r="T1260" i="1"/>
  <c r="U1260" i="1"/>
  <c r="T1261" i="1"/>
  <c r="U1261" i="1"/>
  <c r="T1262" i="1"/>
  <c r="U1262" i="1"/>
  <c r="T1263" i="1"/>
  <c r="U1263" i="1"/>
  <c r="T1264" i="1"/>
  <c r="U1264" i="1"/>
  <c r="T1265" i="1"/>
  <c r="U1265" i="1"/>
  <c r="T1266" i="1"/>
  <c r="U1266" i="1"/>
  <c r="T1267" i="1"/>
  <c r="U1267" i="1"/>
  <c r="T1268" i="1"/>
  <c r="U1268" i="1"/>
  <c r="T1269" i="1"/>
  <c r="U1269" i="1"/>
  <c r="T1270" i="1"/>
  <c r="U1270" i="1"/>
  <c r="T1271" i="1"/>
  <c r="U1271" i="1"/>
  <c r="T1272" i="1"/>
  <c r="U1272" i="1"/>
  <c r="T1273" i="1"/>
  <c r="U1273" i="1"/>
  <c r="T1274" i="1"/>
  <c r="U1274" i="1"/>
  <c r="T1275" i="1"/>
  <c r="U1275" i="1"/>
  <c r="T1276" i="1"/>
  <c r="U1276" i="1"/>
  <c r="T1277" i="1"/>
  <c r="U1277" i="1"/>
  <c r="T1278" i="1"/>
  <c r="U1278" i="1"/>
  <c r="T1279" i="1"/>
  <c r="U1279" i="1"/>
  <c r="T1280" i="1"/>
  <c r="U1280" i="1"/>
  <c r="T1281" i="1"/>
  <c r="U1281" i="1"/>
  <c r="T1282" i="1"/>
  <c r="U1282" i="1"/>
  <c r="T1283" i="1"/>
  <c r="U1283" i="1"/>
  <c r="T1284" i="1"/>
  <c r="U1284" i="1"/>
  <c r="T1285" i="1"/>
  <c r="U1285" i="1"/>
  <c r="T1286" i="1"/>
  <c r="U1286" i="1"/>
  <c r="T1287" i="1"/>
  <c r="U1287" i="1"/>
  <c r="T1288" i="1"/>
  <c r="U1288" i="1"/>
  <c r="T1289" i="1"/>
  <c r="U1289" i="1"/>
  <c r="T1290" i="1"/>
  <c r="U1290" i="1"/>
  <c r="T1291" i="1"/>
  <c r="U1291" i="1"/>
  <c r="T1292" i="1"/>
  <c r="U1292" i="1"/>
  <c r="T1293" i="1"/>
  <c r="U1293" i="1"/>
  <c r="T1294" i="1"/>
  <c r="U1294" i="1"/>
  <c r="T1295" i="1"/>
  <c r="U1295" i="1"/>
  <c r="T1296" i="1"/>
  <c r="U1296" i="1"/>
  <c r="T1297" i="1"/>
  <c r="U1297" i="1"/>
  <c r="T1298" i="1"/>
  <c r="U1298" i="1"/>
  <c r="T1299" i="1"/>
  <c r="U1299" i="1"/>
  <c r="T1300" i="1"/>
  <c r="U1300" i="1"/>
  <c r="T1301" i="1"/>
  <c r="U1301" i="1"/>
  <c r="T1302" i="1"/>
  <c r="U1302" i="1"/>
  <c r="T1303" i="1"/>
  <c r="U1303" i="1"/>
  <c r="T1304" i="1"/>
  <c r="U1304" i="1"/>
  <c r="T1305" i="1"/>
  <c r="U1305" i="1"/>
  <c r="T1306" i="1"/>
  <c r="U1306" i="1"/>
  <c r="T1307" i="1"/>
  <c r="U1307" i="1"/>
  <c r="T1308" i="1"/>
  <c r="U1308" i="1"/>
  <c r="T1309" i="1"/>
  <c r="U1309" i="1"/>
  <c r="T1310" i="1"/>
  <c r="U1310" i="1"/>
  <c r="T1311" i="1"/>
  <c r="U1311" i="1"/>
  <c r="T1312" i="1"/>
  <c r="U1312" i="1"/>
  <c r="T1313" i="1"/>
  <c r="U1313" i="1"/>
  <c r="T1314" i="1"/>
  <c r="U1314" i="1"/>
  <c r="T1315" i="1"/>
  <c r="U1315" i="1"/>
  <c r="T1316" i="1"/>
  <c r="U1316" i="1"/>
  <c r="T1317" i="1"/>
  <c r="U1317" i="1"/>
  <c r="T1318" i="1"/>
  <c r="U1318" i="1"/>
  <c r="T1319" i="1"/>
  <c r="U1319" i="1"/>
  <c r="T1320" i="1"/>
  <c r="U1320" i="1"/>
  <c r="T1321" i="1"/>
  <c r="U1321" i="1"/>
  <c r="T1322" i="1"/>
  <c r="U1322" i="1"/>
  <c r="T1323" i="1"/>
  <c r="U1323" i="1"/>
  <c r="T1324" i="1"/>
  <c r="U1324" i="1"/>
  <c r="T1325" i="1"/>
  <c r="U1325" i="1"/>
  <c r="T1326" i="1"/>
  <c r="U1326" i="1"/>
  <c r="T1327" i="1"/>
  <c r="U1327" i="1"/>
  <c r="T1328" i="1"/>
  <c r="U1328" i="1"/>
  <c r="T1329" i="1"/>
  <c r="U1329" i="1"/>
  <c r="T1330" i="1"/>
  <c r="U1330" i="1"/>
  <c r="T1331" i="1"/>
  <c r="U1331" i="1"/>
  <c r="T1332" i="1"/>
  <c r="U1332" i="1"/>
  <c r="T1333" i="1"/>
  <c r="U1333" i="1"/>
  <c r="T1334" i="1"/>
  <c r="U1334" i="1"/>
  <c r="T1335" i="1"/>
  <c r="U1335" i="1"/>
  <c r="T1336" i="1"/>
  <c r="U1336" i="1"/>
  <c r="T1337" i="1"/>
  <c r="U1337" i="1"/>
  <c r="T1338" i="1"/>
  <c r="U1338" i="1"/>
  <c r="T1339" i="1"/>
  <c r="U1339" i="1"/>
  <c r="T1340" i="1"/>
  <c r="U1340" i="1"/>
  <c r="T1341" i="1"/>
  <c r="U1341" i="1"/>
  <c r="T1342" i="1"/>
  <c r="U1342" i="1"/>
  <c r="T1343" i="1"/>
  <c r="U1343" i="1"/>
  <c r="T1344" i="1"/>
  <c r="U1344" i="1"/>
  <c r="T1345" i="1"/>
  <c r="U1345" i="1"/>
  <c r="T1346" i="1"/>
  <c r="U1346" i="1"/>
  <c r="T1347" i="1"/>
  <c r="U1347" i="1"/>
  <c r="T1348" i="1"/>
  <c r="U1348" i="1"/>
  <c r="T1349" i="1"/>
  <c r="U1349" i="1"/>
  <c r="T1350" i="1"/>
  <c r="U1350" i="1"/>
  <c r="T1351" i="1"/>
  <c r="U1351" i="1"/>
  <c r="T1352" i="1"/>
  <c r="U1352" i="1"/>
  <c r="T1353" i="1"/>
  <c r="U1353" i="1"/>
  <c r="T1354" i="1"/>
  <c r="U1354" i="1"/>
  <c r="T1355" i="1"/>
  <c r="U1355" i="1"/>
  <c r="T1356" i="1"/>
  <c r="U1356" i="1"/>
  <c r="T1357" i="1"/>
  <c r="U1357" i="1"/>
  <c r="T1358" i="1"/>
  <c r="U1358" i="1"/>
  <c r="T1359" i="1"/>
  <c r="U1359" i="1"/>
  <c r="T1360" i="1"/>
  <c r="U1360" i="1"/>
  <c r="T1361" i="1"/>
  <c r="U1361" i="1"/>
  <c r="T1362" i="1"/>
  <c r="U1362" i="1"/>
  <c r="T1363" i="1"/>
  <c r="U1363" i="1"/>
  <c r="T1364" i="1"/>
  <c r="U1364" i="1"/>
  <c r="T1365" i="1"/>
  <c r="U1365" i="1"/>
  <c r="T1366" i="1"/>
  <c r="U1366" i="1"/>
  <c r="T1367" i="1"/>
  <c r="U1367" i="1"/>
  <c r="T1368" i="1"/>
  <c r="U1368" i="1"/>
  <c r="T1369" i="1"/>
  <c r="U1369" i="1"/>
  <c r="T1370" i="1"/>
  <c r="U1370" i="1"/>
  <c r="T1371" i="1"/>
  <c r="U1371" i="1"/>
  <c r="T1372" i="1"/>
  <c r="U1372" i="1"/>
  <c r="T1373" i="1"/>
  <c r="U1373" i="1"/>
  <c r="T1374" i="1"/>
  <c r="U1374" i="1"/>
  <c r="T1375" i="1"/>
  <c r="U1375" i="1"/>
  <c r="T1376" i="1"/>
  <c r="U1376" i="1"/>
  <c r="T1377" i="1"/>
  <c r="U1377" i="1"/>
  <c r="T1378" i="1"/>
  <c r="U1378" i="1"/>
  <c r="T1379" i="1"/>
  <c r="U1379" i="1"/>
  <c r="T1380" i="1"/>
  <c r="U1380" i="1"/>
  <c r="T1381" i="1"/>
  <c r="U1381" i="1"/>
  <c r="T1382" i="1"/>
  <c r="U1382" i="1"/>
  <c r="T1383" i="1"/>
  <c r="U1383" i="1"/>
  <c r="T1384" i="1"/>
  <c r="U1384" i="1"/>
  <c r="T1385" i="1"/>
  <c r="U1385" i="1"/>
  <c r="T1386" i="1"/>
  <c r="U1386" i="1"/>
  <c r="T1387" i="1"/>
  <c r="U1387" i="1"/>
  <c r="T1388" i="1"/>
  <c r="U1388" i="1"/>
  <c r="T1389" i="1"/>
  <c r="U1389" i="1"/>
  <c r="T1390" i="1"/>
  <c r="U1390" i="1"/>
  <c r="T1391" i="1"/>
  <c r="U1391" i="1"/>
  <c r="T1392" i="1"/>
  <c r="U1392" i="1"/>
  <c r="T1393" i="1"/>
  <c r="U1393" i="1"/>
  <c r="T1394" i="1"/>
  <c r="U1394" i="1"/>
  <c r="T1395" i="1"/>
  <c r="U1395" i="1"/>
  <c r="T1396" i="1"/>
  <c r="U1396" i="1"/>
  <c r="T1397" i="1"/>
  <c r="U1397" i="1"/>
  <c r="T1398" i="1"/>
  <c r="U1398" i="1"/>
  <c r="T1399" i="1"/>
  <c r="U1399" i="1"/>
  <c r="T1400" i="1"/>
  <c r="U1400" i="1"/>
  <c r="T1401" i="1"/>
  <c r="U1401" i="1"/>
  <c r="T1402" i="1"/>
  <c r="U1402" i="1"/>
  <c r="T1403" i="1"/>
  <c r="U1403" i="1"/>
  <c r="T1404" i="1"/>
  <c r="U1404" i="1"/>
  <c r="T1405" i="1"/>
  <c r="U1405" i="1"/>
  <c r="T1406" i="1"/>
  <c r="U1406" i="1"/>
  <c r="T1407" i="1"/>
  <c r="U1407" i="1"/>
  <c r="T1408" i="1"/>
  <c r="U1408" i="1"/>
  <c r="T1409" i="1"/>
  <c r="U1409" i="1"/>
  <c r="T1410" i="1"/>
  <c r="U1410" i="1"/>
  <c r="T1411" i="1"/>
  <c r="U1411" i="1"/>
  <c r="T1412" i="1"/>
  <c r="U1412" i="1"/>
  <c r="T1413" i="1"/>
  <c r="U1413" i="1"/>
  <c r="T1414" i="1"/>
  <c r="U1414" i="1"/>
  <c r="T1415" i="1"/>
  <c r="U1415" i="1"/>
  <c r="T1416" i="1"/>
  <c r="U1416" i="1"/>
  <c r="T1417" i="1"/>
  <c r="U1417" i="1"/>
  <c r="T1418" i="1"/>
  <c r="U1418" i="1"/>
  <c r="T1419" i="1"/>
  <c r="U1419" i="1"/>
  <c r="T1420" i="1"/>
  <c r="U1420" i="1"/>
  <c r="T1421" i="1"/>
  <c r="U1421" i="1"/>
  <c r="T1422" i="1"/>
  <c r="U1422" i="1"/>
  <c r="T1423" i="1"/>
  <c r="U1423" i="1"/>
  <c r="T1424" i="1"/>
  <c r="U1424" i="1"/>
  <c r="T1425" i="1"/>
  <c r="U1425" i="1"/>
  <c r="T1426" i="1"/>
  <c r="U1426" i="1"/>
  <c r="T1427" i="1"/>
  <c r="U1427" i="1"/>
  <c r="T1428" i="1"/>
  <c r="U1428" i="1"/>
  <c r="T1429" i="1"/>
  <c r="U1429" i="1"/>
  <c r="T1430" i="1"/>
  <c r="U1430" i="1"/>
  <c r="T1431" i="1"/>
  <c r="U1431" i="1"/>
  <c r="T1432" i="1"/>
  <c r="U1432" i="1"/>
  <c r="T1433" i="1"/>
  <c r="U1433" i="1"/>
  <c r="T1434" i="1"/>
  <c r="U1434" i="1"/>
  <c r="T1435" i="1"/>
  <c r="U1435" i="1"/>
  <c r="T1436" i="1"/>
  <c r="U1436" i="1"/>
  <c r="T1437" i="1"/>
  <c r="U1437" i="1"/>
  <c r="T1438" i="1"/>
  <c r="U1438" i="1"/>
  <c r="T1439" i="1"/>
  <c r="U1439" i="1"/>
  <c r="T1440" i="1"/>
  <c r="U1440" i="1"/>
  <c r="T1441" i="1"/>
  <c r="U1441" i="1"/>
  <c r="T1442" i="1"/>
  <c r="U1442" i="1"/>
  <c r="T1443" i="1"/>
  <c r="U1443" i="1"/>
  <c r="T1444" i="1"/>
  <c r="U1444" i="1"/>
  <c r="T1445" i="1"/>
  <c r="U1445" i="1"/>
  <c r="T1446" i="1"/>
  <c r="U1446" i="1"/>
  <c r="T1447" i="1"/>
  <c r="U1447" i="1"/>
  <c r="T1448" i="1"/>
  <c r="U1448" i="1"/>
  <c r="T1449" i="1"/>
  <c r="U1449" i="1"/>
  <c r="T1450" i="1"/>
  <c r="U1450" i="1"/>
  <c r="T1451" i="1"/>
  <c r="U1451" i="1"/>
  <c r="T1452" i="1"/>
  <c r="U1452" i="1"/>
  <c r="T1453" i="1"/>
  <c r="U1453" i="1"/>
  <c r="T1454" i="1"/>
  <c r="U1454" i="1"/>
  <c r="T1455" i="1"/>
  <c r="U1455" i="1"/>
  <c r="T1456" i="1"/>
  <c r="U1456" i="1"/>
  <c r="T1457" i="1"/>
  <c r="U1457" i="1"/>
  <c r="T1458" i="1"/>
  <c r="U1458" i="1"/>
  <c r="T1459" i="1"/>
  <c r="U1459" i="1"/>
  <c r="T1460" i="1"/>
  <c r="U1460" i="1"/>
  <c r="T1461" i="1"/>
  <c r="U1461" i="1"/>
  <c r="T1462" i="1"/>
  <c r="U1462" i="1"/>
  <c r="T1463" i="1"/>
  <c r="U1463" i="1"/>
  <c r="T1464" i="1"/>
  <c r="U1464" i="1"/>
  <c r="T1465" i="1"/>
  <c r="U1465" i="1"/>
  <c r="T1466" i="1"/>
  <c r="U1466" i="1"/>
  <c r="T1467" i="1"/>
  <c r="U1467" i="1"/>
  <c r="T1468" i="1"/>
  <c r="U1468" i="1"/>
  <c r="T1469" i="1"/>
  <c r="U1469" i="1"/>
  <c r="T1470" i="1"/>
  <c r="U1470" i="1"/>
  <c r="T1471" i="1"/>
  <c r="U1471" i="1"/>
  <c r="T1472" i="1"/>
  <c r="U1472" i="1"/>
  <c r="T1473" i="1"/>
  <c r="U1473" i="1"/>
  <c r="T1474" i="1"/>
  <c r="U1474" i="1"/>
  <c r="T1475" i="1"/>
  <c r="U1475" i="1"/>
  <c r="T1476" i="1"/>
  <c r="U1476" i="1"/>
  <c r="T1477" i="1"/>
  <c r="U1477" i="1"/>
  <c r="T1478" i="1"/>
  <c r="U1478" i="1"/>
  <c r="T1479" i="1"/>
  <c r="U1479" i="1"/>
  <c r="T1480" i="1"/>
  <c r="U1480" i="1"/>
  <c r="T1481" i="1"/>
  <c r="U1481" i="1"/>
  <c r="T1482" i="1"/>
  <c r="U1482" i="1"/>
  <c r="T1483" i="1"/>
  <c r="U1483" i="1"/>
  <c r="T1484" i="1"/>
  <c r="U1484" i="1"/>
  <c r="T1485" i="1"/>
  <c r="U1485" i="1"/>
  <c r="T1486" i="1"/>
  <c r="U1486" i="1"/>
  <c r="T1487" i="1"/>
  <c r="U1487" i="1"/>
  <c r="T1488" i="1"/>
  <c r="U1488" i="1"/>
  <c r="T1489" i="1"/>
  <c r="U1489" i="1"/>
  <c r="T1490" i="1"/>
  <c r="U1490" i="1"/>
  <c r="T1491" i="1"/>
  <c r="U1491" i="1"/>
  <c r="T1492" i="1"/>
  <c r="U1492" i="1"/>
  <c r="T1493" i="1"/>
  <c r="U1493" i="1"/>
  <c r="T1494" i="1"/>
  <c r="U1494" i="1"/>
  <c r="T1495" i="1"/>
  <c r="U1495" i="1"/>
  <c r="T1496" i="1"/>
  <c r="U1496" i="1"/>
  <c r="T1497" i="1"/>
  <c r="U1497" i="1"/>
  <c r="T1498" i="1"/>
  <c r="U1498" i="1"/>
  <c r="T1499" i="1"/>
  <c r="U1499" i="1"/>
  <c r="T1500" i="1"/>
  <c r="U1500" i="1"/>
  <c r="T1501" i="1"/>
  <c r="U1501" i="1"/>
  <c r="T1502" i="1"/>
  <c r="U1502" i="1"/>
  <c r="T1503" i="1"/>
  <c r="U1503" i="1"/>
  <c r="T1504" i="1"/>
  <c r="U1504" i="1"/>
  <c r="T1505" i="1"/>
  <c r="U1505" i="1"/>
  <c r="T1506" i="1"/>
  <c r="U1506" i="1"/>
  <c r="T1507" i="1"/>
  <c r="U1507" i="1"/>
  <c r="T1508" i="1"/>
  <c r="U1508" i="1"/>
  <c r="T1509" i="1"/>
  <c r="U1509" i="1"/>
  <c r="T1510" i="1"/>
  <c r="U1510" i="1"/>
  <c r="T1511" i="1"/>
  <c r="U1511" i="1"/>
  <c r="T1512" i="1"/>
  <c r="U1512" i="1"/>
  <c r="T1513" i="1"/>
  <c r="U1513" i="1"/>
  <c r="T1514" i="1"/>
  <c r="U1514" i="1"/>
  <c r="T1515" i="1"/>
  <c r="U1515" i="1"/>
  <c r="T1516" i="1"/>
  <c r="U1516" i="1"/>
  <c r="T1517" i="1"/>
  <c r="U1517" i="1"/>
  <c r="T1518" i="1"/>
  <c r="U1518" i="1"/>
  <c r="T1519" i="1"/>
  <c r="U1519" i="1"/>
  <c r="T1520" i="1"/>
  <c r="U1520" i="1"/>
  <c r="T1521" i="1"/>
  <c r="U1521" i="1"/>
  <c r="T1522" i="1"/>
  <c r="U1522" i="1"/>
  <c r="T1523" i="1"/>
  <c r="U1523" i="1"/>
  <c r="T1524" i="1"/>
  <c r="U1524" i="1"/>
  <c r="T1525" i="1"/>
  <c r="U1525" i="1"/>
  <c r="T1526" i="1"/>
  <c r="U1526" i="1"/>
  <c r="T1527" i="1"/>
  <c r="U1527" i="1"/>
  <c r="T1528" i="1"/>
  <c r="U1528" i="1"/>
  <c r="T1529" i="1"/>
  <c r="U1529" i="1"/>
  <c r="T1530" i="1"/>
  <c r="U1530" i="1"/>
  <c r="T1531" i="1"/>
  <c r="U1531" i="1"/>
  <c r="T1532" i="1"/>
  <c r="U1532" i="1"/>
  <c r="T1533" i="1"/>
  <c r="U1533" i="1"/>
  <c r="T1534" i="1"/>
  <c r="U1534" i="1"/>
  <c r="T1535" i="1"/>
  <c r="U1535" i="1"/>
  <c r="T1536" i="1"/>
  <c r="U1536" i="1"/>
  <c r="T1537" i="1"/>
  <c r="U1537" i="1"/>
  <c r="T1538" i="1"/>
  <c r="U1538" i="1"/>
  <c r="T1539" i="1"/>
  <c r="U1539" i="1"/>
  <c r="T1540" i="1"/>
  <c r="U1540" i="1"/>
  <c r="T1541" i="1"/>
  <c r="U1541" i="1"/>
  <c r="T1542" i="1"/>
  <c r="U1542" i="1"/>
  <c r="T1543" i="1"/>
  <c r="U1543" i="1"/>
  <c r="T1544" i="1"/>
  <c r="U1544" i="1"/>
  <c r="T1545" i="1"/>
  <c r="U1545" i="1"/>
  <c r="T1546" i="1"/>
  <c r="U1546" i="1"/>
  <c r="T1547" i="1"/>
  <c r="U1547" i="1"/>
  <c r="T1548" i="1"/>
  <c r="U1548" i="1"/>
  <c r="T1549" i="1"/>
  <c r="U1549" i="1"/>
  <c r="T1550" i="1"/>
  <c r="U1550" i="1"/>
  <c r="T1551" i="1"/>
  <c r="U1551" i="1"/>
  <c r="T1552" i="1"/>
  <c r="U1552" i="1"/>
  <c r="T1553" i="1"/>
  <c r="U1553" i="1"/>
  <c r="T1554" i="1"/>
  <c r="U1554" i="1"/>
  <c r="T1555" i="1"/>
  <c r="U1555" i="1"/>
  <c r="T1556" i="1"/>
  <c r="U1556" i="1"/>
  <c r="T1557" i="1"/>
  <c r="U1557" i="1"/>
  <c r="T1558" i="1"/>
  <c r="U1558" i="1"/>
  <c r="T1559" i="1"/>
  <c r="U1559" i="1"/>
  <c r="T1560" i="1"/>
  <c r="U1560" i="1"/>
  <c r="T1561" i="1"/>
  <c r="U1561" i="1"/>
  <c r="T1562" i="1"/>
  <c r="U1562" i="1"/>
  <c r="T1563" i="1"/>
  <c r="U1563" i="1"/>
  <c r="T1564" i="1"/>
  <c r="U1564" i="1"/>
  <c r="T1565" i="1"/>
  <c r="U1565" i="1"/>
  <c r="T1566" i="1"/>
  <c r="U1566" i="1"/>
  <c r="T1567" i="1"/>
  <c r="U1567" i="1"/>
  <c r="T1568" i="1"/>
  <c r="U1568" i="1"/>
  <c r="T1569" i="1"/>
  <c r="U1569" i="1"/>
  <c r="T1570" i="1"/>
  <c r="U1570" i="1"/>
  <c r="T1571" i="1"/>
  <c r="U1571" i="1"/>
  <c r="T1572" i="1"/>
  <c r="U1572" i="1"/>
  <c r="T1573" i="1"/>
  <c r="U1573" i="1"/>
  <c r="T1574" i="1"/>
  <c r="U1574" i="1"/>
  <c r="T1575" i="1"/>
  <c r="U1575" i="1"/>
  <c r="T1576" i="1"/>
  <c r="U1576" i="1"/>
  <c r="T1577" i="1"/>
  <c r="U1577" i="1"/>
  <c r="T1578" i="1"/>
  <c r="U1578" i="1"/>
  <c r="T1579" i="1"/>
  <c r="U1579" i="1"/>
  <c r="T1580" i="1"/>
  <c r="U1580" i="1"/>
  <c r="T1581" i="1"/>
  <c r="U1581" i="1"/>
  <c r="T1582" i="1"/>
  <c r="U1582" i="1"/>
  <c r="T1583" i="1"/>
  <c r="U1583" i="1"/>
  <c r="T1584" i="1"/>
  <c r="U1584" i="1"/>
  <c r="T1585" i="1"/>
  <c r="U1585" i="1"/>
  <c r="T1586" i="1"/>
  <c r="U1586" i="1"/>
  <c r="T1587" i="1"/>
  <c r="U1587" i="1"/>
  <c r="T1588" i="1"/>
  <c r="U1588" i="1"/>
  <c r="T1589" i="1"/>
  <c r="U1589" i="1"/>
  <c r="T1590" i="1"/>
  <c r="U1590" i="1"/>
  <c r="T1591" i="1"/>
  <c r="U1591" i="1"/>
  <c r="T1592" i="1"/>
  <c r="U1592" i="1"/>
  <c r="T1593" i="1"/>
  <c r="U1593" i="1"/>
  <c r="T1594" i="1"/>
  <c r="U1594" i="1"/>
  <c r="T1595" i="1"/>
  <c r="U1595" i="1"/>
  <c r="T1596" i="1"/>
  <c r="U1596" i="1"/>
  <c r="T1597" i="1"/>
  <c r="U1597" i="1"/>
  <c r="T1598" i="1"/>
  <c r="U1598" i="1"/>
  <c r="T1599" i="1"/>
  <c r="U1599" i="1"/>
  <c r="T1600" i="1"/>
  <c r="U1600" i="1"/>
  <c r="T1601" i="1"/>
  <c r="U1601" i="1"/>
  <c r="T1602" i="1"/>
  <c r="U1602" i="1"/>
  <c r="T1603" i="1"/>
  <c r="U1603" i="1"/>
  <c r="T1604" i="1"/>
  <c r="U1604" i="1"/>
  <c r="T1605" i="1"/>
  <c r="U1605" i="1"/>
  <c r="T1606" i="1"/>
  <c r="U1606" i="1"/>
  <c r="T1607" i="1"/>
  <c r="U1607" i="1"/>
  <c r="T1608" i="1"/>
  <c r="U1608" i="1"/>
  <c r="T1609" i="1"/>
  <c r="U1609" i="1"/>
  <c r="T1610" i="1"/>
  <c r="U1610" i="1"/>
  <c r="T1611" i="1"/>
  <c r="U1611" i="1"/>
  <c r="T1612" i="1"/>
  <c r="U1612" i="1"/>
  <c r="T1613" i="1"/>
  <c r="U1613" i="1"/>
  <c r="T1614" i="1"/>
  <c r="U1614" i="1"/>
  <c r="T1615" i="1"/>
  <c r="U1615" i="1"/>
  <c r="T1616" i="1"/>
  <c r="U1616" i="1"/>
  <c r="T1617" i="1"/>
  <c r="U1617" i="1"/>
  <c r="T1618" i="1"/>
  <c r="U1618" i="1"/>
  <c r="T1619" i="1"/>
  <c r="U1619" i="1"/>
  <c r="T1620" i="1"/>
  <c r="U1620" i="1"/>
  <c r="T1621" i="1"/>
  <c r="U1621" i="1"/>
  <c r="T1622" i="1"/>
  <c r="U1622" i="1"/>
  <c r="T1623" i="1"/>
  <c r="U1623" i="1"/>
  <c r="T1624" i="1"/>
  <c r="U1624" i="1"/>
  <c r="T1625" i="1"/>
  <c r="U1625" i="1"/>
  <c r="T1626" i="1"/>
  <c r="U1626" i="1"/>
  <c r="T1627" i="1"/>
  <c r="U1627" i="1"/>
  <c r="T1628" i="1"/>
  <c r="U1628" i="1"/>
  <c r="T1629" i="1"/>
  <c r="U1629" i="1"/>
  <c r="T1630" i="1"/>
  <c r="U1630" i="1"/>
  <c r="T1631" i="1"/>
  <c r="U1631" i="1"/>
  <c r="T1632" i="1"/>
  <c r="U1632" i="1"/>
  <c r="T1633" i="1"/>
  <c r="U1633" i="1"/>
  <c r="T1634" i="1"/>
  <c r="U1634" i="1"/>
  <c r="T1635" i="1"/>
  <c r="U1635" i="1"/>
  <c r="T1636" i="1"/>
  <c r="U1636" i="1"/>
  <c r="T1637" i="1"/>
  <c r="U1637" i="1"/>
  <c r="T1638" i="1"/>
  <c r="U1638" i="1"/>
  <c r="T1639" i="1"/>
  <c r="U1639" i="1"/>
  <c r="T1640" i="1"/>
  <c r="U1640" i="1"/>
  <c r="T1641" i="1"/>
  <c r="U1641" i="1"/>
  <c r="T1642" i="1"/>
  <c r="U1642" i="1"/>
  <c r="T1643" i="1"/>
  <c r="U1643" i="1"/>
  <c r="T1644" i="1"/>
  <c r="U1644" i="1"/>
  <c r="T1645" i="1"/>
  <c r="U1645" i="1"/>
  <c r="T1646" i="1"/>
  <c r="U1646" i="1"/>
  <c r="T1647" i="1"/>
  <c r="U1647" i="1"/>
  <c r="T1648" i="1"/>
  <c r="U1648" i="1"/>
  <c r="T1649" i="1"/>
  <c r="U1649" i="1"/>
  <c r="T1650" i="1"/>
  <c r="U1650" i="1"/>
  <c r="T1651" i="1"/>
  <c r="U1651" i="1"/>
  <c r="T1652" i="1"/>
  <c r="U1652" i="1"/>
  <c r="T1653" i="1"/>
  <c r="U1653" i="1"/>
  <c r="T1654" i="1"/>
  <c r="U1654" i="1"/>
  <c r="T1655" i="1"/>
  <c r="U1655" i="1"/>
  <c r="T1656" i="1"/>
  <c r="U1656" i="1"/>
  <c r="T1657" i="1"/>
  <c r="U1657" i="1"/>
  <c r="T1658" i="1"/>
  <c r="U1658" i="1"/>
  <c r="T1659" i="1"/>
  <c r="U1659" i="1"/>
  <c r="T1660" i="1"/>
  <c r="U1660" i="1"/>
  <c r="T1661" i="1"/>
  <c r="U1661" i="1"/>
  <c r="T1662" i="1"/>
  <c r="U1662" i="1"/>
  <c r="T1663" i="1"/>
  <c r="U1663" i="1"/>
  <c r="T1664" i="1"/>
  <c r="U1664" i="1"/>
  <c r="T1665" i="1"/>
  <c r="U1665" i="1"/>
  <c r="T1666" i="1"/>
  <c r="U1666" i="1"/>
  <c r="T1667" i="1"/>
  <c r="U1667" i="1"/>
  <c r="T1668" i="1"/>
  <c r="U1668" i="1"/>
  <c r="T1669" i="1"/>
  <c r="U1669" i="1"/>
  <c r="T1670" i="1"/>
  <c r="U1670" i="1"/>
  <c r="T1671" i="1"/>
  <c r="U1671" i="1"/>
  <c r="T1672" i="1"/>
  <c r="U1672" i="1"/>
  <c r="T1673" i="1"/>
  <c r="U1673" i="1"/>
  <c r="T1674" i="1"/>
  <c r="U1674" i="1"/>
  <c r="T1675" i="1"/>
  <c r="U1675" i="1"/>
  <c r="T1676" i="1"/>
  <c r="U1676" i="1"/>
  <c r="T1677" i="1"/>
  <c r="U1677" i="1"/>
  <c r="T1678" i="1"/>
  <c r="U1678" i="1"/>
  <c r="T1679" i="1"/>
  <c r="U1679" i="1"/>
  <c r="T1680" i="1"/>
  <c r="U1680" i="1"/>
  <c r="T1681" i="1"/>
  <c r="U1681" i="1"/>
  <c r="T1682" i="1"/>
  <c r="U1682" i="1"/>
  <c r="T1683" i="1"/>
  <c r="U1683" i="1"/>
  <c r="T1684" i="1"/>
  <c r="U1684" i="1"/>
  <c r="T1685" i="1"/>
  <c r="U1685" i="1"/>
  <c r="T1686" i="1"/>
  <c r="U1686" i="1"/>
  <c r="T1687" i="1"/>
  <c r="U1687" i="1"/>
  <c r="T1688" i="1"/>
  <c r="U1688" i="1"/>
  <c r="T1689" i="1"/>
  <c r="U1689" i="1"/>
  <c r="T1690" i="1"/>
  <c r="U1690" i="1"/>
  <c r="T1691" i="1"/>
  <c r="U1691" i="1"/>
  <c r="T1692" i="1"/>
  <c r="U1692" i="1"/>
  <c r="T1693" i="1"/>
  <c r="U1693" i="1"/>
  <c r="T1694" i="1"/>
  <c r="U1694" i="1"/>
  <c r="T1695" i="1"/>
  <c r="U1695" i="1"/>
  <c r="T1696" i="1"/>
  <c r="U1696" i="1"/>
  <c r="T1697" i="1"/>
  <c r="U1697" i="1"/>
  <c r="T1698" i="1"/>
  <c r="U1698" i="1"/>
  <c r="T1699" i="1"/>
  <c r="U1699" i="1"/>
  <c r="T1700" i="1"/>
  <c r="U1700" i="1"/>
  <c r="T1701" i="1"/>
  <c r="U1701" i="1"/>
  <c r="T1702" i="1"/>
  <c r="U1702" i="1"/>
  <c r="T1703" i="1"/>
  <c r="U1703" i="1"/>
  <c r="T1704" i="1"/>
  <c r="U1704" i="1"/>
  <c r="T1705" i="1"/>
  <c r="U1705" i="1"/>
  <c r="T1706" i="1"/>
  <c r="U1706" i="1"/>
  <c r="T1707" i="1"/>
  <c r="U1707" i="1"/>
  <c r="T1708" i="1"/>
  <c r="U1708" i="1"/>
  <c r="T1709" i="1"/>
  <c r="U1709" i="1"/>
  <c r="T1710" i="1"/>
  <c r="U1710" i="1"/>
  <c r="T1711" i="1"/>
  <c r="U1711" i="1"/>
  <c r="T1712" i="1"/>
  <c r="U1712" i="1"/>
  <c r="T1713" i="1"/>
  <c r="U1713" i="1"/>
  <c r="T1714" i="1"/>
  <c r="U1714" i="1"/>
  <c r="T1715" i="1"/>
  <c r="U1715" i="1"/>
  <c r="T1716" i="1"/>
  <c r="U1716" i="1"/>
  <c r="T1717" i="1"/>
  <c r="U1717" i="1"/>
  <c r="T1718" i="1"/>
  <c r="U1718" i="1"/>
  <c r="T1719" i="1"/>
  <c r="U1719" i="1"/>
  <c r="T1720" i="1"/>
  <c r="U1720" i="1"/>
  <c r="T1721" i="1"/>
  <c r="U1721" i="1"/>
  <c r="T1722" i="1"/>
  <c r="U1722" i="1"/>
  <c r="T1723" i="1"/>
  <c r="U1723" i="1"/>
  <c r="T1724" i="1"/>
  <c r="U1724" i="1"/>
  <c r="T1725" i="1"/>
  <c r="U1725" i="1"/>
  <c r="T1726" i="1"/>
  <c r="U1726" i="1"/>
  <c r="T1727" i="1"/>
  <c r="U1727" i="1"/>
  <c r="T1728" i="1"/>
  <c r="U1728" i="1"/>
  <c r="T1729" i="1"/>
  <c r="U1729" i="1"/>
  <c r="T1730" i="1"/>
  <c r="U1730" i="1"/>
  <c r="T1731" i="1"/>
  <c r="U1731" i="1"/>
  <c r="T1732" i="1"/>
  <c r="U1732" i="1"/>
  <c r="T1733" i="1"/>
  <c r="U1733" i="1"/>
  <c r="T1734" i="1"/>
  <c r="U1734" i="1"/>
  <c r="T1735" i="1"/>
  <c r="U1735" i="1"/>
  <c r="T1736" i="1"/>
  <c r="U1736" i="1"/>
  <c r="T1737" i="1"/>
  <c r="U1737" i="1"/>
  <c r="T1738" i="1"/>
  <c r="U1738" i="1"/>
  <c r="T1739" i="1"/>
  <c r="U1739" i="1"/>
  <c r="T1740" i="1"/>
  <c r="U1740" i="1"/>
  <c r="T1741" i="1"/>
  <c r="U1741" i="1"/>
  <c r="T1742" i="1"/>
  <c r="U1742" i="1"/>
  <c r="T1743" i="1"/>
  <c r="U1743" i="1"/>
  <c r="T1744" i="1"/>
  <c r="U1744" i="1"/>
  <c r="T1745" i="1"/>
  <c r="U1745" i="1"/>
  <c r="T1746" i="1"/>
  <c r="U1746" i="1"/>
  <c r="T1747" i="1"/>
  <c r="U1747" i="1"/>
  <c r="T1748" i="1"/>
  <c r="U1748" i="1"/>
  <c r="T1749" i="1"/>
  <c r="U1749" i="1"/>
  <c r="T1750" i="1"/>
  <c r="U1750" i="1"/>
  <c r="T1751" i="1"/>
  <c r="U1751" i="1"/>
  <c r="T1752" i="1"/>
  <c r="U1752" i="1"/>
  <c r="T1753" i="1"/>
  <c r="U1753" i="1"/>
  <c r="T1754" i="1"/>
  <c r="U1754" i="1"/>
  <c r="T1755" i="1"/>
  <c r="U1755" i="1"/>
  <c r="T1756" i="1"/>
  <c r="U1756" i="1"/>
  <c r="T1757" i="1"/>
  <c r="U1757" i="1"/>
  <c r="T1758" i="1"/>
  <c r="U1758" i="1"/>
  <c r="T1759" i="1"/>
  <c r="U1759" i="1"/>
  <c r="T1760" i="1"/>
  <c r="U1760" i="1"/>
  <c r="T1761" i="1"/>
  <c r="U1761" i="1"/>
  <c r="T1762" i="1"/>
  <c r="U1762" i="1"/>
  <c r="T1763" i="1"/>
  <c r="U1763" i="1"/>
  <c r="T1764" i="1"/>
  <c r="U1764" i="1"/>
  <c r="T1765" i="1"/>
  <c r="U1765" i="1"/>
  <c r="T1766" i="1"/>
  <c r="U1766" i="1"/>
  <c r="T1767" i="1"/>
  <c r="U1767" i="1"/>
  <c r="T1768" i="1"/>
  <c r="U1768" i="1"/>
  <c r="T1769" i="1"/>
  <c r="U1769" i="1"/>
  <c r="T1770" i="1"/>
  <c r="U1770" i="1"/>
  <c r="T1771" i="1"/>
  <c r="U1771" i="1"/>
  <c r="T1772" i="1"/>
  <c r="U1772" i="1"/>
  <c r="T1773" i="1"/>
  <c r="U1773" i="1"/>
  <c r="T1774" i="1"/>
  <c r="U1774" i="1"/>
  <c r="T1775" i="1"/>
  <c r="U1775" i="1"/>
  <c r="T1776" i="1"/>
  <c r="U1776" i="1"/>
  <c r="T1777" i="1"/>
  <c r="U1777" i="1"/>
  <c r="T1778" i="1"/>
  <c r="U1778" i="1"/>
  <c r="T1779" i="1"/>
  <c r="U1779" i="1"/>
  <c r="T1780" i="1"/>
  <c r="U1780" i="1"/>
  <c r="T1781" i="1"/>
  <c r="U1781" i="1"/>
  <c r="T1782" i="1"/>
  <c r="U1782" i="1"/>
  <c r="T1783" i="1"/>
  <c r="U1783" i="1"/>
  <c r="T1784" i="1"/>
  <c r="U1784" i="1"/>
  <c r="T1785" i="1"/>
  <c r="U1785" i="1"/>
  <c r="T1786" i="1"/>
  <c r="U1786" i="1"/>
  <c r="T1787" i="1"/>
  <c r="U1787" i="1"/>
  <c r="T1788" i="1"/>
  <c r="U1788" i="1"/>
  <c r="T1789" i="1"/>
  <c r="U1789" i="1"/>
  <c r="T1790" i="1"/>
  <c r="U1790" i="1"/>
  <c r="T1791" i="1"/>
  <c r="U1791" i="1"/>
  <c r="T1792" i="1"/>
  <c r="U1792" i="1"/>
  <c r="T1793" i="1"/>
  <c r="U1793" i="1"/>
  <c r="T1794" i="1"/>
  <c r="U1794" i="1"/>
  <c r="T1795" i="1"/>
  <c r="U1795" i="1"/>
  <c r="T1796" i="1"/>
  <c r="U1796" i="1"/>
  <c r="T1797" i="1"/>
  <c r="U1797" i="1"/>
  <c r="T1798" i="1"/>
  <c r="U1798" i="1"/>
  <c r="T1799" i="1"/>
  <c r="U1799" i="1"/>
  <c r="T1800" i="1"/>
  <c r="U1800" i="1"/>
  <c r="T1801" i="1"/>
  <c r="U1801" i="1"/>
  <c r="T1802" i="1"/>
  <c r="U1802" i="1"/>
  <c r="T1803" i="1"/>
  <c r="U1803" i="1"/>
  <c r="T1804" i="1"/>
  <c r="U1804" i="1"/>
  <c r="T1805" i="1"/>
  <c r="U1805" i="1"/>
  <c r="T1806" i="1"/>
  <c r="U1806" i="1"/>
  <c r="T1807" i="1"/>
  <c r="U1807" i="1"/>
  <c r="T1808" i="1"/>
  <c r="U1808" i="1"/>
  <c r="T1809" i="1"/>
  <c r="U1809" i="1"/>
  <c r="T1810" i="1"/>
  <c r="U1810" i="1"/>
  <c r="T1811" i="1"/>
  <c r="U1811" i="1"/>
  <c r="T1812" i="1"/>
  <c r="U1812" i="1"/>
  <c r="T1813" i="1"/>
  <c r="U1813" i="1"/>
  <c r="T1814" i="1"/>
  <c r="U1814" i="1"/>
  <c r="T1815" i="1"/>
  <c r="U1815" i="1"/>
  <c r="T1816" i="1"/>
  <c r="U1816" i="1"/>
  <c r="T1817" i="1"/>
  <c r="U1817" i="1"/>
  <c r="T1818" i="1"/>
  <c r="U1818" i="1"/>
  <c r="T1819" i="1"/>
  <c r="U1819" i="1"/>
  <c r="T1820" i="1"/>
  <c r="U1820" i="1"/>
  <c r="T1821" i="1"/>
  <c r="U1821" i="1"/>
  <c r="T1822" i="1"/>
  <c r="U1822" i="1"/>
  <c r="T1823" i="1"/>
  <c r="U1823" i="1"/>
  <c r="T1824" i="1"/>
  <c r="U1824" i="1"/>
  <c r="T1825" i="1"/>
  <c r="U1825" i="1"/>
  <c r="T1826" i="1"/>
  <c r="U1826" i="1"/>
  <c r="T1827" i="1"/>
  <c r="U1827" i="1"/>
  <c r="T1828" i="1"/>
  <c r="U1828" i="1"/>
  <c r="T1829" i="1"/>
  <c r="U1829" i="1"/>
  <c r="T1830" i="1"/>
  <c r="U1830" i="1"/>
  <c r="T1831" i="1"/>
  <c r="U1831" i="1"/>
  <c r="T1832" i="1"/>
  <c r="U1832" i="1"/>
  <c r="T1833" i="1"/>
  <c r="U1833" i="1"/>
  <c r="T1834" i="1"/>
  <c r="U1834" i="1"/>
  <c r="T1835" i="1"/>
  <c r="U1835" i="1"/>
  <c r="T1836" i="1"/>
  <c r="U1836" i="1"/>
  <c r="T1837" i="1"/>
  <c r="U1837" i="1"/>
  <c r="T1838" i="1"/>
  <c r="U1838" i="1"/>
  <c r="T1839" i="1"/>
  <c r="U1839" i="1"/>
  <c r="T1840" i="1"/>
  <c r="U1840" i="1"/>
  <c r="T1841" i="1"/>
  <c r="U1841" i="1"/>
  <c r="T1842" i="1"/>
  <c r="U1842" i="1"/>
  <c r="T1843" i="1"/>
  <c r="U1843" i="1"/>
  <c r="T1844" i="1"/>
  <c r="U1844" i="1"/>
  <c r="T1845" i="1"/>
  <c r="U1845" i="1"/>
  <c r="T1846" i="1"/>
  <c r="U1846" i="1"/>
  <c r="T1847" i="1"/>
  <c r="U1847" i="1"/>
  <c r="T1848" i="1"/>
  <c r="U1848" i="1"/>
  <c r="T1849" i="1"/>
  <c r="U1849" i="1"/>
  <c r="T1850" i="1"/>
  <c r="U1850" i="1"/>
  <c r="T1851" i="1"/>
  <c r="U1851" i="1"/>
  <c r="T1852" i="1"/>
  <c r="U1852" i="1"/>
  <c r="T1853" i="1"/>
  <c r="U1853" i="1"/>
  <c r="T1854" i="1"/>
  <c r="U1854" i="1"/>
  <c r="T1855" i="1"/>
  <c r="U1855" i="1"/>
  <c r="T1856" i="1"/>
  <c r="U1856" i="1"/>
  <c r="T1857" i="1"/>
  <c r="U1857" i="1"/>
  <c r="T1858" i="1"/>
  <c r="U1858" i="1"/>
  <c r="T1859" i="1"/>
  <c r="U1859" i="1"/>
  <c r="T1860" i="1"/>
  <c r="U1860" i="1"/>
  <c r="T1861" i="1"/>
  <c r="U1861" i="1"/>
  <c r="T1862" i="1"/>
  <c r="U1862" i="1"/>
  <c r="T1863" i="1"/>
  <c r="U1863" i="1"/>
  <c r="T1864" i="1"/>
  <c r="U1864" i="1"/>
  <c r="T1865" i="1"/>
  <c r="U1865" i="1"/>
  <c r="T1866" i="1"/>
  <c r="U1866" i="1"/>
  <c r="T1867" i="1"/>
  <c r="U1867" i="1"/>
  <c r="T1868" i="1"/>
  <c r="U1868" i="1"/>
  <c r="T1869" i="1"/>
  <c r="U1869" i="1"/>
  <c r="T1870" i="1"/>
  <c r="U1870" i="1"/>
  <c r="T1871" i="1"/>
  <c r="U1871" i="1"/>
  <c r="T1872" i="1"/>
  <c r="U1872" i="1"/>
  <c r="T1873" i="1"/>
  <c r="U1873" i="1"/>
  <c r="T1874" i="1"/>
  <c r="U1874" i="1"/>
  <c r="T1875" i="1"/>
  <c r="U1875" i="1"/>
  <c r="T1876" i="1"/>
  <c r="U1876" i="1"/>
  <c r="T1877" i="1"/>
  <c r="U1877" i="1"/>
  <c r="T1878" i="1"/>
  <c r="U1878" i="1"/>
  <c r="T1879" i="1"/>
  <c r="U1879" i="1"/>
  <c r="T1880" i="1"/>
  <c r="U1880" i="1"/>
  <c r="T1881" i="1"/>
  <c r="U1881" i="1"/>
  <c r="T1882" i="1"/>
  <c r="U1882" i="1"/>
  <c r="T1883" i="1"/>
  <c r="U1883" i="1"/>
  <c r="T1884" i="1"/>
  <c r="U1884" i="1"/>
  <c r="T1885" i="1"/>
  <c r="U1885" i="1"/>
  <c r="T1886" i="1"/>
  <c r="U1886" i="1"/>
  <c r="T1887" i="1"/>
  <c r="U1887" i="1"/>
  <c r="T1888" i="1"/>
  <c r="U1888" i="1"/>
  <c r="T1889" i="1"/>
  <c r="U1889" i="1"/>
  <c r="T1890" i="1"/>
  <c r="U1890" i="1"/>
  <c r="T1891" i="1"/>
  <c r="U1891" i="1"/>
  <c r="T1892" i="1"/>
  <c r="U1892" i="1"/>
  <c r="T1893" i="1"/>
  <c r="U1893" i="1"/>
  <c r="T1894" i="1"/>
  <c r="U1894" i="1"/>
  <c r="T1895" i="1"/>
  <c r="U1895" i="1"/>
  <c r="T1896" i="1"/>
  <c r="U1896" i="1"/>
  <c r="T1897" i="1"/>
  <c r="U1897" i="1"/>
  <c r="T1898" i="1"/>
  <c r="U1898" i="1"/>
  <c r="T1899" i="1"/>
  <c r="U1899" i="1"/>
  <c r="T1900" i="1"/>
  <c r="U1900" i="1"/>
  <c r="T1901" i="1"/>
  <c r="U1901" i="1"/>
  <c r="T1902" i="1"/>
  <c r="U1902" i="1"/>
  <c r="T1903" i="1"/>
  <c r="U1903" i="1"/>
  <c r="T1904" i="1"/>
  <c r="U1904" i="1"/>
  <c r="T1905" i="1"/>
  <c r="U1905" i="1"/>
  <c r="T1906" i="1"/>
  <c r="U1906" i="1"/>
  <c r="T1907" i="1"/>
  <c r="U1907" i="1"/>
  <c r="T1908" i="1"/>
  <c r="U1908" i="1"/>
  <c r="T1909" i="1"/>
  <c r="U1909" i="1"/>
  <c r="T1910" i="1"/>
  <c r="U1910" i="1"/>
  <c r="T1911" i="1"/>
  <c r="U1911" i="1"/>
  <c r="T1912" i="1"/>
  <c r="U1912" i="1"/>
  <c r="T1913" i="1"/>
  <c r="U1913" i="1"/>
  <c r="T1914" i="1"/>
  <c r="U1914" i="1"/>
  <c r="T1915" i="1"/>
  <c r="U1915" i="1"/>
  <c r="T1916" i="1"/>
  <c r="U1916" i="1"/>
  <c r="T1917" i="1"/>
  <c r="U1917" i="1"/>
  <c r="T1918" i="1"/>
  <c r="U1918" i="1"/>
  <c r="T1919" i="1"/>
  <c r="U1919" i="1"/>
  <c r="T1920" i="1"/>
  <c r="U1920" i="1"/>
  <c r="T1921" i="1"/>
  <c r="U1921" i="1"/>
  <c r="T1922" i="1"/>
  <c r="U1922" i="1"/>
  <c r="T1923" i="1"/>
  <c r="U1923" i="1"/>
  <c r="T1924" i="1"/>
  <c r="U1924" i="1"/>
  <c r="T1925" i="1"/>
  <c r="U1925" i="1"/>
  <c r="T1926" i="1"/>
  <c r="U1926" i="1"/>
  <c r="T1927" i="1"/>
  <c r="U1927" i="1"/>
  <c r="T1928" i="1"/>
  <c r="U1928" i="1"/>
  <c r="T1929" i="1"/>
  <c r="U1929" i="1"/>
  <c r="T1930" i="1"/>
  <c r="U1930" i="1"/>
  <c r="T1931" i="1"/>
  <c r="U1931" i="1"/>
  <c r="T1932" i="1"/>
  <c r="U1932" i="1"/>
  <c r="T1933" i="1"/>
  <c r="U1933" i="1"/>
  <c r="T1934" i="1"/>
  <c r="U1934" i="1"/>
  <c r="T1935" i="1"/>
  <c r="U1935" i="1"/>
  <c r="T1936" i="1"/>
  <c r="U1936" i="1"/>
  <c r="T1937" i="1"/>
  <c r="U1937" i="1"/>
  <c r="T1938" i="1"/>
  <c r="U1938" i="1"/>
  <c r="T1939" i="1"/>
  <c r="U1939" i="1"/>
  <c r="T1940" i="1"/>
  <c r="U1940" i="1"/>
  <c r="T1941" i="1"/>
  <c r="U1941" i="1"/>
  <c r="T1942" i="1"/>
  <c r="U1942" i="1"/>
  <c r="T1943" i="1"/>
  <c r="U1943" i="1"/>
  <c r="T1944" i="1"/>
  <c r="U1944" i="1"/>
  <c r="T1945" i="1"/>
  <c r="U1945" i="1"/>
  <c r="T1946" i="1"/>
  <c r="U1946" i="1"/>
  <c r="T1947" i="1"/>
  <c r="U1947" i="1"/>
  <c r="T1948" i="1"/>
  <c r="U1948" i="1"/>
  <c r="T1949" i="1"/>
  <c r="U1949" i="1"/>
  <c r="T1950" i="1"/>
  <c r="U1950" i="1"/>
  <c r="T1951" i="1"/>
  <c r="U1951" i="1"/>
  <c r="T1952" i="1"/>
  <c r="U1952" i="1"/>
  <c r="T1953" i="1"/>
  <c r="U1953" i="1"/>
  <c r="T1954" i="1"/>
  <c r="U1954" i="1"/>
  <c r="T1955" i="1"/>
  <c r="U1955" i="1"/>
  <c r="T1956" i="1"/>
  <c r="U1956" i="1"/>
  <c r="T1957" i="1"/>
  <c r="U1957" i="1"/>
  <c r="T1958" i="1"/>
  <c r="U1958" i="1"/>
  <c r="T1959" i="1"/>
  <c r="U1959" i="1"/>
  <c r="T1960" i="1"/>
  <c r="U1960" i="1"/>
  <c r="T1961" i="1"/>
  <c r="U1961" i="1"/>
  <c r="T1962" i="1"/>
  <c r="U1962" i="1"/>
  <c r="T1963" i="1"/>
  <c r="U1963" i="1"/>
  <c r="T1964" i="1"/>
  <c r="U1964" i="1"/>
  <c r="T1965" i="1"/>
  <c r="U1965" i="1"/>
  <c r="T1966" i="1"/>
  <c r="U1966" i="1"/>
  <c r="T1967" i="1"/>
  <c r="U1967" i="1"/>
  <c r="T1968" i="1"/>
  <c r="U1968" i="1"/>
  <c r="T1969" i="1"/>
  <c r="U1969" i="1"/>
  <c r="T1970" i="1"/>
  <c r="U1970" i="1"/>
  <c r="T1971" i="1"/>
  <c r="U1971" i="1"/>
  <c r="T1972" i="1"/>
  <c r="U1972" i="1"/>
  <c r="T1973" i="1"/>
  <c r="U1973" i="1"/>
  <c r="T1974" i="1"/>
  <c r="U1974" i="1"/>
  <c r="T1975" i="1"/>
  <c r="U1975" i="1"/>
  <c r="T1976" i="1"/>
  <c r="U1976" i="1"/>
  <c r="T1977" i="1"/>
  <c r="U1977" i="1"/>
  <c r="T1978" i="1"/>
  <c r="U1978" i="1"/>
  <c r="T1979" i="1"/>
  <c r="U1979" i="1"/>
  <c r="T1980" i="1"/>
  <c r="U1980" i="1"/>
  <c r="T1981" i="1"/>
  <c r="U1981" i="1"/>
  <c r="T1982" i="1"/>
  <c r="U1982" i="1"/>
  <c r="T1983" i="1"/>
  <c r="U1983" i="1"/>
  <c r="T1984" i="1"/>
  <c r="U1984" i="1"/>
  <c r="T1985" i="1"/>
  <c r="U1985" i="1"/>
  <c r="T1986" i="1"/>
  <c r="U1986" i="1"/>
  <c r="T1987" i="1"/>
  <c r="U1987" i="1"/>
  <c r="T1988" i="1"/>
  <c r="U1988" i="1"/>
  <c r="T1989" i="1"/>
  <c r="U1989" i="1"/>
  <c r="T1990" i="1"/>
  <c r="U1990" i="1"/>
  <c r="T1991" i="1"/>
  <c r="U1991" i="1"/>
  <c r="T1992" i="1"/>
  <c r="U1992" i="1"/>
  <c r="T1993" i="1"/>
  <c r="U1993" i="1"/>
  <c r="T1994" i="1"/>
  <c r="U1994" i="1"/>
  <c r="T1995" i="1"/>
  <c r="U1995" i="1"/>
  <c r="T1996" i="1"/>
  <c r="U1996" i="1"/>
  <c r="T1997" i="1"/>
  <c r="U1997" i="1"/>
  <c r="T1998" i="1"/>
  <c r="U1998" i="1"/>
  <c r="T1999" i="1"/>
  <c r="U1999" i="1"/>
  <c r="T2000" i="1"/>
  <c r="U2000" i="1"/>
  <c r="T2001" i="1"/>
  <c r="U2001" i="1"/>
  <c r="T2002" i="1"/>
  <c r="U2002" i="1"/>
  <c r="T2003" i="1"/>
  <c r="U2003" i="1"/>
  <c r="T2004" i="1"/>
  <c r="U2004" i="1"/>
  <c r="T2005" i="1"/>
  <c r="U2005" i="1"/>
  <c r="T2006" i="1"/>
  <c r="U2006" i="1"/>
  <c r="T2007" i="1"/>
  <c r="U2007" i="1"/>
  <c r="T2008" i="1"/>
  <c r="U2008" i="1"/>
  <c r="T2009" i="1"/>
  <c r="U2009" i="1"/>
  <c r="T2010" i="1"/>
  <c r="U2010" i="1"/>
  <c r="T2011" i="1"/>
  <c r="U2011" i="1"/>
  <c r="T2012" i="1"/>
  <c r="U2012" i="1"/>
  <c r="T2013" i="1"/>
  <c r="U2013" i="1"/>
  <c r="T2014" i="1"/>
  <c r="U2014" i="1"/>
  <c r="T2015" i="1"/>
  <c r="U2015" i="1"/>
  <c r="T2016" i="1"/>
  <c r="U2016" i="1"/>
  <c r="T2017" i="1"/>
  <c r="U2017" i="1"/>
  <c r="T2018" i="1"/>
  <c r="U2018" i="1"/>
  <c r="T2019" i="1"/>
  <c r="U2019" i="1"/>
  <c r="T2020" i="1"/>
  <c r="U2020" i="1"/>
  <c r="T2021" i="1"/>
  <c r="U2021" i="1"/>
  <c r="T2022" i="1"/>
  <c r="U2022" i="1"/>
  <c r="T2023" i="1"/>
  <c r="U2023" i="1"/>
  <c r="T2024" i="1"/>
  <c r="U2024" i="1"/>
  <c r="T2025" i="1"/>
  <c r="U2025" i="1"/>
  <c r="T2026" i="1"/>
  <c r="U2026" i="1"/>
  <c r="T2027" i="1"/>
  <c r="U2027" i="1"/>
  <c r="T2028" i="1"/>
  <c r="U2028" i="1"/>
  <c r="T2029" i="1"/>
  <c r="U2029" i="1"/>
  <c r="T2030" i="1"/>
  <c r="U2030" i="1"/>
  <c r="T2031" i="1"/>
  <c r="U2031" i="1"/>
  <c r="T2032" i="1"/>
  <c r="U2032" i="1"/>
  <c r="T2033" i="1"/>
  <c r="U2033" i="1"/>
  <c r="T2034" i="1"/>
  <c r="U2034" i="1"/>
  <c r="T2035" i="1"/>
  <c r="U2035" i="1"/>
  <c r="T2036" i="1"/>
  <c r="U2036" i="1"/>
  <c r="T2037" i="1"/>
  <c r="U2037" i="1"/>
  <c r="T2038" i="1"/>
  <c r="U2038" i="1"/>
  <c r="T2039" i="1"/>
  <c r="U2039" i="1"/>
  <c r="T2040" i="1"/>
  <c r="U2040" i="1"/>
  <c r="T2041" i="1"/>
  <c r="U2041" i="1"/>
  <c r="T2042" i="1"/>
  <c r="U2042" i="1"/>
  <c r="T2043" i="1"/>
  <c r="U2043" i="1"/>
  <c r="T2044" i="1"/>
  <c r="U2044" i="1"/>
  <c r="T2045" i="1"/>
  <c r="U2045" i="1"/>
  <c r="T2046" i="1"/>
  <c r="U2046" i="1"/>
  <c r="T2047" i="1"/>
  <c r="U2047" i="1"/>
  <c r="T2048" i="1"/>
  <c r="U2048" i="1"/>
  <c r="T2049" i="1"/>
  <c r="U2049" i="1"/>
  <c r="T2050" i="1"/>
  <c r="U2050" i="1"/>
  <c r="T2051" i="1"/>
  <c r="U2051" i="1"/>
  <c r="T2052" i="1"/>
  <c r="U2052" i="1"/>
  <c r="T2053" i="1"/>
  <c r="U2053" i="1"/>
  <c r="T2054" i="1"/>
  <c r="U2054" i="1"/>
  <c r="T2055" i="1"/>
  <c r="U2055" i="1"/>
  <c r="T2056" i="1"/>
  <c r="U2056" i="1"/>
  <c r="T2057" i="1"/>
  <c r="U2057" i="1"/>
  <c r="T2058" i="1"/>
  <c r="U2058" i="1"/>
  <c r="T2059" i="1"/>
  <c r="U2059" i="1"/>
  <c r="T2060" i="1"/>
  <c r="U2060" i="1"/>
  <c r="T2061" i="1"/>
  <c r="U2061" i="1"/>
  <c r="T2062" i="1"/>
  <c r="U2062" i="1"/>
  <c r="T2063" i="1"/>
  <c r="U2063" i="1"/>
  <c r="T2064" i="1"/>
  <c r="U2064" i="1"/>
  <c r="T2065" i="1"/>
  <c r="U2065" i="1"/>
  <c r="T2066" i="1"/>
  <c r="U2066" i="1"/>
  <c r="T2067" i="1"/>
  <c r="U2067" i="1"/>
  <c r="T2068" i="1"/>
  <c r="U2068" i="1"/>
  <c r="T2069" i="1"/>
  <c r="U2069" i="1"/>
  <c r="T2070" i="1"/>
  <c r="U2070" i="1"/>
  <c r="T2071" i="1"/>
  <c r="U2071" i="1"/>
  <c r="T2072" i="1"/>
  <c r="U2072" i="1"/>
  <c r="T2073" i="1"/>
  <c r="U2073" i="1"/>
  <c r="T2074" i="1"/>
  <c r="U2074" i="1"/>
  <c r="T2075" i="1"/>
  <c r="U2075" i="1"/>
  <c r="T2076" i="1"/>
  <c r="U2076" i="1"/>
  <c r="T2077" i="1"/>
  <c r="U2077" i="1"/>
  <c r="T2078" i="1"/>
  <c r="U2078" i="1"/>
  <c r="T2079" i="1"/>
  <c r="U2079" i="1"/>
  <c r="T2080" i="1"/>
  <c r="U2080" i="1"/>
  <c r="T2081" i="1"/>
  <c r="U2081" i="1"/>
  <c r="T2082" i="1"/>
  <c r="U2082" i="1"/>
  <c r="T2083" i="1"/>
  <c r="U2083" i="1"/>
  <c r="T2084" i="1"/>
  <c r="U2084" i="1"/>
  <c r="T2085" i="1"/>
  <c r="U2085" i="1"/>
  <c r="T2086" i="1"/>
  <c r="U2086" i="1"/>
  <c r="T2087" i="1"/>
  <c r="U2087" i="1"/>
  <c r="T2088" i="1"/>
  <c r="U2088" i="1"/>
  <c r="T2089" i="1"/>
  <c r="U2089" i="1"/>
  <c r="T2090" i="1"/>
  <c r="U2090" i="1"/>
  <c r="T2091" i="1"/>
  <c r="U2091" i="1"/>
  <c r="T2092" i="1"/>
  <c r="U2092" i="1"/>
  <c r="T2093" i="1"/>
  <c r="U2093" i="1"/>
  <c r="T2094" i="1"/>
  <c r="U2094" i="1"/>
  <c r="T2095" i="1"/>
  <c r="U2095" i="1"/>
  <c r="T2096" i="1"/>
  <c r="U2096" i="1"/>
  <c r="T2097" i="1"/>
  <c r="U2097" i="1"/>
  <c r="T2098" i="1"/>
  <c r="U2098" i="1"/>
  <c r="T2099" i="1"/>
  <c r="U2099" i="1"/>
  <c r="T2100" i="1"/>
  <c r="U2100" i="1"/>
  <c r="T2101" i="1"/>
  <c r="U2101" i="1"/>
  <c r="T2102" i="1"/>
  <c r="U2102" i="1"/>
  <c r="T2103" i="1"/>
  <c r="U2103" i="1"/>
  <c r="T2104" i="1"/>
  <c r="U2104" i="1"/>
  <c r="T2105" i="1"/>
  <c r="U2105" i="1"/>
  <c r="T2106" i="1"/>
  <c r="U2106" i="1"/>
  <c r="T2107" i="1"/>
  <c r="U2107" i="1"/>
  <c r="T2108" i="1"/>
  <c r="U2108" i="1"/>
  <c r="T2109" i="1"/>
  <c r="U2109" i="1"/>
  <c r="T2110" i="1"/>
  <c r="U2110" i="1"/>
  <c r="T2111" i="1"/>
  <c r="U2111" i="1"/>
  <c r="T2112" i="1"/>
  <c r="U2112" i="1"/>
  <c r="T2113" i="1"/>
  <c r="U2113" i="1"/>
  <c r="T2114" i="1"/>
  <c r="U2114" i="1"/>
  <c r="T2115" i="1"/>
  <c r="U2115" i="1"/>
  <c r="T2116" i="1"/>
  <c r="U2116" i="1"/>
  <c r="T2117" i="1"/>
  <c r="U2117" i="1"/>
  <c r="T2118" i="1"/>
  <c r="U2118" i="1"/>
  <c r="T2119" i="1"/>
  <c r="U2119" i="1"/>
  <c r="T2120" i="1"/>
  <c r="U2120" i="1"/>
  <c r="T2121" i="1"/>
  <c r="U2121" i="1"/>
  <c r="T2122" i="1"/>
  <c r="U2122" i="1"/>
  <c r="T2123" i="1"/>
  <c r="U2123" i="1"/>
  <c r="T2124" i="1"/>
  <c r="U2124" i="1"/>
  <c r="T2125" i="1"/>
  <c r="U2125" i="1"/>
  <c r="T2126" i="1"/>
  <c r="U2126" i="1"/>
  <c r="T2127" i="1"/>
  <c r="U2127" i="1"/>
  <c r="T2128" i="1"/>
  <c r="U2128" i="1"/>
  <c r="T2129" i="1"/>
  <c r="U2129" i="1"/>
  <c r="T2130" i="1"/>
  <c r="U2130" i="1"/>
  <c r="T2131" i="1"/>
  <c r="U2131" i="1"/>
  <c r="T2132" i="1"/>
  <c r="U2132" i="1"/>
  <c r="T2133" i="1"/>
  <c r="U2133" i="1"/>
  <c r="T2134" i="1"/>
  <c r="U2134" i="1"/>
  <c r="T2135" i="1"/>
  <c r="U2135" i="1"/>
  <c r="T2136" i="1"/>
  <c r="U2136" i="1"/>
  <c r="T2137" i="1"/>
  <c r="U2137" i="1"/>
  <c r="T2138" i="1"/>
  <c r="U2138" i="1"/>
  <c r="T2139" i="1"/>
  <c r="U2139" i="1"/>
  <c r="T2140" i="1"/>
  <c r="U2140" i="1"/>
  <c r="T2141" i="1"/>
  <c r="U2141" i="1"/>
  <c r="T2142" i="1"/>
  <c r="U2142" i="1"/>
  <c r="T2143" i="1"/>
  <c r="U2143" i="1"/>
  <c r="T2144" i="1"/>
  <c r="U2144" i="1"/>
  <c r="T2145" i="1"/>
  <c r="U2145" i="1"/>
  <c r="T2146" i="1"/>
  <c r="U2146" i="1"/>
  <c r="T2147" i="1"/>
  <c r="U2147" i="1"/>
  <c r="T2148" i="1"/>
  <c r="U2148" i="1"/>
  <c r="T2149" i="1"/>
  <c r="U2149" i="1"/>
  <c r="T2150" i="1"/>
  <c r="U2150" i="1"/>
  <c r="T2151" i="1"/>
  <c r="U2151" i="1"/>
  <c r="T2152" i="1"/>
  <c r="U2152" i="1"/>
  <c r="T2153" i="1"/>
  <c r="U2153" i="1"/>
  <c r="T2154" i="1"/>
  <c r="U2154" i="1"/>
  <c r="T2155" i="1"/>
  <c r="U2155" i="1"/>
  <c r="T2156" i="1"/>
  <c r="U2156" i="1"/>
  <c r="T2157" i="1"/>
  <c r="U2157" i="1"/>
  <c r="T2158" i="1"/>
  <c r="U2158" i="1"/>
  <c r="T2159" i="1"/>
  <c r="U2159" i="1"/>
  <c r="T2160" i="1"/>
  <c r="U2160" i="1"/>
  <c r="T2161" i="1"/>
  <c r="U2161" i="1"/>
  <c r="T2162" i="1"/>
  <c r="U2162" i="1"/>
  <c r="T2163" i="1"/>
  <c r="U2163" i="1"/>
  <c r="T2164" i="1"/>
  <c r="U2164" i="1"/>
  <c r="T2165" i="1"/>
  <c r="U2165" i="1"/>
  <c r="T2166" i="1"/>
  <c r="U2166" i="1"/>
  <c r="T2167" i="1"/>
  <c r="U2167" i="1"/>
  <c r="T2168" i="1"/>
  <c r="U2168" i="1"/>
  <c r="T2169" i="1"/>
  <c r="U2169" i="1"/>
  <c r="T2170" i="1"/>
  <c r="U2170" i="1"/>
  <c r="T2171" i="1"/>
  <c r="U2171" i="1"/>
  <c r="T2172" i="1"/>
  <c r="U2172" i="1"/>
  <c r="T2173" i="1"/>
  <c r="U2173" i="1"/>
  <c r="T2174" i="1"/>
  <c r="U2174" i="1"/>
  <c r="T2175" i="1"/>
  <c r="U2175" i="1"/>
  <c r="T2176" i="1"/>
  <c r="U2176" i="1"/>
  <c r="T2177" i="1"/>
  <c r="U2177" i="1"/>
  <c r="T2178" i="1"/>
  <c r="U2178" i="1"/>
  <c r="T2179" i="1"/>
  <c r="U2179" i="1"/>
  <c r="T2180" i="1"/>
  <c r="U2180" i="1"/>
  <c r="T2181" i="1"/>
  <c r="U2181" i="1"/>
  <c r="T2182" i="1"/>
  <c r="U2182" i="1"/>
  <c r="T2183" i="1"/>
  <c r="U2183" i="1"/>
  <c r="T2184" i="1"/>
  <c r="U2184" i="1"/>
  <c r="T2185" i="1"/>
  <c r="U2185" i="1"/>
  <c r="T2186" i="1"/>
  <c r="U2186" i="1"/>
  <c r="T2187" i="1"/>
  <c r="U2187" i="1"/>
  <c r="T2188" i="1"/>
  <c r="U2188" i="1"/>
  <c r="T2189" i="1"/>
  <c r="U2189" i="1"/>
  <c r="T2190" i="1"/>
  <c r="U2190" i="1"/>
  <c r="T2191" i="1"/>
  <c r="U2191" i="1"/>
  <c r="T2192" i="1"/>
  <c r="U2192" i="1"/>
  <c r="T2193" i="1"/>
  <c r="U2193" i="1"/>
  <c r="T2194" i="1"/>
  <c r="U2194" i="1"/>
  <c r="T2195" i="1"/>
  <c r="U2195" i="1"/>
  <c r="T2196" i="1"/>
  <c r="U2196" i="1"/>
  <c r="T2197" i="1"/>
  <c r="U2197" i="1"/>
  <c r="T2198" i="1"/>
  <c r="U2198" i="1"/>
  <c r="T2199" i="1"/>
  <c r="U2199" i="1"/>
  <c r="T2200" i="1"/>
  <c r="U2200" i="1"/>
  <c r="T2201" i="1"/>
  <c r="U2201" i="1"/>
  <c r="T2202" i="1"/>
  <c r="U2202" i="1"/>
  <c r="T2203" i="1"/>
  <c r="U2203" i="1"/>
  <c r="T2204" i="1"/>
  <c r="U2204" i="1"/>
  <c r="T2205" i="1"/>
  <c r="U2205" i="1"/>
  <c r="T2206" i="1"/>
  <c r="U2206" i="1"/>
  <c r="T2207" i="1"/>
  <c r="U2207" i="1"/>
  <c r="T2208" i="1"/>
  <c r="U2208" i="1"/>
  <c r="T2209" i="1"/>
  <c r="U2209" i="1"/>
  <c r="T2210" i="1"/>
  <c r="U2210" i="1"/>
  <c r="T2211" i="1"/>
  <c r="U2211" i="1"/>
  <c r="T2212" i="1"/>
  <c r="U2212" i="1"/>
  <c r="T2213" i="1"/>
  <c r="U2213" i="1"/>
  <c r="T2214" i="1"/>
  <c r="U2214" i="1"/>
  <c r="T2215" i="1"/>
  <c r="U2215" i="1"/>
  <c r="T2216" i="1"/>
  <c r="U2216" i="1"/>
  <c r="T2217" i="1"/>
  <c r="U2217" i="1"/>
  <c r="T2218" i="1"/>
  <c r="U2218" i="1"/>
  <c r="T2219" i="1"/>
  <c r="U2219" i="1"/>
  <c r="T2220" i="1"/>
  <c r="U2220" i="1"/>
  <c r="T2221" i="1"/>
  <c r="U2221" i="1"/>
  <c r="T2222" i="1"/>
  <c r="U2222" i="1"/>
  <c r="T2223" i="1"/>
  <c r="U2223" i="1"/>
  <c r="T2224" i="1"/>
  <c r="U2224" i="1"/>
  <c r="T2225" i="1"/>
  <c r="U2225" i="1"/>
  <c r="T2226" i="1"/>
  <c r="U2226" i="1"/>
  <c r="T2227" i="1"/>
  <c r="U2227" i="1"/>
  <c r="T2228" i="1"/>
  <c r="U2228" i="1"/>
  <c r="T2229" i="1"/>
  <c r="U2229" i="1"/>
  <c r="T2230" i="1"/>
  <c r="U2230" i="1"/>
  <c r="T2231" i="1"/>
  <c r="U2231" i="1"/>
  <c r="T2232" i="1"/>
  <c r="U2232" i="1"/>
  <c r="T2233" i="1"/>
  <c r="U2233" i="1"/>
  <c r="T2234" i="1"/>
  <c r="U2234" i="1"/>
  <c r="T2235" i="1"/>
  <c r="U2235" i="1"/>
  <c r="T2236" i="1"/>
  <c r="U2236" i="1"/>
  <c r="T2237" i="1"/>
  <c r="U2237" i="1"/>
  <c r="T2238" i="1"/>
  <c r="U2238" i="1"/>
  <c r="T2239" i="1"/>
  <c r="U2239" i="1"/>
  <c r="T2240" i="1"/>
  <c r="U2240" i="1"/>
  <c r="T2241" i="1"/>
  <c r="U2241" i="1"/>
  <c r="T2242" i="1"/>
  <c r="U2242" i="1"/>
  <c r="T2243" i="1"/>
  <c r="U2243" i="1"/>
  <c r="T2244" i="1"/>
  <c r="U2244" i="1"/>
  <c r="T2245" i="1"/>
  <c r="U2245" i="1"/>
  <c r="T2246" i="1"/>
  <c r="U2246" i="1"/>
  <c r="T2247" i="1"/>
  <c r="U2247" i="1"/>
  <c r="T2248" i="1"/>
  <c r="U2248" i="1"/>
  <c r="T2249" i="1"/>
  <c r="U2249" i="1"/>
  <c r="T2250" i="1"/>
  <c r="U2250" i="1"/>
  <c r="T2251" i="1"/>
  <c r="U2251" i="1"/>
  <c r="T2252" i="1"/>
  <c r="U2252" i="1"/>
  <c r="T2253" i="1"/>
  <c r="U2253" i="1"/>
  <c r="T2254" i="1"/>
  <c r="U2254" i="1"/>
  <c r="T2255" i="1"/>
  <c r="U2255" i="1"/>
  <c r="T2256" i="1"/>
  <c r="U2256" i="1"/>
  <c r="T2257" i="1"/>
  <c r="U2257" i="1"/>
  <c r="T2258" i="1"/>
  <c r="U2258" i="1"/>
  <c r="T2259" i="1"/>
  <c r="U2259" i="1"/>
  <c r="T2260" i="1"/>
  <c r="U2260" i="1"/>
  <c r="T2261" i="1"/>
  <c r="U2261" i="1"/>
  <c r="T2262" i="1"/>
  <c r="U2262" i="1"/>
  <c r="T2263" i="1"/>
  <c r="U2263" i="1"/>
  <c r="T2264" i="1"/>
  <c r="U2264" i="1"/>
  <c r="T2265" i="1"/>
  <c r="U2265" i="1"/>
  <c r="T2266" i="1"/>
  <c r="U2266" i="1"/>
  <c r="T2267" i="1"/>
  <c r="U2267" i="1"/>
  <c r="T2268" i="1"/>
  <c r="U2268" i="1"/>
  <c r="T2269" i="1"/>
  <c r="U2269" i="1"/>
  <c r="T2270" i="1"/>
  <c r="U2270" i="1"/>
  <c r="T2271" i="1"/>
  <c r="U2271" i="1"/>
  <c r="T2272" i="1"/>
  <c r="U2272" i="1"/>
  <c r="T2273" i="1"/>
  <c r="U2273" i="1"/>
  <c r="T2274" i="1"/>
  <c r="U2274" i="1"/>
  <c r="T2275" i="1"/>
  <c r="U2275" i="1"/>
  <c r="T2276" i="1"/>
  <c r="U2276" i="1"/>
  <c r="T2277" i="1"/>
  <c r="U2277" i="1"/>
  <c r="T2278" i="1"/>
  <c r="U2278" i="1"/>
  <c r="T2279" i="1"/>
  <c r="U2279" i="1"/>
  <c r="T2280" i="1"/>
  <c r="U2280" i="1"/>
  <c r="T2281" i="1"/>
  <c r="U2281" i="1"/>
  <c r="T2282" i="1"/>
  <c r="U2282" i="1"/>
  <c r="T2283" i="1"/>
  <c r="U2283" i="1"/>
  <c r="T2284" i="1"/>
  <c r="U2284" i="1"/>
  <c r="T2285" i="1"/>
  <c r="U2285" i="1"/>
  <c r="T2286" i="1"/>
  <c r="U2286" i="1"/>
  <c r="T2287" i="1"/>
  <c r="U2287" i="1"/>
  <c r="T2288" i="1"/>
  <c r="U2288" i="1"/>
  <c r="T2289" i="1"/>
  <c r="U2289" i="1"/>
  <c r="T2290" i="1"/>
  <c r="U2290" i="1"/>
  <c r="T2291" i="1"/>
  <c r="U2291" i="1"/>
  <c r="T2292" i="1"/>
  <c r="U2292" i="1"/>
  <c r="T2293" i="1"/>
  <c r="U2293" i="1"/>
  <c r="T2294" i="1"/>
  <c r="U2294" i="1"/>
  <c r="T2295" i="1"/>
  <c r="U2295" i="1"/>
  <c r="T2296" i="1"/>
  <c r="U2296" i="1"/>
  <c r="T2297" i="1"/>
  <c r="U2297" i="1"/>
  <c r="T2298" i="1"/>
  <c r="U2298" i="1"/>
  <c r="T2299" i="1"/>
  <c r="U2299" i="1"/>
  <c r="T2300" i="1"/>
  <c r="U2300" i="1"/>
  <c r="T2301" i="1"/>
  <c r="U2301" i="1"/>
  <c r="T2302" i="1"/>
  <c r="U2302" i="1"/>
  <c r="T2303" i="1"/>
  <c r="U2303" i="1"/>
  <c r="T2304" i="1"/>
  <c r="U2304" i="1"/>
  <c r="T2305" i="1"/>
  <c r="U2305" i="1"/>
  <c r="T2306" i="1"/>
  <c r="U2306" i="1"/>
  <c r="T2307" i="1"/>
  <c r="U2307" i="1"/>
  <c r="T2308" i="1"/>
  <c r="U2308" i="1"/>
  <c r="T2309" i="1"/>
  <c r="U2309" i="1"/>
  <c r="T2310" i="1"/>
  <c r="U2310" i="1"/>
  <c r="T2311" i="1"/>
  <c r="U2311" i="1"/>
  <c r="T2312" i="1"/>
  <c r="U2312" i="1"/>
  <c r="T2313" i="1"/>
  <c r="U2313" i="1"/>
  <c r="T2314" i="1"/>
  <c r="U2314" i="1"/>
  <c r="T2315" i="1"/>
  <c r="U2315" i="1"/>
  <c r="T2316" i="1"/>
  <c r="U2316" i="1"/>
  <c r="T2317" i="1"/>
  <c r="U2317" i="1"/>
  <c r="T2318" i="1"/>
  <c r="U2318" i="1"/>
  <c r="T2319" i="1"/>
  <c r="U2319" i="1"/>
  <c r="T2320" i="1"/>
  <c r="U2320" i="1"/>
  <c r="T2321" i="1"/>
  <c r="U2321" i="1"/>
  <c r="T2322" i="1"/>
  <c r="U2322" i="1"/>
  <c r="T2323" i="1"/>
  <c r="U2323" i="1"/>
  <c r="T2324" i="1"/>
  <c r="U2324" i="1"/>
  <c r="T2325" i="1"/>
  <c r="U2325" i="1"/>
  <c r="T2326" i="1"/>
  <c r="U2326" i="1"/>
  <c r="T2327" i="1"/>
  <c r="U2327" i="1"/>
  <c r="T2328" i="1"/>
  <c r="U2328" i="1"/>
  <c r="T2329" i="1"/>
  <c r="U2329" i="1"/>
  <c r="T2330" i="1"/>
  <c r="U2330" i="1"/>
  <c r="T2331" i="1"/>
  <c r="U2331" i="1"/>
  <c r="T2332" i="1"/>
  <c r="U2332" i="1"/>
  <c r="T2333" i="1"/>
  <c r="U2333" i="1"/>
  <c r="T2334" i="1"/>
  <c r="U2334" i="1"/>
  <c r="T2335" i="1"/>
  <c r="U2335" i="1"/>
  <c r="T2336" i="1"/>
  <c r="U2336" i="1"/>
  <c r="T2337" i="1"/>
  <c r="U2337" i="1"/>
  <c r="T2338" i="1"/>
  <c r="U2338" i="1"/>
  <c r="T2339" i="1"/>
  <c r="U2339" i="1"/>
  <c r="T2340" i="1"/>
  <c r="U2340" i="1"/>
  <c r="T2341" i="1"/>
  <c r="U2341" i="1"/>
  <c r="T2342" i="1"/>
  <c r="U2342" i="1"/>
  <c r="T2343" i="1"/>
  <c r="U2343" i="1"/>
  <c r="T2344" i="1"/>
  <c r="U2344" i="1"/>
  <c r="T2345" i="1"/>
  <c r="U2345" i="1"/>
  <c r="T2346" i="1"/>
  <c r="U2346" i="1"/>
  <c r="T2347" i="1"/>
  <c r="U2347" i="1"/>
  <c r="T2348" i="1"/>
  <c r="U2348" i="1"/>
  <c r="T2349" i="1"/>
  <c r="U2349" i="1"/>
  <c r="T2350" i="1"/>
  <c r="U2350" i="1"/>
  <c r="T2351" i="1"/>
  <c r="U2351" i="1"/>
  <c r="T2352" i="1"/>
  <c r="U2352" i="1"/>
  <c r="T2353" i="1"/>
  <c r="U2353" i="1"/>
  <c r="T2354" i="1"/>
  <c r="U2354" i="1"/>
  <c r="T2355" i="1"/>
  <c r="U2355" i="1"/>
  <c r="T2356" i="1"/>
  <c r="U2356" i="1"/>
  <c r="T2357" i="1"/>
  <c r="U2357" i="1"/>
  <c r="T2358" i="1"/>
  <c r="U2358" i="1"/>
  <c r="T2359" i="1"/>
  <c r="U2359" i="1"/>
  <c r="T2360" i="1"/>
  <c r="U2360" i="1"/>
  <c r="T2361" i="1"/>
  <c r="U2361" i="1"/>
  <c r="T2362" i="1"/>
  <c r="U2362" i="1"/>
  <c r="T2363" i="1"/>
  <c r="U2363" i="1"/>
  <c r="T2364" i="1"/>
  <c r="U2364" i="1"/>
  <c r="T2365" i="1"/>
  <c r="U2365" i="1"/>
  <c r="T2366" i="1"/>
  <c r="U2366" i="1"/>
  <c r="T2367" i="1"/>
  <c r="U2367" i="1"/>
  <c r="T2368" i="1"/>
  <c r="U2368" i="1"/>
  <c r="T2369" i="1"/>
  <c r="U2369" i="1"/>
  <c r="T2370" i="1"/>
  <c r="U2370" i="1"/>
  <c r="T2371" i="1"/>
  <c r="U2371" i="1"/>
  <c r="T2372" i="1"/>
  <c r="U2372" i="1"/>
  <c r="T2373" i="1"/>
  <c r="U2373" i="1"/>
  <c r="T2374" i="1"/>
  <c r="U2374" i="1"/>
  <c r="T2375" i="1"/>
  <c r="U2375" i="1"/>
  <c r="T2376" i="1"/>
  <c r="U2376" i="1"/>
  <c r="T2377" i="1"/>
  <c r="U2377" i="1"/>
  <c r="T2378" i="1"/>
  <c r="U2378" i="1"/>
  <c r="T2379" i="1"/>
  <c r="U2379" i="1"/>
  <c r="T2380" i="1"/>
  <c r="U2380" i="1"/>
  <c r="T2381" i="1"/>
  <c r="U2381" i="1"/>
  <c r="T2382" i="1"/>
  <c r="U2382" i="1"/>
  <c r="T2383" i="1"/>
  <c r="U2383" i="1"/>
  <c r="T2384" i="1"/>
  <c r="U2384" i="1"/>
  <c r="T2385" i="1"/>
  <c r="U2385" i="1"/>
  <c r="T2386" i="1"/>
  <c r="U2386" i="1"/>
  <c r="T2387" i="1"/>
  <c r="U2387" i="1"/>
  <c r="T2388" i="1"/>
  <c r="U2388" i="1"/>
  <c r="T2389" i="1"/>
  <c r="U2389" i="1"/>
  <c r="T2390" i="1"/>
  <c r="U2390" i="1"/>
  <c r="T2391" i="1"/>
  <c r="U2391" i="1"/>
  <c r="T2392" i="1"/>
  <c r="U2392" i="1"/>
  <c r="T2393" i="1"/>
  <c r="U2393" i="1"/>
  <c r="T2394" i="1"/>
  <c r="U2394" i="1"/>
  <c r="T2395" i="1"/>
  <c r="U2395" i="1"/>
  <c r="T2396" i="1"/>
  <c r="U2396" i="1"/>
  <c r="T2397" i="1"/>
  <c r="U2397" i="1"/>
  <c r="T2398" i="1"/>
  <c r="U2398" i="1"/>
  <c r="T2399" i="1"/>
  <c r="U2399" i="1"/>
  <c r="T2400" i="1"/>
  <c r="U2400" i="1"/>
  <c r="T2401" i="1"/>
  <c r="U2401" i="1"/>
  <c r="T2402" i="1"/>
  <c r="U2402" i="1"/>
  <c r="T2403" i="1"/>
  <c r="U2403" i="1"/>
  <c r="T2404" i="1"/>
  <c r="U2404" i="1"/>
  <c r="T2405" i="1"/>
  <c r="U2405" i="1"/>
  <c r="T2406" i="1"/>
  <c r="U2406" i="1"/>
  <c r="T2407" i="1"/>
  <c r="U2407" i="1"/>
  <c r="T2408" i="1"/>
  <c r="U2408" i="1"/>
  <c r="T2409" i="1"/>
  <c r="U2409" i="1"/>
  <c r="T2410" i="1"/>
  <c r="U2410" i="1"/>
  <c r="T2411" i="1"/>
  <c r="U2411" i="1"/>
  <c r="T2412" i="1"/>
  <c r="U2412" i="1"/>
  <c r="T2413" i="1"/>
  <c r="U2413" i="1"/>
  <c r="T2414" i="1"/>
  <c r="U2414" i="1"/>
  <c r="T2415" i="1"/>
  <c r="U2415" i="1"/>
  <c r="T2416" i="1"/>
  <c r="U2416" i="1"/>
  <c r="T2417" i="1"/>
  <c r="U2417" i="1"/>
  <c r="T2418" i="1"/>
  <c r="U2418" i="1"/>
  <c r="T2419" i="1"/>
  <c r="U2419" i="1"/>
  <c r="T2420" i="1"/>
  <c r="U2420" i="1"/>
  <c r="T2421" i="1"/>
  <c r="U2421" i="1"/>
  <c r="T2422" i="1"/>
  <c r="U2422" i="1"/>
  <c r="T2423" i="1"/>
  <c r="U2423" i="1"/>
  <c r="T2424" i="1"/>
  <c r="U2424" i="1"/>
  <c r="T2425" i="1"/>
  <c r="U2425" i="1"/>
  <c r="T2426" i="1"/>
  <c r="U2426" i="1"/>
  <c r="T2427" i="1"/>
  <c r="U2427" i="1"/>
  <c r="T2428" i="1"/>
  <c r="U2428" i="1"/>
  <c r="T2429" i="1"/>
  <c r="U2429" i="1"/>
  <c r="T2430" i="1"/>
  <c r="U2430" i="1"/>
  <c r="T2431" i="1"/>
  <c r="U2431" i="1"/>
  <c r="T2432" i="1"/>
  <c r="U2432" i="1"/>
  <c r="T2433" i="1"/>
  <c r="U2433" i="1"/>
  <c r="T2434" i="1"/>
  <c r="U2434" i="1"/>
  <c r="T2435" i="1"/>
  <c r="U2435" i="1"/>
  <c r="T2436" i="1"/>
  <c r="U2436" i="1"/>
  <c r="T2437" i="1"/>
  <c r="U2437" i="1"/>
  <c r="T2438" i="1"/>
  <c r="U2438" i="1"/>
  <c r="T2439" i="1"/>
  <c r="U2439" i="1"/>
  <c r="T2440" i="1"/>
  <c r="U2440" i="1"/>
  <c r="T2441" i="1"/>
  <c r="U2441" i="1"/>
  <c r="T2442" i="1"/>
  <c r="U2442" i="1"/>
  <c r="T2443" i="1"/>
  <c r="U2443" i="1"/>
  <c r="T2444" i="1"/>
  <c r="U2444" i="1"/>
  <c r="T2445" i="1"/>
  <c r="U2445" i="1"/>
  <c r="T2446" i="1"/>
  <c r="U2446" i="1"/>
  <c r="T2447" i="1"/>
  <c r="U2447" i="1"/>
  <c r="T2448" i="1"/>
  <c r="U2448" i="1"/>
  <c r="T2449" i="1"/>
  <c r="U2449" i="1"/>
  <c r="T2450" i="1"/>
  <c r="U2450" i="1"/>
  <c r="T2451" i="1"/>
  <c r="U2451" i="1"/>
  <c r="T2452" i="1"/>
  <c r="U2452" i="1"/>
  <c r="T2453" i="1"/>
  <c r="U2453" i="1"/>
  <c r="T2454" i="1"/>
  <c r="U2454" i="1"/>
  <c r="T2455" i="1"/>
  <c r="U2455" i="1"/>
  <c r="T2456" i="1"/>
  <c r="U2456" i="1"/>
  <c r="T2457" i="1"/>
  <c r="U2457" i="1"/>
  <c r="T2458" i="1"/>
  <c r="U2458" i="1"/>
  <c r="T2459" i="1"/>
  <c r="U2459" i="1"/>
  <c r="T2460" i="1"/>
  <c r="U2460" i="1"/>
  <c r="T2461" i="1"/>
  <c r="U2461" i="1"/>
  <c r="T2462" i="1"/>
  <c r="U2462" i="1"/>
  <c r="T2463" i="1"/>
  <c r="U2463" i="1"/>
  <c r="T2464" i="1"/>
  <c r="U2464" i="1"/>
  <c r="T2465" i="1"/>
  <c r="U2465" i="1"/>
  <c r="T2466" i="1"/>
  <c r="U2466" i="1"/>
  <c r="T2467" i="1"/>
  <c r="U2467" i="1"/>
  <c r="T2468" i="1"/>
  <c r="U2468" i="1"/>
  <c r="T2469" i="1"/>
  <c r="U2469" i="1"/>
  <c r="T2470" i="1"/>
  <c r="U2470" i="1"/>
  <c r="T2471" i="1"/>
  <c r="U2471" i="1"/>
  <c r="T2472" i="1"/>
  <c r="U2472" i="1"/>
  <c r="T2473" i="1"/>
  <c r="U2473" i="1"/>
  <c r="T2474" i="1"/>
  <c r="U2474" i="1"/>
  <c r="T2475" i="1"/>
  <c r="U2475" i="1"/>
  <c r="T2476" i="1"/>
  <c r="U2476" i="1"/>
  <c r="T2477" i="1"/>
  <c r="U2477" i="1"/>
  <c r="T2478" i="1"/>
  <c r="U2478" i="1"/>
  <c r="T2479" i="1"/>
  <c r="U2479" i="1"/>
  <c r="T2480" i="1"/>
  <c r="U2480" i="1"/>
  <c r="T2481" i="1"/>
  <c r="U2481" i="1"/>
  <c r="T2482" i="1"/>
  <c r="U2482" i="1"/>
  <c r="T2483" i="1"/>
  <c r="U2483" i="1"/>
  <c r="T2484" i="1"/>
  <c r="U2484" i="1"/>
  <c r="T2485" i="1"/>
  <c r="U2485" i="1"/>
  <c r="T2486" i="1"/>
  <c r="U2486" i="1"/>
  <c r="T2487" i="1"/>
  <c r="U2487" i="1"/>
  <c r="T2488" i="1"/>
  <c r="U2488" i="1"/>
  <c r="T2489" i="1"/>
  <c r="U2489" i="1"/>
  <c r="T2490" i="1"/>
  <c r="U2490" i="1"/>
  <c r="T2491" i="1"/>
  <c r="U2491" i="1"/>
  <c r="T2492" i="1"/>
  <c r="U2492" i="1"/>
  <c r="T2493" i="1"/>
  <c r="U2493" i="1"/>
  <c r="T2494" i="1"/>
  <c r="U2494" i="1"/>
  <c r="T2495" i="1"/>
  <c r="U2495" i="1"/>
  <c r="T2496" i="1"/>
  <c r="U2496" i="1"/>
  <c r="T2497" i="1"/>
  <c r="U2497" i="1"/>
  <c r="T2498" i="1"/>
  <c r="U2498" i="1"/>
  <c r="T2499" i="1"/>
  <c r="U2499" i="1"/>
  <c r="T2500" i="1"/>
  <c r="U2500" i="1"/>
  <c r="T2501" i="1"/>
  <c r="U2501" i="1"/>
  <c r="T2502" i="1"/>
  <c r="U2502" i="1"/>
  <c r="T2503" i="1"/>
  <c r="U2503" i="1"/>
  <c r="T2504" i="1"/>
  <c r="U2504" i="1"/>
  <c r="T2505" i="1"/>
  <c r="U2505" i="1"/>
  <c r="T2506" i="1"/>
  <c r="U2506" i="1"/>
  <c r="T2507" i="1"/>
  <c r="U2507" i="1"/>
  <c r="T2508" i="1"/>
  <c r="U2508" i="1"/>
  <c r="T2509" i="1"/>
  <c r="U2509" i="1"/>
  <c r="T2510" i="1"/>
  <c r="U2510" i="1"/>
  <c r="T2511" i="1"/>
  <c r="U2511" i="1"/>
  <c r="T2512" i="1"/>
  <c r="U2512" i="1"/>
  <c r="T2513" i="1"/>
  <c r="U2513" i="1"/>
  <c r="T2514" i="1"/>
  <c r="U2514" i="1"/>
  <c r="T2515" i="1"/>
  <c r="U2515" i="1"/>
  <c r="T2516" i="1"/>
  <c r="U2516" i="1"/>
  <c r="T2517" i="1"/>
  <c r="U2517" i="1"/>
  <c r="T2518" i="1"/>
  <c r="U2518" i="1"/>
  <c r="T2519" i="1"/>
  <c r="U2519" i="1"/>
  <c r="T2520" i="1"/>
  <c r="U2520" i="1"/>
  <c r="T2521" i="1"/>
  <c r="U2521" i="1"/>
  <c r="T2522" i="1"/>
  <c r="U2522" i="1"/>
  <c r="T2523" i="1"/>
  <c r="U2523" i="1"/>
  <c r="T2524" i="1"/>
  <c r="U2524" i="1"/>
  <c r="T2525" i="1"/>
  <c r="U2525" i="1"/>
  <c r="T2526" i="1"/>
  <c r="U2526" i="1"/>
  <c r="T2527" i="1"/>
  <c r="U2527" i="1"/>
  <c r="T2528" i="1"/>
  <c r="U2528" i="1"/>
  <c r="T2529" i="1"/>
  <c r="U2529" i="1"/>
  <c r="T2530" i="1"/>
  <c r="U2530" i="1"/>
  <c r="T2531" i="1"/>
  <c r="U2531" i="1"/>
  <c r="T2532" i="1"/>
  <c r="U2532" i="1"/>
  <c r="T2533" i="1"/>
  <c r="U2533" i="1"/>
  <c r="T2534" i="1"/>
  <c r="U2534" i="1"/>
  <c r="T2535" i="1"/>
  <c r="U2535" i="1"/>
  <c r="T2536" i="1"/>
  <c r="U2536" i="1"/>
  <c r="T2537" i="1"/>
  <c r="U2537" i="1"/>
  <c r="T2538" i="1"/>
  <c r="U2538" i="1"/>
  <c r="T2539" i="1"/>
  <c r="U2539" i="1"/>
  <c r="T2540" i="1"/>
  <c r="U2540" i="1"/>
  <c r="T2541" i="1"/>
  <c r="U2541" i="1"/>
  <c r="T2542" i="1"/>
  <c r="U2542" i="1"/>
  <c r="T2543" i="1"/>
  <c r="U2543" i="1"/>
  <c r="T2544" i="1"/>
  <c r="U2544" i="1"/>
  <c r="T2545" i="1"/>
  <c r="U2545" i="1"/>
  <c r="T2546" i="1"/>
  <c r="U2546" i="1"/>
  <c r="T2547" i="1"/>
  <c r="U2547" i="1"/>
  <c r="T2548" i="1"/>
  <c r="U2548" i="1"/>
  <c r="T2549" i="1"/>
  <c r="U2549" i="1"/>
  <c r="T2550" i="1"/>
  <c r="U2550" i="1"/>
  <c r="T2551" i="1"/>
  <c r="U2551" i="1"/>
  <c r="T2552" i="1"/>
  <c r="U2552" i="1"/>
  <c r="T2553" i="1"/>
  <c r="U2553" i="1"/>
  <c r="T2554" i="1"/>
  <c r="U2554" i="1"/>
  <c r="T2555" i="1"/>
  <c r="U2555" i="1"/>
  <c r="T2556" i="1"/>
  <c r="U2556" i="1"/>
  <c r="T2557" i="1"/>
  <c r="U2557" i="1"/>
  <c r="T2558" i="1"/>
  <c r="U2558" i="1"/>
  <c r="T2559" i="1"/>
  <c r="U2559" i="1"/>
  <c r="T2560" i="1"/>
  <c r="U2560" i="1"/>
  <c r="T2561" i="1"/>
  <c r="U2561" i="1"/>
  <c r="T2562" i="1"/>
  <c r="U2562" i="1"/>
  <c r="T2563" i="1"/>
  <c r="U2563" i="1"/>
  <c r="T2564" i="1"/>
  <c r="U2564" i="1"/>
  <c r="T2565" i="1"/>
  <c r="U2565" i="1"/>
  <c r="T2566" i="1"/>
  <c r="U2566" i="1"/>
  <c r="T2567" i="1"/>
  <c r="U2567" i="1"/>
  <c r="T2568" i="1"/>
  <c r="U2568" i="1"/>
  <c r="T2569" i="1"/>
  <c r="U2569" i="1"/>
  <c r="T2570" i="1"/>
  <c r="U2570" i="1"/>
  <c r="T2571" i="1"/>
  <c r="U2571" i="1"/>
  <c r="T2572" i="1"/>
  <c r="U2572" i="1"/>
  <c r="T2573" i="1"/>
  <c r="U2573" i="1"/>
  <c r="T2574" i="1"/>
  <c r="U2574" i="1"/>
  <c r="T2575" i="1"/>
  <c r="U2575" i="1"/>
  <c r="T2576" i="1"/>
  <c r="U2576" i="1"/>
  <c r="T2577" i="1"/>
  <c r="U2577" i="1"/>
  <c r="T2578" i="1"/>
  <c r="U2578" i="1"/>
  <c r="T2579" i="1"/>
  <c r="U2579" i="1"/>
  <c r="T2580" i="1"/>
  <c r="U2580" i="1"/>
  <c r="T2581" i="1"/>
  <c r="U2581" i="1"/>
  <c r="T2582" i="1"/>
  <c r="U2582" i="1"/>
  <c r="T2583" i="1"/>
  <c r="U2583" i="1"/>
  <c r="T2584" i="1"/>
  <c r="U2584" i="1"/>
  <c r="T2585" i="1"/>
  <c r="U2585" i="1"/>
  <c r="T2586" i="1"/>
  <c r="U2586" i="1"/>
  <c r="T2587" i="1"/>
  <c r="U2587" i="1"/>
  <c r="T2588" i="1"/>
  <c r="U2588" i="1"/>
  <c r="T2589" i="1"/>
  <c r="U2589" i="1"/>
  <c r="T2590" i="1"/>
  <c r="U2590" i="1"/>
  <c r="T2591" i="1"/>
  <c r="U2591" i="1"/>
  <c r="T2592" i="1"/>
  <c r="U2592" i="1"/>
  <c r="T2593" i="1"/>
  <c r="U2593" i="1"/>
  <c r="T2594" i="1"/>
  <c r="U2594" i="1"/>
  <c r="T2595" i="1"/>
  <c r="U2595" i="1"/>
  <c r="T2596" i="1"/>
  <c r="U2596" i="1"/>
  <c r="T2597" i="1"/>
  <c r="U2597" i="1"/>
  <c r="T2598" i="1"/>
  <c r="U2598" i="1"/>
  <c r="T2599" i="1"/>
  <c r="U2599" i="1"/>
  <c r="T2600" i="1"/>
  <c r="U2600" i="1"/>
  <c r="T2601" i="1"/>
  <c r="U2601" i="1"/>
  <c r="T2602" i="1"/>
  <c r="U2602" i="1"/>
  <c r="T2603" i="1"/>
  <c r="U2603" i="1"/>
  <c r="T2604" i="1"/>
  <c r="U2604" i="1"/>
  <c r="T2605" i="1"/>
  <c r="U2605" i="1"/>
  <c r="T2606" i="1"/>
  <c r="U2606" i="1"/>
  <c r="T2607" i="1"/>
  <c r="U2607" i="1"/>
  <c r="T2608" i="1"/>
  <c r="U2608" i="1"/>
  <c r="T2609" i="1"/>
  <c r="U2609" i="1"/>
  <c r="T2610" i="1"/>
  <c r="U2610" i="1"/>
  <c r="T2611" i="1"/>
  <c r="U2611" i="1"/>
  <c r="T2612" i="1"/>
  <c r="U2612" i="1"/>
  <c r="T2613" i="1"/>
  <c r="U2613" i="1"/>
  <c r="T2614" i="1"/>
  <c r="U2614" i="1"/>
  <c r="T2615" i="1"/>
  <c r="U2615" i="1"/>
  <c r="T2616" i="1"/>
  <c r="U2616" i="1"/>
  <c r="T2617" i="1"/>
  <c r="U2617" i="1"/>
  <c r="T2618" i="1"/>
  <c r="U2618" i="1"/>
  <c r="T2619" i="1"/>
  <c r="U2619" i="1"/>
  <c r="T2620" i="1"/>
  <c r="U2620" i="1"/>
  <c r="T2621" i="1"/>
  <c r="U2621" i="1"/>
  <c r="T2622" i="1"/>
  <c r="U2622" i="1"/>
  <c r="T2623" i="1"/>
  <c r="U2623" i="1"/>
  <c r="T2624" i="1"/>
  <c r="U2624" i="1"/>
  <c r="T2625" i="1"/>
  <c r="U2625" i="1"/>
  <c r="T2626" i="1"/>
  <c r="U2626" i="1"/>
  <c r="T2627" i="1"/>
  <c r="U2627" i="1"/>
  <c r="T2628" i="1"/>
  <c r="U2628" i="1"/>
  <c r="T2629" i="1"/>
  <c r="U2629" i="1"/>
  <c r="T2630" i="1"/>
  <c r="U2630" i="1"/>
  <c r="T2631" i="1"/>
  <c r="U2631" i="1"/>
  <c r="T2632" i="1"/>
  <c r="U2632" i="1"/>
  <c r="T2633" i="1"/>
  <c r="U2633" i="1"/>
  <c r="T2634" i="1"/>
  <c r="U2634" i="1"/>
  <c r="T2635" i="1"/>
  <c r="U2635" i="1"/>
  <c r="T2636" i="1"/>
  <c r="U2636" i="1"/>
  <c r="T2637" i="1"/>
  <c r="U2637" i="1"/>
  <c r="T2638" i="1"/>
  <c r="U2638" i="1"/>
  <c r="T2639" i="1"/>
  <c r="U2639" i="1"/>
  <c r="T2640" i="1"/>
  <c r="U2640" i="1"/>
  <c r="T2641" i="1"/>
  <c r="U2641" i="1"/>
  <c r="T2642" i="1"/>
  <c r="U2642" i="1"/>
  <c r="T2643" i="1"/>
  <c r="U2643" i="1"/>
  <c r="T2644" i="1"/>
  <c r="U2644" i="1"/>
  <c r="T2645" i="1"/>
  <c r="U2645" i="1"/>
  <c r="T2646" i="1"/>
  <c r="U2646" i="1"/>
  <c r="T2647" i="1"/>
  <c r="U2647" i="1"/>
  <c r="T2648" i="1"/>
  <c r="U2648" i="1"/>
  <c r="T2649" i="1"/>
  <c r="U2649" i="1"/>
  <c r="T2650" i="1"/>
  <c r="U2650" i="1"/>
  <c r="T2651" i="1"/>
  <c r="U2651" i="1"/>
  <c r="T2652" i="1"/>
  <c r="U2652" i="1"/>
  <c r="T2653" i="1"/>
  <c r="U2653" i="1"/>
  <c r="T2654" i="1"/>
  <c r="U2654" i="1"/>
  <c r="T2655" i="1"/>
  <c r="U2655" i="1"/>
  <c r="T2656" i="1"/>
  <c r="U2656" i="1"/>
  <c r="T2657" i="1"/>
  <c r="U2657" i="1"/>
  <c r="T2658" i="1"/>
  <c r="U2658" i="1"/>
  <c r="T2659" i="1"/>
  <c r="U2659" i="1"/>
  <c r="T2660" i="1"/>
  <c r="U2660" i="1"/>
  <c r="T2661" i="1"/>
  <c r="U2661" i="1"/>
  <c r="T2662" i="1"/>
  <c r="U2662" i="1"/>
  <c r="T2663" i="1"/>
  <c r="U2663" i="1"/>
  <c r="T2664" i="1"/>
  <c r="U2664" i="1"/>
  <c r="T2665" i="1"/>
  <c r="U2665" i="1"/>
  <c r="T2666" i="1"/>
  <c r="U2666" i="1"/>
  <c r="T2667" i="1"/>
  <c r="U2667" i="1"/>
  <c r="T2668" i="1"/>
  <c r="U2668" i="1"/>
  <c r="T2669" i="1"/>
  <c r="U2669" i="1"/>
  <c r="T2670" i="1"/>
  <c r="U2670" i="1"/>
  <c r="T2671" i="1"/>
  <c r="U2671" i="1"/>
  <c r="T2672" i="1"/>
  <c r="U2672" i="1"/>
  <c r="T2673" i="1"/>
  <c r="U2673" i="1"/>
  <c r="T2674" i="1"/>
  <c r="U2674" i="1"/>
  <c r="T2675" i="1"/>
  <c r="U2675" i="1"/>
  <c r="T2676" i="1"/>
  <c r="U2676" i="1"/>
  <c r="T2677" i="1"/>
  <c r="U2677" i="1"/>
  <c r="T2678" i="1"/>
  <c r="U2678" i="1"/>
  <c r="T2679" i="1"/>
  <c r="U2679" i="1"/>
  <c r="T2680" i="1"/>
  <c r="U2680" i="1"/>
  <c r="T2681" i="1"/>
  <c r="U2681" i="1"/>
  <c r="T2682" i="1"/>
  <c r="U2682" i="1"/>
  <c r="T2683" i="1"/>
  <c r="U2683" i="1"/>
  <c r="T2684" i="1"/>
  <c r="U2684" i="1"/>
  <c r="T2685" i="1"/>
  <c r="U2685" i="1"/>
  <c r="T2686" i="1"/>
  <c r="U2686" i="1"/>
  <c r="T2687" i="1"/>
  <c r="U2687" i="1"/>
  <c r="T2688" i="1"/>
  <c r="U2688" i="1"/>
  <c r="T2689" i="1"/>
  <c r="U2689" i="1"/>
  <c r="T2690" i="1"/>
  <c r="U2690" i="1"/>
  <c r="T2691" i="1"/>
  <c r="U2691" i="1"/>
  <c r="T2692" i="1"/>
  <c r="U2692" i="1"/>
  <c r="T2693" i="1"/>
  <c r="U2693" i="1"/>
  <c r="T2694" i="1"/>
  <c r="U2694" i="1"/>
  <c r="T2695" i="1"/>
  <c r="U2695" i="1"/>
  <c r="T2696" i="1"/>
  <c r="U2696" i="1"/>
  <c r="T2697" i="1"/>
  <c r="U2697" i="1"/>
  <c r="T2698" i="1"/>
  <c r="U2698" i="1"/>
  <c r="T2699" i="1"/>
  <c r="U2699" i="1"/>
  <c r="T2700" i="1"/>
  <c r="U2700" i="1"/>
  <c r="T2701" i="1"/>
  <c r="U2701" i="1"/>
  <c r="T2702" i="1"/>
  <c r="U2702" i="1"/>
  <c r="T2703" i="1"/>
  <c r="U2703" i="1"/>
  <c r="T2704" i="1"/>
  <c r="U2704" i="1"/>
  <c r="T2705" i="1"/>
  <c r="U2705" i="1"/>
  <c r="T2706" i="1"/>
  <c r="U2706" i="1"/>
  <c r="T2707" i="1"/>
  <c r="U2707" i="1"/>
  <c r="T2708" i="1"/>
  <c r="U2708" i="1"/>
  <c r="T2709" i="1"/>
  <c r="U2709" i="1"/>
  <c r="T2710" i="1"/>
  <c r="U2710" i="1"/>
  <c r="T2711" i="1"/>
  <c r="U2711" i="1"/>
  <c r="T2712" i="1"/>
  <c r="U2712" i="1"/>
  <c r="T2713" i="1"/>
  <c r="U2713" i="1"/>
  <c r="T2714" i="1"/>
  <c r="U2714" i="1"/>
  <c r="T2715" i="1"/>
  <c r="U2715" i="1"/>
  <c r="T2716" i="1"/>
  <c r="U2716" i="1"/>
  <c r="T2717" i="1"/>
  <c r="U2717" i="1"/>
  <c r="T2718" i="1"/>
  <c r="U2718" i="1"/>
  <c r="T2719" i="1"/>
  <c r="U2719" i="1"/>
  <c r="T2720" i="1"/>
  <c r="U2720" i="1"/>
  <c r="T2721" i="1"/>
  <c r="U2721" i="1"/>
  <c r="T2722" i="1"/>
  <c r="U2722" i="1"/>
  <c r="T2723" i="1"/>
  <c r="U2723" i="1"/>
  <c r="T2724" i="1"/>
  <c r="U2724" i="1"/>
  <c r="T2725" i="1"/>
  <c r="U2725" i="1"/>
  <c r="T2726" i="1"/>
  <c r="U2726" i="1"/>
  <c r="T2727" i="1"/>
  <c r="U2727" i="1"/>
  <c r="T2728" i="1"/>
  <c r="U2728" i="1"/>
  <c r="T2729" i="1"/>
  <c r="U2729" i="1"/>
  <c r="T2730" i="1"/>
  <c r="U2730" i="1"/>
  <c r="T2731" i="1"/>
  <c r="U2731" i="1"/>
  <c r="T2732" i="1"/>
  <c r="U2732" i="1"/>
  <c r="T2733" i="1"/>
  <c r="U2733" i="1"/>
  <c r="T2734" i="1"/>
  <c r="U2734" i="1"/>
  <c r="T2735" i="1"/>
  <c r="U2735" i="1"/>
  <c r="T2736" i="1"/>
  <c r="U2736" i="1"/>
  <c r="T2737" i="1"/>
  <c r="U2737" i="1"/>
  <c r="T2738" i="1"/>
  <c r="U2738" i="1"/>
  <c r="T2739" i="1"/>
  <c r="U2739" i="1"/>
  <c r="T2740" i="1"/>
  <c r="U2740" i="1"/>
  <c r="T2741" i="1"/>
  <c r="U2741" i="1"/>
  <c r="T2742" i="1"/>
  <c r="U2742" i="1"/>
  <c r="T2743" i="1"/>
  <c r="U2743" i="1"/>
  <c r="T2744" i="1"/>
  <c r="U2744" i="1"/>
  <c r="T2745" i="1"/>
  <c r="U2745" i="1"/>
  <c r="T2746" i="1"/>
  <c r="U2746" i="1"/>
  <c r="T2747" i="1"/>
  <c r="U2747" i="1"/>
  <c r="T2748" i="1"/>
  <c r="U2748" i="1"/>
  <c r="T2749" i="1"/>
  <c r="U2749" i="1"/>
  <c r="T2750" i="1"/>
  <c r="U2750" i="1"/>
  <c r="T2751" i="1"/>
  <c r="U2751" i="1"/>
  <c r="T2752" i="1"/>
  <c r="U2752" i="1"/>
  <c r="T2753" i="1"/>
  <c r="U2753" i="1"/>
  <c r="T2754" i="1"/>
  <c r="U2754" i="1"/>
  <c r="T2755" i="1"/>
  <c r="U2755" i="1"/>
  <c r="T2756" i="1"/>
  <c r="U2756" i="1"/>
  <c r="T2757" i="1"/>
  <c r="U2757" i="1"/>
  <c r="T2758" i="1"/>
  <c r="U2758" i="1"/>
  <c r="T2759" i="1"/>
  <c r="U2759" i="1"/>
  <c r="T2760" i="1"/>
  <c r="U2760" i="1"/>
  <c r="T2761" i="1"/>
  <c r="U2761" i="1"/>
  <c r="T2762" i="1"/>
  <c r="U2762" i="1"/>
  <c r="T2763" i="1"/>
  <c r="U2763" i="1"/>
  <c r="T2764" i="1"/>
  <c r="U2764" i="1"/>
  <c r="T2765" i="1"/>
  <c r="U2765" i="1"/>
  <c r="T2766" i="1"/>
  <c r="U2766" i="1"/>
  <c r="T2767" i="1"/>
  <c r="U2767" i="1"/>
  <c r="T2768" i="1"/>
  <c r="U2768" i="1"/>
  <c r="T2769" i="1"/>
  <c r="U2769" i="1"/>
  <c r="T2770" i="1"/>
  <c r="U2770" i="1"/>
  <c r="T2771" i="1"/>
  <c r="U2771" i="1"/>
  <c r="T2772" i="1"/>
  <c r="U2772" i="1"/>
  <c r="T2773" i="1"/>
  <c r="U2773" i="1"/>
  <c r="T2774" i="1"/>
  <c r="U2774" i="1"/>
  <c r="T2775" i="1"/>
  <c r="U2775" i="1"/>
  <c r="T2776" i="1"/>
  <c r="U2776" i="1"/>
  <c r="T2777" i="1"/>
  <c r="U2777" i="1"/>
  <c r="T2778" i="1"/>
  <c r="U2778" i="1"/>
  <c r="T2779" i="1"/>
  <c r="U2779" i="1"/>
  <c r="T2780" i="1"/>
  <c r="U2780" i="1"/>
  <c r="T2781" i="1"/>
  <c r="U2781" i="1"/>
  <c r="T2782" i="1"/>
  <c r="U2782" i="1"/>
  <c r="T2783" i="1"/>
  <c r="U2783" i="1"/>
  <c r="T2784" i="1"/>
  <c r="U2784" i="1"/>
  <c r="T2785" i="1"/>
  <c r="U2785" i="1"/>
  <c r="T2786" i="1"/>
  <c r="U2786" i="1"/>
  <c r="T2787" i="1"/>
  <c r="U2787" i="1"/>
  <c r="T2788" i="1"/>
  <c r="U2788" i="1"/>
  <c r="T2789" i="1"/>
  <c r="U2789" i="1"/>
  <c r="T2790" i="1"/>
  <c r="U2790" i="1"/>
  <c r="T2791" i="1"/>
  <c r="U2791" i="1"/>
  <c r="T2792" i="1"/>
  <c r="U2792" i="1"/>
  <c r="T2793" i="1"/>
  <c r="U2793" i="1"/>
  <c r="T2794" i="1"/>
  <c r="U2794" i="1"/>
  <c r="T2795" i="1"/>
  <c r="U2795" i="1"/>
  <c r="T2796" i="1"/>
  <c r="U2796" i="1"/>
  <c r="T2797" i="1"/>
  <c r="U2797" i="1"/>
  <c r="T2798" i="1"/>
  <c r="U2798" i="1"/>
  <c r="T2799" i="1"/>
  <c r="U2799" i="1"/>
  <c r="T2800" i="1"/>
  <c r="U2800" i="1"/>
  <c r="T2801" i="1"/>
  <c r="U2801" i="1"/>
  <c r="T2802" i="1"/>
  <c r="U2802" i="1"/>
  <c r="T2803" i="1"/>
  <c r="U2803" i="1"/>
  <c r="T2804" i="1"/>
  <c r="U2804" i="1"/>
  <c r="T2805" i="1"/>
  <c r="U2805" i="1"/>
  <c r="T2806" i="1"/>
  <c r="U2806" i="1"/>
  <c r="T2807" i="1"/>
  <c r="U2807" i="1"/>
  <c r="T2808" i="1"/>
  <c r="U2808" i="1"/>
  <c r="T2809" i="1"/>
  <c r="U2809" i="1"/>
  <c r="T2810" i="1"/>
  <c r="U2810" i="1"/>
  <c r="T2811" i="1"/>
  <c r="U2811" i="1"/>
  <c r="T2812" i="1"/>
  <c r="U2812" i="1"/>
  <c r="T2813" i="1"/>
  <c r="U2813" i="1"/>
  <c r="T2814" i="1"/>
  <c r="U2814" i="1"/>
  <c r="T2815" i="1"/>
  <c r="U2815" i="1"/>
  <c r="T2816" i="1"/>
  <c r="U2816" i="1"/>
  <c r="T2817" i="1"/>
  <c r="U2817" i="1"/>
  <c r="T2818" i="1"/>
  <c r="U2818" i="1"/>
  <c r="T2819" i="1"/>
  <c r="U2819" i="1"/>
  <c r="T2820" i="1"/>
  <c r="U2820" i="1"/>
  <c r="T2821" i="1"/>
  <c r="U2821" i="1"/>
  <c r="T2822" i="1"/>
  <c r="U2822" i="1"/>
  <c r="T2823" i="1"/>
  <c r="U2823" i="1"/>
  <c r="T2824" i="1"/>
  <c r="U2824" i="1"/>
  <c r="T2825" i="1"/>
  <c r="U2825" i="1"/>
  <c r="T2826" i="1"/>
  <c r="U2826" i="1"/>
  <c r="T2827" i="1"/>
  <c r="U2827" i="1"/>
  <c r="T2828" i="1"/>
  <c r="U2828" i="1"/>
  <c r="T2829" i="1"/>
  <c r="U2829" i="1"/>
  <c r="T2830" i="1"/>
  <c r="U2830" i="1"/>
  <c r="T2831" i="1"/>
  <c r="U2831" i="1"/>
  <c r="T2832" i="1"/>
  <c r="U2832" i="1"/>
  <c r="T2833" i="1"/>
  <c r="U2833" i="1"/>
  <c r="T2834" i="1"/>
  <c r="U2834" i="1"/>
  <c r="T2835" i="1"/>
  <c r="U2835" i="1"/>
  <c r="T2836" i="1"/>
  <c r="U2836" i="1"/>
  <c r="T2837" i="1"/>
  <c r="U2837" i="1"/>
  <c r="T2838" i="1"/>
  <c r="U2838" i="1"/>
  <c r="T2839" i="1"/>
  <c r="U2839" i="1"/>
  <c r="T2840" i="1"/>
  <c r="U2840" i="1"/>
  <c r="T2841" i="1"/>
  <c r="U2841" i="1"/>
  <c r="T2842" i="1"/>
  <c r="U2842" i="1"/>
  <c r="T2843" i="1"/>
  <c r="U2843" i="1"/>
  <c r="T2844" i="1"/>
  <c r="U2844" i="1"/>
  <c r="T2845" i="1"/>
  <c r="U2845" i="1"/>
  <c r="T2846" i="1"/>
  <c r="U2846" i="1"/>
  <c r="T2847" i="1"/>
  <c r="U2847" i="1"/>
  <c r="T2848" i="1"/>
  <c r="U2848" i="1"/>
  <c r="T2849" i="1"/>
  <c r="U2849" i="1"/>
  <c r="T2850" i="1"/>
  <c r="U2850" i="1"/>
  <c r="T2851" i="1"/>
  <c r="U2851" i="1"/>
  <c r="T2852" i="1"/>
  <c r="U2852" i="1"/>
  <c r="T2853" i="1"/>
  <c r="U2853" i="1"/>
  <c r="T2854" i="1"/>
  <c r="U2854" i="1"/>
  <c r="T2855" i="1"/>
  <c r="U2855" i="1"/>
  <c r="T2856" i="1"/>
  <c r="U2856" i="1"/>
  <c r="T2857" i="1"/>
  <c r="U2857" i="1"/>
  <c r="T2858" i="1"/>
  <c r="U2858" i="1"/>
  <c r="T2859" i="1"/>
  <c r="U2859" i="1"/>
  <c r="T2860" i="1"/>
  <c r="U2860" i="1"/>
  <c r="T2861" i="1"/>
  <c r="U2861" i="1"/>
  <c r="T2862" i="1"/>
  <c r="U2862" i="1"/>
  <c r="T2863" i="1"/>
  <c r="U2863" i="1"/>
  <c r="T2864" i="1"/>
  <c r="U2864" i="1"/>
  <c r="T2865" i="1"/>
  <c r="U2865" i="1"/>
  <c r="T2866" i="1"/>
  <c r="U2866" i="1"/>
  <c r="T2867" i="1"/>
  <c r="U2867" i="1"/>
  <c r="T2868" i="1"/>
  <c r="U2868" i="1"/>
  <c r="T2869" i="1"/>
  <c r="U2869" i="1"/>
  <c r="T2870" i="1"/>
  <c r="U2870" i="1"/>
  <c r="T2871" i="1"/>
  <c r="U2871" i="1"/>
  <c r="T2872" i="1"/>
  <c r="U2872" i="1"/>
  <c r="T2873" i="1"/>
  <c r="U2873" i="1"/>
  <c r="T2874" i="1"/>
  <c r="U2874" i="1"/>
  <c r="T2875" i="1"/>
  <c r="U2875" i="1"/>
  <c r="T2876" i="1"/>
  <c r="U2876" i="1"/>
  <c r="T2877" i="1"/>
  <c r="U2877" i="1"/>
  <c r="T2878" i="1"/>
  <c r="U2878" i="1"/>
  <c r="T2879" i="1"/>
  <c r="U2879" i="1"/>
  <c r="T2880" i="1"/>
  <c r="U2880" i="1"/>
  <c r="T2881" i="1"/>
  <c r="U2881" i="1"/>
  <c r="T2882" i="1"/>
  <c r="U2882" i="1"/>
  <c r="T2883" i="1"/>
  <c r="U2883" i="1"/>
  <c r="T2884" i="1"/>
  <c r="U2884" i="1"/>
  <c r="T2885" i="1"/>
  <c r="U2885" i="1"/>
  <c r="T2886" i="1"/>
  <c r="U2886" i="1"/>
  <c r="T2887" i="1"/>
  <c r="U2887" i="1"/>
  <c r="T2888" i="1"/>
  <c r="U2888" i="1"/>
  <c r="T2889" i="1"/>
  <c r="U2889" i="1"/>
  <c r="T2890" i="1"/>
  <c r="U2890" i="1"/>
  <c r="T2891" i="1"/>
  <c r="U2891" i="1"/>
  <c r="T2892" i="1"/>
  <c r="U2892" i="1"/>
  <c r="T2893" i="1"/>
  <c r="U2893" i="1"/>
  <c r="T2894" i="1"/>
  <c r="U2894" i="1"/>
  <c r="T2895" i="1"/>
  <c r="U2895" i="1"/>
  <c r="T2896" i="1"/>
  <c r="U2896" i="1"/>
  <c r="T2897" i="1"/>
  <c r="U2897" i="1"/>
  <c r="T2898" i="1"/>
  <c r="U2898" i="1"/>
  <c r="T2899" i="1"/>
  <c r="U2899" i="1"/>
  <c r="T2900" i="1"/>
  <c r="U2900" i="1"/>
  <c r="T2901" i="1"/>
  <c r="U2901" i="1"/>
  <c r="T2902" i="1"/>
  <c r="U2902" i="1"/>
  <c r="T2903" i="1"/>
  <c r="U2903" i="1"/>
  <c r="T2904" i="1"/>
  <c r="U2904" i="1"/>
  <c r="T2905" i="1"/>
  <c r="U2905" i="1"/>
  <c r="T2906" i="1"/>
  <c r="U2906" i="1"/>
  <c r="T2907" i="1"/>
  <c r="U2907" i="1"/>
  <c r="T2908" i="1"/>
  <c r="U2908" i="1"/>
  <c r="T2909" i="1"/>
  <c r="U2909" i="1"/>
  <c r="T2910" i="1"/>
  <c r="U2910" i="1"/>
  <c r="T2911" i="1"/>
  <c r="U2911" i="1"/>
  <c r="T2912" i="1"/>
  <c r="U2912" i="1"/>
  <c r="T2913" i="1"/>
  <c r="U2913" i="1"/>
  <c r="T2914" i="1"/>
  <c r="U2914" i="1"/>
  <c r="T2915" i="1"/>
  <c r="U2915" i="1"/>
  <c r="T2916" i="1"/>
  <c r="U2916" i="1"/>
  <c r="T2917" i="1"/>
  <c r="U2917" i="1"/>
  <c r="T2918" i="1"/>
  <c r="U2918" i="1"/>
  <c r="T2919" i="1"/>
  <c r="U2919" i="1"/>
  <c r="T2920" i="1"/>
  <c r="U2920" i="1"/>
  <c r="T2921" i="1"/>
  <c r="U2921" i="1"/>
  <c r="T2922" i="1"/>
  <c r="U2922" i="1"/>
  <c r="T2923" i="1"/>
  <c r="U2923" i="1"/>
  <c r="T2924" i="1"/>
  <c r="U2924" i="1"/>
  <c r="T2925" i="1"/>
  <c r="U2925" i="1"/>
  <c r="T2926" i="1"/>
  <c r="U2926" i="1"/>
  <c r="T2927" i="1"/>
  <c r="U2927" i="1"/>
  <c r="T2928" i="1"/>
  <c r="U2928" i="1"/>
  <c r="T2929" i="1"/>
  <c r="U2929" i="1"/>
  <c r="T2930" i="1"/>
  <c r="U2930" i="1"/>
  <c r="T2931" i="1"/>
  <c r="U2931" i="1"/>
  <c r="T2932" i="1"/>
  <c r="U2932" i="1"/>
  <c r="T2933" i="1"/>
  <c r="U2933" i="1"/>
  <c r="T2934" i="1"/>
  <c r="U2934" i="1"/>
  <c r="T2935" i="1"/>
  <c r="U2935" i="1"/>
  <c r="T2936" i="1"/>
  <c r="U2936" i="1"/>
  <c r="T2937" i="1"/>
  <c r="U2937" i="1"/>
  <c r="T2938" i="1"/>
  <c r="U2938" i="1"/>
  <c r="T2939" i="1"/>
  <c r="U2939" i="1"/>
  <c r="T2940" i="1"/>
  <c r="U2940" i="1"/>
  <c r="T2941" i="1"/>
  <c r="U2941" i="1"/>
  <c r="T2942" i="1"/>
  <c r="U2942" i="1"/>
  <c r="T2943" i="1"/>
  <c r="U2943" i="1"/>
  <c r="T2944" i="1"/>
  <c r="U2944" i="1"/>
  <c r="T2945" i="1"/>
  <c r="U2945" i="1"/>
  <c r="T2946" i="1"/>
  <c r="U2946" i="1"/>
  <c r="T2947" i="1"/>
  <c r="U2947" i="1"/>
  <c r="T2948" i="1"/>
  <c r="U2948" i="1"/>
  <c r="T2949" i="1"/>
  <c r="U2949" i="1"/>
  <c r="T2950" i="1"/>
  <c r="U2950" i="1"/>
  <c r="T2951" i="1"/>
  <c r="U2951" i="1"/>
  <c r="T2952" i="1"/>
  <c r="U2952" i="1"/>
  <c r="T2953" i="1"/>
  <c r="U2953" i="1"/>
  <c r="T2954" i="1"/>
  <c r="U2954" i="1"/>
  <c r="T2955" i="1"/>
  <c r="U2955" i="1"/>
  <c r="T2956" i="1"/>
  <c r="U2956" i="1"/>
  <c r="T2957" i="1"/>
  <c r="U2957" i="1"/>
  <c r="T2958" i="1"/>
  <c r="U2958" i="1"/>
  <c r="T2959" i="1"/>
  <c r="U2959" i="1"/>
  <c r="T2960" i="1"/>
  <c r="U2960" i="1"/>
  <c r="T2961" i="1"/>
  <c r="U2961" i="1"/>
  <c r="T2962" i="1"/>
  <c r="U2962" i="1"/>
  <c r="T2963" i="1"/>
  <c r="U2963" i="1"/>
  <c r="T2964" i="1"/>
  <c r="U2964" i="1"/>
  <c r="T2965" i="1"/>
  <c r="U2965" i="1"/>
  <c r="T2966" i="1"/>
  <c r="U2966" i="1"/>
  <c r="T2967" i="1"/>
  <c r="U2967" i="1"/>
  <c r="T2968" i="1"/>
  <c r="U2968" i="1"/>
  <c r="T2969" i="1"/>
  <c r="U2969" i="1"/>
  <c r="T2970" i="1"/>
  <c r="U2970" i="1"/>
  <c r="T2971" i="1"/>
  <c r="U2971" i="1"/>
  <c r="T2972" i="1"/>
  <c r="U2972" i="1"/>
  <c r="T2973" i="1"/>
  <c r="U2973" i="1"/>
  <c r="T2974" i="1"/>
  <c r="U2974" i="1"/>
  <c r="T2975" i="1"/>
  <c r="U2975" i="1"/>
  <c r="T2976" i="1"/>
  <c r="U2976" i="1"/>
  <c r="T2977" i="1"/>
  <c r="U2977" i="1"/>
  <c r="T2978" i="1"/>
  <c r="U2978" i="1"/>
  <c r="T2979" i="1"/>
  <c r="U2979" i="1"/>
  <c r="T2980" i="1"/>
  <c r="U2980" i="1"/>
  <c r="T2981" i="1"/>
  <c r="U2981" i="1"/>
  <c r="T2982" i="1"/>
  <c r="U2982" i="1"/>
  <c r="T2983" i="1"/>
  <c r="U2983" i="1"/>
  <c r="T2984" i="1"/>
  <c r="U2984" i="1"/>
  <c r="T2985" i="1"/>
  <c r="U2985" i="1"/>
  <c r="T2986" i="1"/>
  <c r="U2986" i="1"/>
  <c r="T2987" i="1"/>
  <c r="U2987" i="1"/>
  <c r="T2988" i="1"/>
  <c r="U2988" i="1"/>
  <c r="T2989" i="1"/>
  <c r="U2989" i="1"/>
  <c r="T2990" i="1"/>
  <c r="U2990" i="1"/>
  <c r="T2991" i="1"/>
  <c r="U2991" i="1"/>
  <c r="T2992" i="1"/>
  <c r="U2992" i="1"/>
  <c r="T2993" i="1"/>
  <c r="U2993" i="1"/>
  <c r="T2994" i="1"/>
  <c r="U2994" i="1"/>
  <c r="T2995" i="1"/>
  <c r="U2995" i="1"/>
  <c r="T2996" i="1"/>
  <c r="U2996" i="1"/>
  <c r="T2997" i="1"/>
  <c r="U2997" i="1"/>
  <c r="T2998" i="1"/>
  <c r="U2998" i="1"/>
  <c r="T2999" i="1"/>
  <c r="U2999" i="1"/>
  <c r="T3000" i="1"/>
  <c r="U3000" i="1"/>
  <c r="T3001" i="1"/>
  <c r="U3001" i="1"/>
  <c r="T3002" i="1"/>
  <c r="U3002" i="1"/>
  <c r="T3003" i="1"/>
  <c r="U3003" i="1"/>
  <c r="T3004" i="1"/>
  <c r="U3004" i="1"/>
  <c r="T3005" i="1"/>
  <c r="U3005" i="1"/>
  <c r="T3006" i="1"/>
  <c r="U3006" i="1"/>
  <c r="T3007" i="1"/>
  <c r="U3007" i="1"/>
  <c r="T3008" i="1"/>
  <c r="U3008" i="1"/>
  <c r="T3009" i="1"/>
  <c r="U3009" i="1"/>
  <c r="T3010" i="1"/>
  <c r="U3010" i="1"/>
  <c r="T3011" i="1"/>
  <c r="U3011" i="1"/>
  <c r="T3012" i="1"/>
  <c r="U3012" i="1"/>
  <c r="T3013" i="1"/>
  <c r="U3013" i="1"/>
  <c r="T3014" i="1"/>
  <c r="U3014" i="1"/>
  <c r="T3015" i="1"/>
  <c r="U3015" i="1"/>
  <c r="T3016" i="1"/>
  <c r="U3016" i="1"/>
  <c r="T3017" i="1"/>
  <c r="U3017" i="1"/>
  <c r="T3018" i="1"/>
  <c r="U3018" i="1"/>
  <c r="T3019" i="1"/>
  <c r="U3019" i="1"/>
  <c r="T3020" i="1"/>
  <c r="U3020" i="1"/>
  <c r="T3021" i="1"/>
  <c r="U3021" i="1"/>
  <c r="T3022" i="1"/>
  <c r="U3022" i="1"/>
  <c r="T3023" i="1"/>
  <c r="U3023" i="1"/>
  <c r="T3024" i="1"/>
  <c r="U3024" i="1"/>
  <c r="T3025" i="1"/>
  <c r="U3025" i="1"/>
  <c r="T3026" i="1"/>
  <c r="U3026" i="1"/>
  <c r="T3027" i="1"/>
  <c r="U3027" i="1"/>
  <c r="T3028" i="1"/>
  <c r="U3028" i="1"/>
  <c r="T3029" i="1"/>
  <c r="U3029" i="1"/>
  <c r="T3030" i="1"/>
  <c r="U3030" i="1"/>
  <c r="T3031" i="1"/>
  <c r="U3031" i="1"/>
  <c r="T3032" i="1"/>
  <c r="U3032" i="1"/>
  <c r="T3033" i="1"/>
  <c r="U3033" i="1"/>
  <c r="T3034" i="1"/>
  <c r="U3034" i="1"/>
  <c r="T3035" i="1"/>
  <c r="U3035" i="1"/>
  <c r="T3036" i="1"/>
  <c r="U3036" i="1"/>
  <c r="T3037" i="1"/>
  <c r="U3037" i="1"/>
  <c r="T3038" i="1"/>
  <c r="U3038" i="1"/>
  <c r="T3039" i="1"/>
  <c r="U3039" i="1"/>
  <c r="T3040" i="1"/>
  <c r="U3040" i="1"/>
  <c r="T3041" i="1"/>
  <c r="U3041" i="1"/>
  <c r="T3042" i="1"/>
  <c r="U3042" i="1"/>
  <c r="T3043" i="1"/>
  <c r="U3043" i="1"/>
  <c r="T3044" i="1"/>
  <c r="U3044" i="1"/>
  <c r="T3045" i="1"/>
  <c r="U3045" i="1"/>
  <c r="T3046" i="1"/>
  <c r="U3046" i="1"/>
  <c r="T3047" i="1"/>
  <c r="U3047" i="1"/>
  <c r="T3048" i="1"/>
  <c r="U3048" i="1"/>
  <c r="T3049" i="1"/>
  <c r="U3049" i="1"/>
  <c r="T3050" i="1"/>
  <c r="U3050" i="1"/>
  <c r="T3051" i="1"/>
  <c r="U3051" i="1"/>
  <c r="T3052" i="1"/>
  <c r="U3052" i="1"/>
  <c r="T3053" i="1"/>
  <c r="U3053" i="1"/>
  <c r="T3054" i="1"/>
  <c r="U3054" i="1"/>
  <c r="T3055" i="1"/>
  <c r="U3055" i="1"/>
  <c r="T3056" i="1"/>
  <c r="U3056" i="1"/>
  <c r="T3057" i="1"/>
  <c r="U3057" i="1"/>
  <c r="T3058" i="1"/>
  <c r="U3058" i="1"/>
  <c r="T3059" i="1"/>
  <c r="U3059" i="1"/>
  <c r="T3060" i="1"/>
  <c r="U3060" i="1"/>
  <c r="T3061" i="1"/>
  <c r="U3061" i="1"/>
  <c r="T3062" i="1"/>
  <c r="U3062" i="1"/>
  <c r="T3063" i="1"/>
  <c r="U3063" i="1"/>
  <c r="T3064" i="1"/>
  <c r="U3064" i="1"/>
  <c r="T3065" i="1"/>
  <c r="U3065" i="1"/>
  <c r="T3066" i="1"/>
  <c r="U3066" i="1"/>
  <c r="T3067" i="1"/>
  <c r="U3067" i="1"/>
  <c r="T3068" i="1"/>
  <c r="U3068" i="1"/>
  <c r="T3069" i="1"/>
  <c r="U3069" i="1"/>
  <c r="T3070" i="1"/>
  <c r="U3070" i="1"/>
  <c r="T3071" i="1"/>
  <c r="U3071" i="1"/>
  <c r="T3072" i="1"/>
  <c r="U3072" i="1"/>
  <c r="T3073" i="1"/>
  <c r="U3073" i="1"/>
  <c r="T3074" i="1"/>
  <c r="U3074" i="1"/>
  <c r="T3075" i="1"/>
  <c r="U3075" i="1"/>
  <c r="T3076" i="1"/>
  <c r="U3076" i="1"/>
  <c r="T3077" i="1"/>
  <c r="U3077" i="1"/>
  <c r="T3078" i="1"/>
  <c r="U3078" i="1"/>
  <c r="T3079" i="1"/>
  <c r="U3079" i="1"/>
  <c r="T3080" i="1"/>
  <c r="U3080" i="1"/>
  <c r="T3081" i="1"/>
  <c r="U3081" i="1"/>
  <c r="T3082" i="1"/>
  <c r="U3082" i="1"/>
  <c r="T3083" i="1"/>
  <c r="U3083" i="1"/>
  <c r="T3084" i="1"/>
  <c r="U3084" i="1"/>
  <c r="T3085" i="1"/>
  <c r="U3085" i="1"/>
  <c r="T3086" i="1"/>
  <c r="U3086" i="1"/>
  <c r="T3087" i="1"/>
  <c r="U3087" i="1"/>
  <c r="T3088" i="1"/>
  <c r="U3088" i="1"/>
  <c r="T3089" i="1"/>
  <c r="U3089" i="1"/>
  <c r="T3090" i="1"/>
  <c r="U3090" i="1"/>
  <c r="T3091" i="1"/>
  <c r="U3091" i="1"/>
  <c r="T3092" i="1"/>
  <c r="U3092" i="1"/>
  <c r="T3093" i="1"/>
  <c r="U3093" i="1"/>
  <c r="T3094" i="1"/>
  <c r="U3094" i="1"/>
  <c r="T3095" i="1"/>
  <c r="U3095" i="1"/>
  <c r="T3096" i="1"/>
  <c r="U3096" i="1"/>
  <c r="T3097" i="1"/>
  <c r="U3097" i="1"/>
  <c r="T3098" i="1"/>
  <c r="U3098" i="1"/>
  <c r="T3099" i="1"/>
  <c r="U3099" i="1"/>
  <c r="T3100" i="1"/>
  <c r="U3100" i="1"/>
  <c r="T3101" i="1"/>
  <c r="U3101" i="1"/>
  <c r="T3102" i="1"/>
  <c r="U3102" i="1"/>
  <c r="T3103" i="1"/>
  <c r="U3103" i="1"/>
  <c r="T3104" i="1"/>
  <c r="U3104" i="1"/>
  <c r="T3105" i="1"/>
  <c r="U3105" i="1"/>
  <c r="T3106" i="1"/>
  <c r="U3106" i="1"/>
  <c r="T3107" i="1"/>
  <c r="U3107" i="1"/>
  <c r="T3108" i="1"/>
  <c r="U3108" i="1"/>
  <c r="T3109" i="1"/>
  <c r="U3109" i="1"/>
  <c r="T3110" i="1"/>
  <c r="U3110" i="1"/>
  <c r="T3111" i="1"/>
  <c r="U3111" i="1"/>
  <c r="T3112" i="1"/>
  <c r="U3112" i="1"/>
  <c r="T3113" i="1"/>
  <c r="U3113" i="1"/>
  <c r="T3114" i="1"/>
  <c r="U3114" i="1"/>
  <c r="T3115" i="1"/>
  <c r="U3115" i="1"/>
  <c r="T3116" i="1"/>
  <c r="U3116" i="1"/>
  <c r="T3117" i="1"/>
  <c r="U3117" i="1"/>
  <c r="T3118" i="1"/>
  <c r="U3118" i="1"/>
  <c r="T3119" i="1"/>
  <c r="U3119" i="1"/>
  <c r="T3120" i="1"/>
  <c r="U3120" i="1"/>
  <c r="T3121" i="1"/>
  <c r="U3121" i="1"/>
  <c r="T3122" i="1"/>
  <c r="U3122" i="1"/>
  <c r="T3123" i="1"/>
  <c r="U3123" i="1"/>
  <c r="T3124" i="1"/>
  <c r="U3124" i="1"/>
  <c r="T3125" i="1"/>
  <c r="U3125" i="1"/>
  <c r="T3126" i="1"/>
  <c r="U3126" i="1"/>
  <c r="T3127" i="1"/>
  <c r="U3127" i="1"/>
  <c r="T3128" i="1"/>
  <c r="U3128" i="1"/>
  <c r="T3129" i="1"/>
  <c r="U3129" i="1"/>
  <c r="T3130" i="1"/>
  <c r="U3130" i="1"/>
  <c r="T3131" i="1"/>
  <c r="U3131" i="1"/>
  <c r="T3132" i="1"/>
  <c r="U3132" i="1"/>
  <c r="T3133" i="1"/>
  <c r="U3133" i="1"/>
  <c r="T3134" i="1"/>
  <c r="U3134" i="1"/>
  <c r="T3135" i="1"/>
  <c r="U3135" i="1"/>
  <c r="T3136" i="1"/>
  <c r="U3136" i="1"/>
  <c r="T3137" i="1"/>
  <c r="U3137" i="1"/>
  <c r="T3138" i="1"/>
  <c r="U3138" i="1"/>
  <c r="T3139" i="1"/>
  <c r="U3139" i="1"/>
  <c r="T3140" i="1"/>
  <c r="U3140" i="1"/>
  <c r="T3141" i="1"/>
  <c r="U3141" i="1"/>
  <c r="T3142" i="1"/>
  <c r="U3142" i="1"/>
  <c r="T3143" i="1"/>
  <c r="U3143" i="1"/>
  <c r="T3144" i="1"/>
  <c r="U3144" i="1"/>
  <c r="T3145" i="1"/>
  <c r="U3145" i="1"/>
  <c r="T3146" i="1"/>
  <c r="U3146" i="1"/>
  <c r="T3147" i="1"/>
  <c r="U3147" i="1"/>
  <c r="T3148" i="1"/>
  <c r="U3148" i="1"/>
  <c r="T3149" i="1"/>
  <c r="U3149" i="1"/>
  <c r="T3150" i="1"/>
  <c r="U3150" i="1"/>
  <c r="T3151" i="1"/>
  <c r="U3151" i="1"/>
  <c r="T3152" i="1"/>
  <c r="U3152" i="1"/>
  <c r="T3153" i="1"/>
  <c r="U3153" i="1"/>
  <c r="T3154" i="1"/>
  <c r="U3154" i="1"/>
  <c r="T3155" i="1"/>
  <c r="U3155" i="1"/>
  <c r="T3156" i="1"/>
  <c r="U3156" i="1"/>
  <c r="T3157" i="1"/>
  <c r="U3157" i="1"/>
  <c r="T3158" i="1"/>
  <c r="U3158" i="1"/>
  <c r="T3159" i="1"/>
  <c r="U3159" i="1"/>
  <c r="T3160" i="1"/>
  <c r="U3160" i="1"/>
  <c r="T3161" i="1"/>
  <c r="U3161" i="1"/>
  <c r="T3162" i="1"/>
  <c r="U3162" i="1"/>
  <c r="T3163" i="1"/>
  <c r="U3163" i="1"/>
  <c r="T3164" i="1"/>
  <c r="U3164" i="1"/>
  <c r="T3165" i="1"/>
  <c r="U3165" i="1"/>
  <c r="T3166" i="1"/>
  <c r="U3166" i="1"/>
  <c r="T3167" i="1"/>
  <c r="U3167" i="1"/>
  <c r="T3168" i="1"/>
  <c r="U3168" i="1"/>
  <c r="T3169" i="1"/>
  <c r="U3169" i="1"/>
  <c r="T3170" i="1"/>
  <c r="U3170" i="1"/>
  <c r="T3171" i="1"/>
  <c r="U3171" i="1"/>
  <c r="T3172" i="1"/>
  <c r="U3172" i="1"/>
  <c r="T3173" i="1"/>
  <c r="U3173" i="1"/>
  <c r="T3174" i="1"/>
  <c r="U3174" i="1"/>
  <c r="T3175" i="1"/>
  <c r="U3175" i="1"/>
  <c r="T3176" i="1"/>
  <c r="U3176" i="1"/>
  <c r="T3177" i="1"/>
  <c r="U3177" i="1"/>
  <c r="T3178" i="1"/>
  <c r="U3178" i="1"/>
  <c r="T3179" i="1"/>
  <c r="U3179" i="1"/>
  <c r="T3180" i="1"/>
  <c r="U3180" i="1"/>
  <c r="T3181" i="1"/>
  <c r="U3181" i="1"/>
  <c r="T3182" i="1"/>
  <c r="U3182" i="1"/>
  <c r="T3183" i="1"/>
  <c r="U3183" i="1"/>
  <c r="T3184" i="1"/>
  <c r="U3184" i="1"/>
  <c r="T3185" i="1"/>
  <c r="U3185" i="1"/>
  <c r="T3186" i="1"/>
  <c r="U3186" i="1"/>
  <c r="T3187" i="1"/>
  <c r="U3187" i="1"/>
  <c r="T3188" i="1"/>
  <c r="U3188" i="1"/>
  <c r="T3189" i="1"/>
  <c r="U3189" i="1"/>
  <c r="T3190" i="1"/>
  <c r="U3190" i="1"/>
  <c r="T3191" i="1"/>
  <c r="U3191" i="1"/>
  <c r="T3192" i="1"/>
  <c r="U3192" i="1"/>
  <c r="T3193" i="1"/>
  <c r="U3193" i="1"/>
  <c r="T3194" i="1"/>
  <c r="U3194" i="1"/>
  <c r="T3195" i="1"/>
  <c r="U3195" i="1"/>
  <c r="T3196" i="1"/>
  <c r="U3196" i="1"/>
  <c r="T3197" i="1"/>
  <c r="U3197" i="1"/>
  <c r="T3198" i="1"/>
  <c r="U3198" i="1"/>
  <c r="T3199" i="1"/>
  <c r="U3199" i="1"/>
  <c r="T3200" i="1"/>
  <c r="U3200" i="1"/>
  <c r="T3201" i="1"/>
  <c r="U3201" i="1"/>
  <c r="T3202" i="1"/>
  <c r="U3202" i="1"/>
  <c r="T3203" i="1"/>
  <c r="U3203" i="1"/>
  <c r="T3204" i="1"/>
  <c r="U3204" i="1"/>
  <c r="T3205" i="1"/>
  <c r="U3205" i="1"/>
  <c r="T3206" i="1"/>
  <c r="U3206" i="1"/>
  <c r="T3207" i="1"/>
  <c r="U3207" i="1"/>
  <c r="T3208" i="1"/>
  <c r="U3208" i="1"/>
  <c r="T3209" i="1"/>
  <c r="U3209" i="1"/>
  <c r="T3210" i="1"/>
  <c r="U3210" i="1"/>
  <c r="T3211" i="1"/>
  <c r="U3211" i="1"/>
  <c r="T3212" i="1"/>
  <c r="U3212" i="1"/>
  <c r="T3213" i="1"/>
  <c r="U3213" i="1"/>
  <c r="T3214" i="1"/>
  <c r="U3214" i="1"/>
  <c r="T3215" i="1"/>
  <c r="U3215" i="1"/>
  <c r="T3216" i="1"/>
  <c r="U3216" i="1"/>
  <c r="T3217" i="1"/>
  <c r="U3217" i="1"/>
  <c r="T3218" i="1"/>
  <c r="U3218" i="1"/>
  <c r="T3219" i="1"/>
  <c r="U3219" i="1"/>
  <c r="T3220" i="1"/>
  <c r="U3220" i="1"/>
  <c r="T3221" i="1"/>
  <c r="U3221" i="1"/>
  <c r="T3222" i="1"/>
  <c r="U3222" i="1"/>
  <c r="T3223" i="1"/>
  <c r="U3223" i="1"/>
  <c r="T3224" i="1"/>
  <c r="U3224" i="1"/>
  <c r="T3225" i="1"/>
  <c r="U3225" i="1"/>
  <c r="T3226" i="1"/>
  <c r="U3226" i="1"/>
  <c r="T3227" i="1"/>
  <c r="U3227" i="1"/>
  <c r="T3228" i="1"/>
  <c r="U3228" i="1"/>
  <c r="T3229" i="1"/>
  <c r="U3229" i="1"/>
  <c r="T3230" i="1"/>
  <c r="U3230" i="1"/>
  <c r="T3231" i="1"/>
  <c r="U3231" i="1"/>
  <c r="T3232" i="1"/>
  <c r="U3232" i="1"/>
  <c r="T3233" i="1"/>
  <c r="U3233" i="1"/>
  <c r="T3234" i="1"/>
  <c r="U3234" i="1"/>
  <c r="T3235" i="1"/>
  <c r="U3235" i="1"/>
  <c r="T3236" i="1"/>
  <c r="U3236" i="1"/>
  <c r="T3237" i="1"/>
  <c r="U3237" i="1"/>
  <c r="T3238" i="1"/>
  <c r="U3238" i="1"/>
  <c r="T3239" i="1"/>
  <c r="U3239" i="1"/>
  <c r="T3240" i="1"/>
  <c r="U3240" i="1"/>
  <c r="T3241" i="1"/>
  <c r="U3241" i="1"/>
  <c r="T3242" i="1"/>
  <c r="U3242" i="1"/>
  <c r="T3243" i="1"/>
  <c r="U3243" i="1"/>
  <c r="T3244" i="1"/>
  <c r="U3244" i="1"/>
  <c r="T3245" i="1"/>
  <c r="U3245" i="1"/>
  <c r="T3246" i="1"/>
  <c r="U3246" i="1"/>
  <c r="T3247" i="1"/>
  <c r="U3247" i="1"/>
  <c r="T3248" i="1"/>
  <c r="U3248" i="1"/>
  <c r="T3249" i="1"/>
  <c r="U3249" i="1"/>
  <c r="T3250" i="1"/>
  <c r="U3250" i="1"/>
  <c r="T3251" i="1"/>
  <c r="U3251" i="1"/>
  <c r="T3252" i="1"/>
  <c r="U3252" i="1"/>
  <c r="T3253" i="1"/>
  <c r="U3253" i="1"/>
  <c r="T3254" i="1"/>
  <c r="U3254" i="1"/>
  <c r="T3255" i="1"/>
  <c r="U3255" i="1"/>
  <c r="T3256" i="1"/>
  <c r="U3256" i="1"/>
  <c r="T3257" i="1"/>
  <c r="U3257" i="1"/>
  <c r="T3258" i="1"/>
  <c r="U3258" i="1"/>
  <c r="T3259" i="1"/>
  <c r="U3259" i="1"/>
  <c r="T3260" i="1"/>
  <c r="U3260" i="1"/>
  <c r="T3261" i="1"/>
  <c r="U3261" i="1"/>
  <c r="T3262" i="1"/>
  <c r="U3262" i="1"/>
  <c r="T3263" i="1"/>
  <c r="U3263" i="1"/>
  <c r="T3264" i="1"/>
  <c r="U3264" i="1"/>
  <c r="T3265" i="1"/>
  <c r="U3265" i="1"/>
  <c r="T3266" i="1"/>
  <c r="U3266" i="1"/>
  <c r="T3267" i="1"/>
  <c r="U3267" i="1"/>
  <c r="T3268" i="1"/>
  <c r="U3268" i="1"/>
  <c r="T3269" i="1"/>
  <c r="U3269" i="1"/>
  <c r="T3270" i="1"/>
  <c r="U3270" i="1"/>
  <c r="T3271" i="1"/>
  <c r="U3271" i="1"/>
  <c r="T3272" i="1"/>
  <c r="U3272" i="1"/>
  <c r="T3273" i="1"/>
  <c r="U3273" i="1"/>
  <c r="T3274" i="1"/>
  <c r="U3274" i="1"/>
  <c r="T3275" i="1"/>
  <c r="U3275" i="1"/>
  <c r="T3276" i="1"/>
  <c r="U3276" i="1"/>
  <c r="T3277" i="1"/>
  <c r="U3277" i="1"/>
  <c r="T3278" i="1"/>
  <c r="U3278" i="1"/>
  <c r="T3279" i="1"/>
  <c r="U3279" i="1"/>
  <c r="T3280" i="1"/>
  <c r="U3280" i="1"/>
  <c r="T3281" i="1"/>
  <c r="U3281" i="1"/>
  <c r="T3282" i="1"/>
  <c r="U3282" i="1"/>
  <c r="T3283" i="1"/>
  <c r="U3283" i="1"/>
  <c r="T3284" i="1"/>
  <c r="U3284" i="1"/>
  <c r="T3285" i="1"/>
  <c r="U3285" i="1"/>
  <c r="T3286" i="1"/>
  <c r="U3286" i="1"/>
  <c r="T3287" i="1"/>
  <c r="U3287" i="1"/>
  <c r="T3288" i="1"/>
  <c r="U3288" i="1"/>
  <c r="T3289" i="1"/>
  <c r="U3289" i="1"/>
  <c r="T3290" i="1"/>
  <c r="U3290" i="1"/>
  <c r="T3291" i="1"/>
  <c r="U3291" i="1"/>
  <c r="T3292" i="1"/>
  <c r="U3292" i="1"/>
  <c r="T3293" i="1"/>
  <c r="U3293" i="1"/>
  <c r="T3294" i="1"/>
  <c r="U3294" i="1"/>
  <c r="T3295" i="1"/>
  <c r="U3295" i="1"/>
  <c r="T3296" i="1"/>
  <c r="U3296" i="1"/>
  <c r="T3297" i="1"/>
  <c r="U3297" i="1"/>
  <c r="T3298" i="1"/>
  <c r="U3298" i="1"/>
  <c r="T3299" i="1"/>
  <c r="U3299" i="1"/>
  <c r="T3300" i="1"/>
  <c r="U3300" i="1"/>
  <c r="T3301" i="1"/>
  <c r="U3301" i="1"/>
  <c r="T3302" i="1"/>
  <c r="U3302" i="1"/>
  <c r="T3303" i="1"/>
  <c r="U3303" i="1"/>
  <c r="T3304" i="1"/>
  <c r="U3304" i="1"/>
  <c r="T3305" i="1"/>
  <c r="U3305" i="1"/>
  <c r="T3306" i="1"/>
  <c r="U3306" i="1"/>
  <c r="T3307" i="1"/>
  <c r="U3307" i="1"/>
  <c r="T3308" i="1"/>
  <c r="U3308" i="1"/>
  <c r="T3309" i="1"/>
  <c r="U3309" i="1"/>
  <c r="T3310" i="1"/>
  <c r="U3310" i="1"/>
  <c r="T3311" i="1"/>
  <c r="U3311" i="1"/>
  <c r="T3312" i="1"/>
  <c r="U3312" i="1"/>
  <c r="T3313" i="1"/>
  <c r="U3313" i="1"/>
  <c r="T3314" i="1"/>
  <c r="U3314" i="1"/>
  <c r="T3315" i="1"/>
  <c r="U3315" i="1"/>
  <c r="T3316" i="1"/>
  <c r="U3316" i="1"/>
  <c r="T3317" i="1"/>
  <c r="U3317" i="1"/>
  <c r="T3318" i="1"/>
  <c r="U3318" i="1"/>
  <c r="T3319" i="1"/>
  <c r="U3319" i="1"/>
  <c r="T3320" i="1"/>
  <c r="U3320" i="1"/>
  <c r="T3321" i="1"/>
  <c r="U3321" i="1"/>
  <c r="T3322" i="1"/>
  <c r="U3322" i="1"/>
  <c r="T3323" i="1"/>
  <c r="U3323" i="1"/>
  <c r="T3324" i="1"/>
  <c r="U3324" i="1"/>
  <c r="T3325" i="1"/>
  <c r="U3325" i="1"/>
  <c r="T3326" i="1"/>
  <c r="U3326" i="1"/>
  <c r="T3327" i="1"/>
  <c r="U3327" i="1"/>
  <c r="T3328" i="1"/>
  <c r="U3328" i="1"/>
  <c r="T3329" i="1"/>
  <c r="U3329" i="1"/>
  <c r="T3330" i="1"/>
  <c r="U3330" i="1"/>
  <c r="T3331" i="1"/>
  <c r="U3331" i="1"/>
  <c r="T3332" i="1"/>
  <c r="U3332" i="1"/>
  <c r="T3333" i="1"/>
  <c r="U3333" i="1"/>
  <c r="T3334" i="1"/>
  <c r="U3334" i="1"/>
  <c r="T3335" i="1"/>
  <c r="U3335" i="1"/>
  <c r="T3336" i="1"/>
  <c r="U3336" i="1"/>
  <c r="T3337" i="1"/>
  <c r="U3337" i="1"/>
  <c r="T3338" i="1"/>
  <c r="U3338" i="1"/>
  <c r="T3339" i="1"/>
  <c r="U3339" i="1"/>
  <c r="T3340" i="1"/>
  <c r="U3340" i="1"/>
  <c r="T3341" i="1"/>
  <c r="U3341" i="1"/>
  <c r="T3342" i="1"/>
  <c r="U3342" i="1"/>
  <c r="T3343" i="1"/>
  <c r="U3343" i="1"/>
  <c r="T3344" i="1"/>
  <c r="U3344" i="1"/>
  <c r="T3345" i="1"/>
  <c r="U3345" i="1"/>
  <c r="T3346" i="1"/>
  <c r="U3346" i="1"/>
  <c r="T3347" i="1"/>
  <c r="U3347" i="1"/>
  <c r="T3348" i="1"/>
  <c r="U3348" i="1"/>
  <c r="T3349" i="1"/>
  <c r="U3349" i="1"/>
  <c r="T3350" i="1"/>
  <c r="U3350" i="1"/>
  <c r="T3351" i="1"/>
  <c r="U3351" i="1"/>
  <c r="T3352" i="1"/>
  <c r="U3352" i="1"/>
  <c r="T3353" i="1"/>
  <c r="U3353" i="1"/>
  <c r="T3354" i="1"/>
  <c r="U3354" i="1"/>
  <c r="T3355" i="1"/>
  <c r="U3355" i="1"/>
  <c r="T3356" i="1"/>
  <c r="U3356" i="1"/>
  <c r="T3357" i="1"/>
  <c r="U3357" i="1"/>
  <c r="T3358" i="1"/>
  <c r="U3358" i="1"/>
  <c r="T3359" i="1"/>
  <c r="U3359" i="1"/>
  <c r="T3360" i="1"/>
  <c r="U3360" i="1"/>
  <c r="T3361" i="1"/>
  <c r="U3361" i="1"/>
  <c r="T3362" i="1"/>
  <c r="U3362" i="1"/>
  <c r="T3363" i="1"/>
  <c r="U3363" i="1"/>
  <c r="T3364" i="1"/>
  <c r="U3364" i="1"/>
  <c r="T3365" i="1"/>
  <c r="U3365" i="1"/>
  <c r="T3366" i="1"/>
  <c r="U3366" i="1"/>
  <c r="T3367" i="1"/>
  <c r="U3367" i="1"/>
  <c r="T3368" i="1"/>
  <c r="U3368" i="1"/>
  <c r="T3369" i="1"/>
  <c r="U3369" i="1"/>
  <c r="T3370" i="1"/>
  <c r="U3370" i="1"/>
  <c r="T3371" i="1"/>
  <c r="U3371" i="1"/>
  <c r="T3372" i="1"/>
  <c r="U3372" i="1"/>
  <c r="T3373" i="1"/>
  <c r="U3373" i="1"/>
  <c r="T3374" i="1"/>
  <c r="U3374" i="1"/>
  <c r="T3375" i="1"/>
  <c r="U3375" i="1"/>
  <c r="T3376" i="1"/>
  <c r="U3376" i="1"/>
  <c r="T3377" i="1"/>
  <c r="U3377" i="1"/>
  <c r="T3378" i="1"/>
  <c r="U3378" i="1"/>
  <c r="T3379" i="1"/>
  <c r="U3379" i="1"/>
  <c r="T3380" i="1"/>
  <c r="U3380" i="1"/>
  <c r="T3381" i="1"/>
  <c r="U3381" i="1"/>
  <c r="T3382" i="1"/>
  <c r="U3382" i="1"/>
  <c r="T3383" i="1"/>
  <c r="U3383" i="1"/>
  <c r="T3384" i="1"/>
  <c r="U3384" i="1"/>
  <c r="T3385" i="1"/>
  <c r="U3385" i="1"/>
  <c r="T3386" i="1"/>
  <c r="U3386" i="1"/>
  <c r="T3387" i="1"/>
  <c r="U3387" i="1"/>
  <c r="T3388" i="1"/>
  <c r="U3388" i="1"/>
  <c r="T3389" i="1"/>
  <c r="U3389" i="1"/>
  <c r="T3390" i="1"/>
  <c r="U3390" i="1"/>
  <c r="T3391" i="1"/>
  <c r="U3391" i="1"/>
  <c r="T3392" i="1"/>
  <c r="U3392" i="1"/>
  <c r="T3393" i="1"/>
  <c r="U3393" i="1"/>
  <c r="T3394" i="1"/>
  <c r="U3394" i="1"/>
  <c r="T3395" i="1"/>
  <c r="U3395" i="1"/>
  <c r="T3396" i="1"/>
  <c r="U3396" i="1"/>
  <c r="T3397" i="1"/>
  <c r="U3397" i="1"/>
  <c r="T3398" i="1"/>
  <c r="U3398" i="1"/>
  <c r="T3399" i="1"/>
  <c r="U3399" i="1"/>
  <c r="T3400" i="1"/>
  <c r="U3400" i="1"/>
  <c r="T3401" i="1"/>
  <c r="U3401" i="1"/>
  <c r="T3402" i="1"/>
  <c r="U3402" i="1"/>
  <c r="T3403" i="1"/>
  <c r="U3403" i="1"/>
  <c r="T3404" i="1"/>
  <c r="U3404" i="1"/>
  <c r="T3405" i="1"/>
  <c r="U3405" i="1"/>
  <c r="T3406" i="1"/>
  <c r="U3406" i="1"/>
  <c r="T3407" i="1"/>
  <c r="U3407" i="1"/>
  <c r="T3408" i="1"/>
  <c r="U3408" i="1"/>
  <c r="T3409" i="1"/>
  <c r="U3409" i="1"/>
  <c r="T3410" i="1"/>
  <c r="U3410" i="1"/>
  <c r="T3411" i="1"/>
  <c r="U3411" i="1"/>
  <c r="T3412" i="1"/>
  <c r="U3412" i="1"/>
  <c r="T3413" i="1"/>
  <c r="U3413" i="1"/>
  <c r="T3414" i="1"/>
  <c r="U3414" i="1"/>
  <c r="T3415" i="1"/>
  <c r="U3415" i="1"/>
  <c r="T3416" i="1"/>
  <c r="U3416" i="1"/>
  <c r="T3417" i="1"/>
  <c r="U3417" i="1"/>
  <c r="T3418" i="1"/>
  <c r="U3418" i="1"/>
  <c r="T3419" i="1"/>
  <c r="U3419" i="1"/>
  <c r="T3420" i="1"/>
  <c r="U3420" i="1"/>
  <c r="T3421" i="1"/>
  <c r="U3421" i="1"/>
  <c r="T3422" i="1"/>
  <c r="U3422" i="1"/>
  <c r="T3423" i="1"/>
  <c r="U3423" i="1"/>
  <c r="T3424" i="1"/>
  <c r="U3424" i="1"/>
  <c r="T3425" i="1"/>
  <c r="U3425" i="1"/>
  <c r="T3426" i="1"/>
  <c r="U3426" i="1"/>
  <c r="T3427" i="1"/>
  <c r="U3427" i="1"/>
  <c r="T3428" i="1"/>
  <c r="U3428" i="1"/>
  <c r="T3429" i="1"/>
  <c r="U3429" i="1"/>
  <c r="T3430" i="1"/>
  <c r="U3430" i="1"/>
  <c r="T3431" i="1"/>
  <c r="U3431" i="1"/>
  <c r="T3432" i="1"/>
  <c r="U3432" i="1"/>
  <c r="T3433" i="1"/>
  <c r="U3433" i="1"/>
  <c r="T3434" i="1"/>
  <c r="U3434" i="1"/>
  <c r="T3435" i="1"/>
  <c r="U3435" i="1"/>
  <c r="T3436" i="1"/>
  <c r="U3436" i="1"/>
  <c r="T3437" i="1"/>
  <c r="U3437" i="1"/>
  <c r="T3438" i="1"/>
  <c r="U3438" i="1"/>
  <c r="T3439" i="1"/>
  <c r="U3439" i="1"/>
  <c r="T3440" i="1"/>
  <c r="U3440" i="1"/>
  <c r="T3441" i="1"/>
  <c r="U3441" i="1"/>
  <c r="T3442" i="1"/>
  <c r="U3442" i="1"/>
  <c r="T3443" i="1"/>
  <c r="U3443" i="1"/>
  <c r="T3444" i="1"/>
  <c r="U3444" i="1"/>
  <c r="T3445" i="1"/>
  <c r="U3445" i="1"/>
  <c r="T3446" i="1"/>
  <c r="U3446" i="1"/>
  <c r="T3447" i="1"/>
  <c r="U3447" i="1"/>
  <c r="T3448" i="1"/>
  <c r="U3448" i="1"/>
  <c r="T3449" i="1"/>
  <c r="U3449" i="1"/>
  <c r="T3450" i="1"/>
  <c r="U3450" i="1"/>
  <c r="T3451" i="1"/>
  <c r="U3451" i="1"/>
  <c r="T3452" i="1"/>
  <c r="U3452" i="1"/>
  <c r="T3453" i="1"/>
  <c r="U3453" i="1"/>
  <c r="T3454" i="1"/>
  <c r="U3454" i="1"/>
  <c r="T3455" i="1"/>
  <c r="U3455" i="1"/>
  <c r="T3456" i="1"/>
  <c r="U3456" i="1"/>
  <c r="T3457" i="1"/>
  <c r="U3457" i="1"/>
  <c r="T3458" i="1"/>
  <c r="U3458" i="1"/>
  <c r="T3459" i="1"/>
  <c r="U3459" i="1"/>
  <c r="T3460" i="1"/>
  <c r="U3460" i="1"/>
  <c r="T3461" i="1"/>
  <c r="U3461" i="1"/>
  <c r="T3462" i="1"/>
  <c r="U3462" i="1"/>
  <c r="T3463" i="1"/>
  <c r="U3463" i="1"/>
  <c r="T3464" i="1"/>
  <c r="U3464" i="1"/>
  <c r="T3465" i="1"/>
  <c r="U3465" i="1"/>
  <c r="T3466" i="1"/>
  <c r="U3466" i="1"/>
  <c r="T3467" i="1"/>
  <c r="U3467" i="1"/>
  <c r="T3468" i="1"/>
  <c r="U3468" i="1"/>
  <c r="T3469" i="1"/>
  <c r="U3469" i="1"/>
  <c r="T3470" i="1"/>
  <c r="U3470" i="1"/>
  <c r="T3471" i="1"/>
  <c r="U3471" i="1"/>
  <c r="T3472" i="1"/>
  <c r="U3472" i="1"/>
  <c r="T3473" i="1"/>
  <c r="U3473" i="1"/>
  <c r="T3474" i="1"/>
  <c r="U3474" i="1"/>
  <c r="T3475" i="1"/>
  <c r="U3475" i="1"/>
  <c r="T3476" i="1"/>
  <c r="U3476" i="1"/>
  <c r="T3477" i="1"/>
  <c r="U3477" i="1"/>
  <c r="T3478" i="1"/>
  <c r="U3478" i="1"/>
  <c r="T3479" i="1"/>
  <c r="U3479" i="1"/>
  <c r="T3480" i="1"/>
  <c r="U3480" i="1"/>
  <c r="T3481" i="1"/>
  <c r="U3481" i="1"/>
  <c r="T3482" i="1"/>
  <c r="U3482" i="1"/>
  <c r="T3483" i="1"/>
  <c r="U3483" i="1"/>
  <c r="T3484" i="1"/>
  <c r="U3484" i="1"/>
  <c r="T3485" i="1"/>
  <c r="U3485" i="1"/>
  <c r="T3486" i="1"/>
  <c r="U3486" i="1"/>
  <c r="T3487" i="1"/>
  <c r="U3487" i="1"/>
  <c r="T3488" i="1"/>
  <c r="U3488" i="1"/>
  <c r="T3489" i="1"/>
  <c r="U3489" i="1"/>
  <c r="T3490" i="1"/>
  <c r="U3490" i="1"/>
  <c r="T3491" i="1"/>
  <c r="U3491" i="1"/>
  <c r="T3492" i="1"/>
  <c r="U3492" i="1"/>
  <c r="T3493" i="1"/>
  <c r="U3493" i="1"/>
  <c r="T3494" i="1"/>
  <c r="U3494" i="1"/>
  <c r="T3495" i="1"/>
  <c r="U3495" i="1"/>
  <c r="T3496" i="1"/>
  <c r="U3496" i="1"/>
  <c r="T3497" i="1"/>
  <c r="U3497" i="1"/>
  <c r="T3498" i="1"/>
  <c r="U3498" i="1"/>
  <c r="T3499" i="1"/>
  <c r="U3499" i="1"/>
  <c r="T3500" i="1"/>
  <c r="U3500" i="1"/>
  <c r="T3501" i="1"/>
  <c r="U3501" i="1"/>
  <c r="T3502" i="1"/>
  <c r="U3502" i="1"/>
  <c r="T3503" i="1"/>
  <c r="U3503" i="1"/>
  <c r="T3504" i="1"/>
  <c r="U3504" i="1"/>
  <c r="T3505" i="1"/>
  <c r="U3505" i="1"/>
  <c r="T3506" i="1"/>
  <c r="U3506" i="1"/>
  <c r="T3507" i="1"/>
  <c r="U3507" i="1"/>
  <c r="T3508" i="1"/>
  <c r="U3508" i="1"/>
  <c r="T3509" i="1"/>
  <c r="U3509" i="1"/>
  <c r="T3510" i="1"/>
  <c r="U3510" i="1"/>
  <c r="T3511" i="1"/>
  <c r="U3511" i="1"/>
  <c r="T3512" i="1"/>
  <c r="U3512" i="1"/>
  <c r="T3513" i="1"/>
  <c r="U3513" i="1"/>
  <c r="T3514" i="1"/>
  <c r="U3514" i="1"/>
  <c r="T3515" i="1"/>
  <c r="U3515" i="1"/>
  <c r="T3516" i="1"/>
  <c r="U3516" i="1"/>
  <c r="T3517" i="1"/>
  <c r="U3517" i="1"/>
  <c r="T3518" i="1"/>
  <c r="U3518" i="1"/>
  <c r="T3519" i="1"/>
  <c r="U3519" i="1"/>
  <c r="T3520" i="1"/>
  <c r="U3520" i="1"/>
  <c r="T3521" i="1"/>
  <c r="U3521" i="1"/>
  <c r="T3522" i="1"/>
  <c r="U3522" i="1"/>
  <c r="T3523" i="1"/>
  <c r="U3523" i="1"/>
  <c r="T3524" i="1"/>
  <c r="U3524" i="1"/>
  <c r="T3525" i="1"/>
  <c r="U3525" i="1"/>
  <c r="T3526" i="1"/>
  <c r="U3526" i="1"/>
  <c r="T3527" i="1"/>
  <c r="U3527" i="1"/>
  <c r="T3528" i="1"/>
  <c r="U3528" i="1"/>
  <c r="T3529" i="1"/>
  <c r="U3529" i="1"/>
  <c r="T3530" i="1"/>
  <c r="U3530" i="1"/>
  <c r="T3531" i="1"/>
  <c r="U3531" i="1"/>
  <c r="T3532" i="1"/>
  <c r="U3532" i="1"/>
  <c r="T3533" i="1"/>
  <c r="U3533" i="1"/>
  <c r="T3534" i="1"/>
  <c r="U3534" i="1"/>
  <c r="T3535" i="1"/>
  <c r="U3535" i="1"/>
  <c r="T3536" i="1"/>
  <c r="U3536" i="1"/>
  <c r="T3537" i="1"/>
  <c r="U3537" i="1"/>
  <c r="T3538" i="1"/>
  <c r="U3538" i="1"/>
  <c r="T3539" i="1"/>
  <c r="U3539" i="1"/>
  <c r="T3540" i="1"/>
  <c r="U3540" i="1"/>
  <c r="T3541" i="1"/>
  <c r="U3541" i="1"/>
  <c r="T3542" i="1"/>
  <c r="U3542" i="1"/>
  <c r="T3543" i="1"/>
  <c r="U3543" i="1"/>
  <c r="T3544" i="1"/>
  <c r="U3544" i="1"/>
  <c r="T3545" i="1"/>
  <c r="U3545" i="1"/>
  <c r="T3546" i="1"/>
  <c r="U3546" i="1"/>
  <c r="T3547" i="1"/>
  <c r="U3547" i="1"/>
  <c r="T3548" i="1"/>
  <c r="U3548" i="1"/>
  <c r="T3549" i="1"/>
  <c r="U3549" i="1"/>
  <c r="T3550" i="1"/>
  <c r="U3550" i="1"/>
  <c r="T3551" i="1"/>
  <c r="U3551" i="1"/>
  <c r="T3552" i="1"/>
  <c r="U3552" i="1"/>
  <c r="T3553" i="1"/>
  <c r="U3553" i="1"/>
  <c r="T3554" i="1"/>
  <c r="U3554" i="1"/>
  <c r="T3555" i="1"/>
  <c r="U3555" i="1"/>
  <c r="T3556" i="1"/>
  <c r="U3556" i="1"/>
  <c r="T3557" i="1"/>
  <c r="U3557" i="1"/>
  <c r="T3558" i="1"/>
  <c r="U3558" i="1"/>
  <c r="T3559" i="1"/>
  <c r="U3559" i="1"/>
  <c r="T3560" i="1"/>
  <c r="U3560" i="1"/>
  <c r="T3561" i="1"/>
  <c r="U3561" i="1"/>
  <c r="T3562" i="1"/>
  <c r="U3562" i="1"/>
  <c r="T3563" i="1"/>
  <c r="U3563" i="1"/>
  <c r="T3564" i="1"/>
  <c r="U3564" i="1"/>
  <c r="T3565" i="1"/>
  <c r="U3565" i="1"/>
  <c r="T3566" i="1"/>
  <c r="U3566" i="1"/>
  <c r="T3567" i="1"/>
  <c r="U3567" i="1"/>
  <c r="T3568" i="1"/>
  <c r="U3568" i="1"/>
  <c r="T3569" i="1"/>
  <c r="U3569" i="1"/>
  <c r="T3570" i="1"/>
  <c r="U3570" i="1"/>
  <c r="T3571" i="1"/>
  <c r="U3571" i="1"/>
  <c r="T3572" i="1"/>
  <c r="U3572" i="1"/>
  <c r="T3573" i="1"/>
  <c r="U3573" i="1"/>
  <c r="T3574" i="1"/>
  <c r="U3574" i="1"/>
  <c r="T3575" i="1"/>
  <c r="U3575" i="1"/>
  <c r="T3576" i="1"/>
  <c r="U3576" i="1"/>
  <c r="T3577" i="1"/>
  <c r="U3577" i="1"/>
  <c r="T3578" i="1"/>
  <c r="U3578" i="1"/>
  <c r="T3579" i="1"/>
  <c r="U3579" i="1"/>
  <c r="T3580" i="1"/>
  <c r="U3580" i="1"/>
  <c r="T3581" i="1"/>
  <c r="U3581" i="1"/>
  <c r="T3582" i="1"/>
  <c r="U3582" i="1"/>
  <c r="T3583" i="1"/>
  <c r="U3583" i="1"/>
  <c r="T3584" i="1"/>
  <c r="U3584" i="1"/>
  <c r="T3585" i="1"/>
  <c r="U3585" i="1"/>
  <c r="T3586" i="1"/>
  <c r="U3586" i="1"/>
  <c r="T3587" i="1"/>
  <c r="U3587" i="1"/>
  <c r="T3588" i="1"/>
  <c r="U3588" i="1"/>
  <c r="T3589" i="1"/>
  <c r="U3589" i="1"/>
  <c r="T3590" i="1"/>
  <c r="U3590" i="1"/>
  <c r="T3591" i="1"/>
  <c r="U3591" i="1"/>
  <c r="T3592" i="1"/>
  <c r="U3592" i="1"/>
  <c r="T3593" i="1"/>
  <c r="U3593" i="1"/>
  <c r="T3594" i="1"/>
  <c r="U3594" i="1"/>
  <c r="T3595" i="1"/>
  <c r="U3595" i="1"/>
  <c r="T3596" i="1"/>
  <c r="U3596" i="1"/>
  <c r="T3597" i="1"/>
  <c r="U3597" i="1"/>
  <c r="T3598" i="1"/>
  <c r="U3598" i="1"/>
  <c r="T3599" i="1"/>
  <c r="U3599" i="1"/>
  <c r="T3600" i="1"/>
  <c r="U3600" i="1"/>
  <c r="T3601" i="1"/>
  <c r="U3601" i="1"/>
  <c r="T3602" i="1"/>
  <c r="U3602" i="1"/>
  <c r="T3603" i="1"/>
  <c r="U3603" i="1"/>
  <c r="T3604" i="1"/>
  <c r="U3604" i="1"/>
  <c r="T3605" i="1"/>
  <c r="U3605" i="1"/>
  <c r="T3606" i="1"/>
  <c r="U3606" i="1"/>
  <c r="T3607" i="1"/>
  <c r="U3607" i="1"/>
  <c r="T3608" i="1"/>
  <c r="U3608" i="1"/>
  <c r="T3609" i="1"/>
  <c r="U3609" i="1"/>
  <c r="T3610" i="1"/>
  <c r="U3610" i="1"/>
  <c r="T3611" i="1"/>
  <c r="U3611" i="1"/>
  <c r="T3612" i="1"/>
  <c r="U3612" i="1"/>
  <c r="T3613" i="1"/>
  <c r="U3613" i="1"/>
  <c r="T3614" i="1"/>
  <c r="U3614" i="1"/>
  <c r="T3615" i="1"/>
  <c r="U3615" i="1"/>
  <c r="T3616" i="1"/>
  <c r="U3616" i="1"/>
  <c r="T3617" i="1"/>
  <c r="U3617" i="1"/>
  <c r="T3618" i="1"/>
  <c r="U3618" i="1"/>
  <c r="T3619" i="1"/>
  <c r="U3619" i="1"/>
  <c r="T3620" i="1"/>
  <c r="U3620" i="1"/>
  <c r="T3621" i="1"/>
  <c r="U3621" i="1"/>
  <c r="T3622" i="1"/>
  <c r="U3622" i="1"/>
  <c r="T3623" i="1"/>
  <c r="U3623" i="1"/>
  <c r="T3624" i="1"/>
  <c r="U3624" i="1"/>
  <c r="T3625" i="1"/>
  <c r="U3625" i="1"/>
  <c r="T3626" i="1"/>
  <c r="U3626" i="1"/>
  <c r="T3627" i="1"/>
  <c r="U3627" i="1"/>
  <c r="T3628" i="1"/>
  <c r="U3628" i="1"/>
  <c r="T3629" i="1"/>
  <c r="U3629" i="1"/>
  <c r="T3630" i="1"/>
  <c r="U3630" i="1"/>
  <c r="T3631" i="1"/>
  <c r="U3631" i="1"/>
  <c r="T3632" i="1"/>
  <c r="U3632" i="1"/>
  <c r="T3633" i="1"/>
  <c r="U3633" i="1"/>
  <c r="T3634" i="1"/>
  <c r="U3634" i="1"/>
  <c r="T3635" i="1"/>
  <c r="U3635" i="1"/>
  <c r="T3636" i="1"/>
  <c r="U3636" i="1"/>
  <c r="T3637" i="1"/>
  <c r="U3637" i="1"/>
  <c r="T3638" i="1"/>
  <c r="U3638" i="1"/>
  <c r="T3639" i="1"/>
  <c r="U3639" i="1"/>
  <c r="T3640" i="1"/>
  <c r="U3640" i="1"/>
  <c r="T3641" i="1"/>
  <c r="U3641" i="1"/>
  <c r="T3642" i="1"/>
  <c r="U3642" i="1"/>
  <c r="T3643" i="1"/>
  <c r="U3643" i="1"/>
  <c r="T3644" i="1"/>
  <c r="U3644" i="1"/>
  <c r="T3645" i="1"/>
  <c r="U3645" i="1"/>
  <c r="T3646" i="1"/>
  <c r="U3646" i="1"/>
  <c r="T3647" i="1"/>
  <c r="U3647" i="1"/>
  <c r="T3648" i="1"/>
  <c r="U3648" i="1"/>
  <c r="T3649" i="1"/>
  <c r="U3649" i="1"/>
  <c r="T3650" i="1"/>
  <c r="U3650" i="1"/>
  <c r="T3651" i="1"/>
  <c r="U3651" i="1"/>
  <c r="T3652" i="1"/>
  <c r="U3652" i="1"/>
  <c r="T3653" i="1"/>
  <c r="U3653" i="1"/>
  <c r="T3654" i="1"/>
  <c r="U3654" i="1"/>
  <c r="T3655" i="1"/>
  <c r="U3655" i="1"/>
  <c r="T3656" i="1"/>
  <c r="U3656" i="1"/>
  <c r="T3657" i="1"/>
  <c r="U3657" i="1"/>
  <c r="T3658" i="1"/>
  <c r="U3658" i="1"/>
  <c r="T3659" i="1"/>
  <c r="U3659" i="1"/>
  <c r="T3660" i="1"/>
  <c r="U3660" i="1"/>
  <c r="T3661" i="1"/>
  <c r="U3661" i="1"/>
  <c r="T3662" i="1"/>
  <c r="U3662" i="1"/>
  <c r="T3663" i="1"/>
  <c r="U3663" i="1"/>
  <c r="T3664" i="1"/>
  <c r="U3664" i="1"/>
  <c r="T3665" i="1"/>
  <c r="U3665" i="1"/>
  <c r="T3666" i="1"/>
  <c r="U3666" i="1"/>
  <c r="T3667" i="1"/>
  <c r="U3667" i="1"/>
  <c r="T3668" i="1"/>
  <c r="U3668" i="1"/>
  <c r="T3669" i="1"/>
  <c r="U3669" i="1"/>
  <c r="T3670" i="1"/>
  <c r="U3670" i="1"/>
  <c r="T3671" i="1"/>
  <c r="U3671" i="1"/>
  <c r="T3672" i="1"/>
  <c r="U3672" i="1"/>
  <c r="T3673" i="1"/>
  <c r="U3673" i="1"/>
  <c r="T3674" i="1"/>
  <c r="U3674" i="1"/>
  <c r="T3675" i="1"/>
  <c r="U3675" i="1"/>
  <c r="T3676" i="1"/>
  <c r="U3676" i="1"/>
  <c r="T3677" i="1"/>
  <c r="U3677" i="1"/>
  <c r="T3678" i="1"/>
  <c r="U3678" i="1"/>
  <c r="T3679" i="1"/>
  <c r="U3679" i="1"/>
  <c r="T3680" i="1"/>
  <c r="U3680" i="1"/>
  <c r="T3681" i="1"/>
  <c r="U3681" i="1"/>
  <c r="T3682" i="1"/>
  <c r="U3682" i="1"/>
  <c r="T3683" i="1"/>
  <c r="U3683" i="1"/>
  <c r="T3684" i="1"/>
  <c r="U3684" i="1"/>
  <c r="T3685" i="1"/>
  <c r="U3685" i="1"/>
  <c r="T3686" i="1"/>
  <c r="U3686" i="1"/>
  <c r="T3687" i="1"/>
  <c r="U3687" i="1"/>
  <c r="T3688" i="1"/>
  <c r="U3688" i="1"/>
  <c r="T3689" i="1"/>
  <c r="U3689" i="1"/>
  <c r="T3690" i="1"/>
  <c r="U3690" i="1"/>
  <c r="T3691" i="1"/>
  <c r="U3691" i="1"/>
  <c r="T3692" i="1"/>
  <c r="U3692" i="1"/>
  <c r="T3693" i="1"/>
  <c r="U3693" i="1"/>
  <c r="T3694" i="1"/>
  <c r="U3694" i="1"/>
  <c r="T3695" i="1"/>
  <c r="U3695" i="1"/>
  <c r="T3696" i="1"/>
  <c r="U3696" i="1"/>
  <c r="T3697" i="1"/>
  <c r="U3697" i="1"/>
  <c r="T3698" i="1"/>
  <c r="U3698" i="1"/>
  <c r="T3699" i="1"/>
  <c r="U3699" i="1"/>
  <c r="T3700" i="1"/>
  <c r="U3700" i="1"/>
  <c r="T3701" i="1"/>
  <c r="U3701" i="1"/>
  <c r="T3702" i="1"/>
  <c r="U3702" i="1"/>
  <c r="T3703" i="1"/>
  <c r="U3703" i="1"/>
  <c r="T3704" i="1"/>
  <c r="U3704" i="1"/>
  <c r="T3705" i="1"/>
  <c r="U3705" i="1"/>
  <c r="T3706" i="1"/>
  <c r="U3706" i="1"/>
  <c r="T3707" i="1"/>
  <c r="U3707" i="1"/>
  <c r="T3708" i="1"/>
  <c r="U3708" i="1"/>
  <c r="T3709" i="1"/>
  <c r="U3709" i="1"/>
  <c r="T3710" i="1"/>
  <c r="U3710" i="1"/>
  <c r="T3711" i="1"/>
  <c r="U3711" i="1"/>
  <c r="T3712" i="1"/>
  <c r="U3712" i="1"/>
  <c r="T3713" i="1"/>
  <c r="U3713" i="1"/>
  <c r="T3714" i="1"/>
  <c r="U3714" i="1"/>
  <c r="T3715" i="1"/>
  <c r="U3715" i="1"/>
  <c r="T3716" i="1"/>
  <c r="U3716" i="1"/>
  <c r="T3717" i="1"/>
  <c r="U3717" i="1"/>
  <c r="T3718" i="1"/>
  <c r="U3718" i="1"/>
  <c r="T3719" i="1"/>
  <c r="U3719" i="1"/>
  <c r="T3720" i="1"/>
  <c r="U3720" i="1"/>
  <c r="T3721" i="1"/>
  <c r="U3721" i="1"/>
  <c r="T3722" i="1"/>
  <c r="U3722" i="1"/>
  <c r="T3723" i="1"/>
  <c r="U3723" i="1"/>
  <c r="T3724" i="1"/>
  <c r="U3724" i="1"/>
  <c r="T3725" i="1"/>
  <c r="U3725" i="1"/>
  <c r="T3726" i="1"/>
  <c r="U3726" i="1"/>
  <c r="T3727" i="1"/>
  <c r="U3727" i="1"/>
  <c r="T3728" i="1"/>
  <c r="U3728" i="1"/>
  <c r="T3729" i="1"/>
  <c r="U3729" i="1"/>
  <c r="T3730" i="1"/>
  <c r="U3730" i="1"/>
  <c r="T3731" i="1"/>
  <c r="U3731" i="1"/>
  <c r="T3732" i="1"/>
  <c r="U3732" i="1"/>
  <c r="T3733" i="1"/>
  <c r="U3733" i="1"/>
  <c r="T3734" i="1"/>
  <c r="U3734" i="1"/>
  <c r="T3735" i="1"/>
  <c r="U3735" i="1"/>
  <c r="T3736" i="1"/>
  <c r="U3736" i="1"/>
  <c r="T3737" i="1"/>
  <c r="U3737" i="1"/>
  <c r="T3738" i="1"/>
  <c r="U3738" i="1"/>
  <c r="T3739" i="1"/>
  <c r="U3739" i="1"/>
  <c r="T3740" i="1"/>
  <c r="U3740" i="1"/>
  <c r="T3741" i="1"/>
  <c r="U3741" i="1"/>
  <c r="T3742" i="1"/>
  <c r="U3742" i="1"/>
  <c r="T3743" i="1"/>
  <c r="U3743" i="1"/>
  <c r="T3744" i="1"/>
  <c r="U3744" i="1"/>
  <c r="T3745" i="1"/>
  <c r="U3745" i="1"/>
  <c r="T3746" i="1"/>
  <c r="U3746" i="1"/>
  <c r="T3747" i="1"/>
  <c r="U3747" i="1"/>
  <c r="T3748" i="1"/>
  <c r="U3748" i="1"/>
  <c r="T3749" i="1"/>
  <c r="U3749" i="1"/>
  <c r="T3750" i="1"/>
  <c r="U3750" i="1"/>
  <c r="T3751" i="1"/>
  <c r="U3751" i="1"/>
  <c r="T3752" i="1"/>
  <c r="U3752" i="1"/>
  <c r="T3753" i="1"/>
  <c r="U3753" i="1"/>
  <c r="T3754" i="1"/>
  <c r="U3754" i="1"/>
  <c r="T3755" i="1"/>
  <c r="U3755" i="1"/>
  <c r="T3756" i="1"/>
  <c r="U3756" i="1"/>
  <c r="T3757" i="1"/>
  <c r="U3757" i="1"/>
  <c r="T3758" i="1"/>
  <c r="U3758" i="1"/>
  <c r="T3759" i="1"/>
  <c r="U3759" i="1"/>
  <c r="T3760" i="1"/>
  <c r="U3760" i="1"/>
  <c r="T3761" i="1"/>
  <c r="U3761" i="1"/>
  <c r="T3762" i="1"/>
  <c r="U3762" i="1"/>
  <c r="T3763" i="1"/>
  <c r="U3763" i="1"/>
  <c r="T3764" i="1"/>
  <c r="U3764" i="1"/>
  <c r="T3765" i="1"/>
  <c r="U3765" i="1"/>
  <c r="T3766" i="1"/>
  <c r="U3766" i="1"/>
  <c r="T3767" i="1"/>
  <c r="U3767" i="1"/>
  <c r="T3768" i="1"/>
  <c r="U3768" i="1"/>
  <c r="T3769" i="1"/>
  <c r="U3769" i="1"/>
  <c r="T3770" i="1"/>
  <c r="U3770" i="1"/>
  <c r="T3771" i="1"/>
  <c r="U3771" i="1"/>
  <c r="T3772" i="1"/>
  <c r="U3772" i="1"/>
  <c r="T3773" i="1"/>
  <c r="U3773" i="1"/>
  <c r="T3774" i="1"/>
  <c r="U3774" i="1"/>
  <c r="T3775" i="1"/>
  <c r="U3775" i="1"/>
  <c r="T3776" i="1"/>
  <c r="U3776" i="1"/>
  <c r="T3777" i="1"/>
  <c r="U3777" i="1"/>
  <c r="T3778" i="1"/>
  <c r="U3778" i="1"/>
  <c r="T3779" i="1"/>
  <c r="U3779" i="1"/>
  <c r="T3780" i="1"/>
  <c r="U3780" i="1"/>
  <c r="T3781" i="1"/>
  <c r="U3781" i="1"/>
  <c r="T3782" i="1"/>
  <c r="U3782" i="1"/>
  <c r="T3783" i="1"/>
  <c r="U3783" i="1"/>
  <c r="T3784" i="1"/>
  <c r="U3784" i="1"/>
  <c r="T3785" i="1"/>
  <c r="U3785" i="1"/>
  <c r="T3786" i="1"/>
  <c r="U3786" i="1"/>
  <c r="T3787" i="1"/>
  <c r="U3787" i="1"/>
  <c r="T3788" i="1"/>
  <c r="U3788" i="1"/>
  <c r="T3789" i="1"/>
  <c r="U3789" i="1"/>
  <c r="T3790" i="1"/>
  <c r="U3790" i="1"/>
  <c r="T3791" i="1"/>
  <c r="U3791" i="1"/>
  <c r="T3792" i="1"/>
  <c r="U3792" i="1"/>
  <c r="T3793" i="1"/>
  <c r="U3793" i="1"/>
  <c r="T3794" i="1"/>
  <c r="U3794" i="1"/>
  <c r="T3795" i="1"/>
  <c r="U3795" i="1"/>
  <c r="T3796" i="1"/>
  <c r="U3796" i="1"/>
  <c r="T3797" i="1"/>
  <c r="U3797" i="1"/>
  <c r="T3798" i="1"/>
  <c r="U3798" i="1"/>
  <c r="T3799" i="1"/>
  <c r="U3799" i="1"/>
  <c r="T3800" i="1"/>
  <c r="U3800" i="1"/>
  <c r="T3801" i="1"/>
  <c r="U3801" i="1"/>
  <c r="T3802" i="1"/>
  <c r="U3802" i="1"/>
  <c r="T3803" i="1"/>
  <c r="U3803" i="1"/>
  <c r="T3804" i="1"/>
  <c r="U3804" i="1"/>
  <c r="T3805" i="1"/>
  <c r="U3805" i="1"/>
  <c r="T3806" i="1"/>
  <c r="U3806" i="1"/>
  <c r="T3807" i="1"/>
  <c r="U3807" i="1"/>
  <c r="T3808" i="1"/>
  <c r="U3808" i="1"/>
  <c r="T3809" i="1"/>
  <c r="U3809" i="1"/>
  <c r="T3810" i="1"/>
  <c r="U3810" i="1"/>
  <c r="T3811" i="1"/>
  <c r="U3811" i="1"/>
  <c r="T3812" i="1"/>
  <c r="U3812" i="1"/>
  <c r="T3813" i="1"/>
  <c r="U3813" i="1"/>
  <c r="T3814" i="1"/>
  <c r="U3814" i="1"/>
  <c r="T3815" i="1"/>
  <c r="U3815" i="1"/>
  <c r="T3816" i="1"/>
  <c r="U3816" i="1"/>
  <c r="T3817" i="1"/>
  <c r="U3817" i="1"/>
  <c r="T3818" i="1"/>
  <c r="U3818" i="1"/>
  <c r="T3819" i="1"/>
  <c r="U3819" i="1"/>
  <c r="T3820" i="1"/>
  <c r="U3820" i="1"/>
  <c r="T3821" i="1"/>
  <c r="U3821" i="1"/>
  <c r="T3822" i="1"/>
  <c r="U3822" i="1"/>
  <c r="T3823" i="1"/>
  <c r="U3823" i="1"/>
  <c r="T3824" i="1"/>
  <c r="U3824" i="1"/>
  <c r="T3825" i="1"/>
  <c r="U3825" i="1"/>
  <c r="T3826" i="1"/>
  <c r="U3826" i="1"/>
  <c r="T3827" i="1"/>
  <c r="U3827" i="1"/>
  <c r="T3828" i="1"/>
  <c r="U3828" i="1"/>
  <c r="T3829" i="1"/>
  <c r="U3829" i="1"/>
  <c r="T3830" i="1"/>
  <c r="U3830" i="1"/>
  <c r="T3831" i="1"/>
  <c r="U3831" i="1"/>
  <c r="T3832" i="1"/>
  <c r="U3832" i="1"/>
  <c r="T3833" i="1"/>
  <c r="U3833" i="1"/>
  <c r="T3834" i="1"/>
  <c r="U3834" i="1"/>
  <c r="T3835" i="1"/>
  <c r="U3835" i="1"/>
  <c r="T3836" i="1"/>
  <c r="U3836" i="1"/>
  <c r="T3837" i="1"/>
  <c r="U3837" i="1"/>
  <c r="T3838" i="1"/>
  <c r="U3838" i="1"/>
  <c r="T3839" i="1"/>
  <c r="U3839" i="1"/>
  <c r="T3840" i="1"/>
  <c r="U3840" i="1"/>
  <c r="T3841" i="1"/>
  <c r="U3841" i="1"/>
  <c r="T3842" i="1"/>
  <c r="U3842" i="1"/>
  <c r="T3843" i="1"/>
  <c r="U3843" i="1"/>
  <c r="T3844" i="1"/>
  <c r="U3844" i="1"/>
  <c r="T3845" i="1"/>
  <c r="U3845" i="1"/>
  <c r="T3846" i="1"/>
  <c r="U3846" i="1"/>
  <c r="T3847" i="1"/>
  <c r="U3847" i="1"/>
  <c r="T3848" i="1"/>
  <c r="U3848" i="1"/>
  <c r="T3849" i="1"/>
  <c r="U3849" i="1"/>
  <c r="T3850" i="1"/>
  <c r="U3850" i="1"/>
  <c r="T3851" i="1"/>
  <c r="U3851" i="1"/>
  <c r="T3852" i="1"/>
  <c r="U3852" i="1"/>
  <c r="T3853" i="1"/>
  <c r="U3853" i="1"/>
  <c r="T3854" i="1"/>
  <c r="U3854" i="1"/>
  <c r="T3855" i="1"/>
  <c r="U3855" i="1"/>
  <c r="T3856" i="1"/>
  <c r="U3856" i="1"/>
  <c r="T3857" i="1"/>
  <c r="U3857" i="1"/>
  <c r="T3858" i="1"/>
  <c r="U3858" i="1"/>
  <c r="T3859" i="1"/>
  <c r="U3859" i="1"/>
  <c r="T3860" i="1"/>
  <c r="U3860" i="1"/>
  <c r="T3861" i="1"/>
  <c r="U3861" i="1"/>
  <c r="T3862" i="1"/>
  <c r="U3862" i="1"/>
  <c r="T3863" i="1"/>
  <c r="U3863" i="1"/>
  <c r="T3864" i="1"/>
  <c r="U3864" i="1"/>
  <c r="T3865" i="1"/>
  <c r="U3865" i="1"/>
  <c r="T3866" i="1"/>
  <c r="U3866" i="1"/>
  <c r="T3867" i="1"/>
  <c r="U3867" i="1"/>
  <c r="T3868" i="1"/>
  <c r="U3868" i="1"/>
  <c r="T3869" i="1"/>
  <c r="U3869" i="1"/>
  <c r="T3870" i="1"/>
  <c r="U3870" i="1"/>
  <c r="T3871" i="1"/>
  <c r="U3871" i="1"/>
  <c r="T3872" i="1"/>
  <c r="U3872" i="1"/>
  <c r="T3873" i="1"/>
  <c r="U3873" i="1"/>
  <c r="T3874" i="1"/>
  <c r="U3874" i="1"/>
  <c r="T3875" i="1"/>
  <c r="U3875" i="1"/>
  <c r="T3876" i="1"/>
  <c r="U3876" i="1"/>
  <c r="T3877" i="1"/>
  <c r="U3877" i="1"/>
  <c r="T3878" i="1"/>
  <c r="U3878" i="1"/>
  <c r="T3879" i="1"/>
  <c r="U3879" i="1"/>
  <c r="T3880" i="1"/>
  <c r="U3880" i="1"/>
  <c r="T3881" i="1"/>
  <c r="U3881" i="1"/>
  <c r="T3882" i="1"/>
  <c r="U3882" i="1"/>
  <c r="T3883" i="1"/>
  <c r="U3883" i="1"/>
  <c r="T3884" i="1"/>
  <c r="U3884" i="1"/>
  <c r="T3885" i="1"/>
  <c r="U3885" i="1"/>
  <c r="T3886" i="1"/>
  <c r="U3886" i="1"/>
  <c r="T3887" i="1"/>
  <c r="U3887" i="1"/>
  <c r="T3888" i="1"/>
  <c r="U3888" i="1"/>
  <c r="T3889" i="1"/>
  <c r="U3889" i="1"/>
  <c r="T3890" i="1"/>
  <c r="U3890" i="1"/>
  <c r="T3891" i="1"/>
  <c r="U3891" i="1"/>
  <c r="T3892" i="1"/>
  <c r="U3892" i="1"/>
  <c r="T3893" i="1"/>
  <c r="U3893" i="1"/>
  <c r="T3894" i="1"/>
  <c r="U3894" i="1"/>
  <c r="T3895" i="1"/>
  <c r="U3895" i="1"/>
  <c r="T3896" i="1"/>
  <c r="U3896" i="1"/>
  <c r="T3897" i="1"/>
  <c r="U3897" i="1"/>
  <c r="T3898" i="1"/>
  <c r="U3898" i="1"/>
  <c r="T3899" i="1"/>
  <c r="U3899" i="1"/>
  <c r="T3900" i="1"/>
  <c r="U3900" i="1"/>
  <c r="T3901" i="1"/>
  <c r="U3901" i="1"/>
  <c r="T3902" i="1"/>
  <c r="U3902" i="1"/>
  <c r="T3903" i="1"/>
  <c r="U3903" i="1"/>
  <c r="T3904" i="1"/>
  <c r="U3904" i="1"/>
  <c r="T3905" i="1"/>
  <c r="U3905" i="1"/>
  <c r="T3906" i="1"/>
  <c r="U3906" i="1"/>
  <c r="T3907" i="1"/>
  <c r="U3907" i="1"/>
  <c r="T3908" i="1"/>
  <c r="U3908" i="1"/>
  <c r="T3909" i="1"/>
  <c r="U3909" i="1"/>
  <c r="T3910" i="1"/>
  <c r="U3910" i="1"/>
  <c r="T3911" i="1"/>
  <c r="U3911" i="1"/>
  <c r="T3912" i="1"/>
  <c r="U3912" i="1"/>
  <c r="T3913" i="1"/>
  <c r="U3913" i="1"/>
  <c r="T3914" i="1"/>
  <c r="U3914" i="1"/>
  <c r="T3915" i="1"/>
  <c r="U3915" i="1"/>
  <c r="T3916" i="1"/>
  <c r="U3916" i="1"/>
  <c r="T3917" i="1"/>
  <c r="U3917" i="1"/>
  <c r="T3918" i="1"/>
  <c r="U3918" i="1"/>
  <c r="T3919" i="1"/>
  <c r="U3919" i="1"/>
  <c r="T3920" i="1"/>
  <c r="U3920" i="1"/>
  <c r="T3921" i="1"/>
  <c r="U3921" i="1"/>
  <c r="T3922" i="1"/>
  <c r="U3922" i="1"/>
  <c r="T3923" i="1"/>
  <c r="U3923" i="1"/>
  <c r="T3924" i="1"/>
  <c r="U3924" i="1"/>
  <c r="T3925" i="1"/>
  <c r="U3925" i="1"/>
  <c r="T3926" i="1"/>
  <c r="U3926" i="1"/>
  <c r="T3927" i="1"/>
  <c r="U3927" i="1"/>
  <c r="T3928" i="1"/>
  <c r="U3928" i="1"/>
  <c r="T3929" i="1"/>
  <c r="U3929" i="1"/>
  <c r="T3930" i="1"/>
  <c r="U3930" i="1"/>
  <c r="T3931" i="1"/>
  <c r="U3931" i="1"/>
  <c r="T3932" i="1"/>
  <c r="U3932" i="1"/>
  <c r="T3933" i="1"/>
  <c r="U3933" i="1"/>
  <c r="T3934" i="1"/>
  <c r="U3934" i="1"/>
  <c r="T3935" i="1"/>
  <c r="U3935" i="1"/>
  <c r="T3936" i="1"/>
  <c r="U3936" i="1"/>
  <c r="T3937" i="1"/>
  <c r="U3937" i="1"/>
  <c r="T3938" i="1"/>
  <c r="U3938" i="1"/>
  <c r="T3939" i="1"/>
  <c r="U3939" i="1"/>
  <c r="T3940" i="1"/>
  <c r="U3940" i="1"/>
  <c r="T3941" i="1"/>
  <c r="U3941" i="1"/>
  <c r="T3942" i="1"/>
  <c r="U3942" i="1"/>
  <c r="T3943" i="1"/>
  <c r="U3943" i="1"/>
  <c r="T3944" i="1"/>
  <c r="U3944" i="1"/>
  <c r="T3945" i="1"/>
  <c r="U3945" i="1"/>
  <c r="T3946" i="1"/>
  <c r="U3946" i="1"/>
  <c r="T3947" i="1"/>
  <c r="U3947" i="1"/>
  <c r="T3948" i="1"/>
  <c r="U3948" i="1"/>
  <c r="T3949" i="1"/>
  <c r="U3949" i="1"/>
  <c r="T3950" i="1"/>
  <c r="U3950" i="1"/>
  <c r="T3951" i="1"/>
  <c r="U3951" i="1"/>
  <c r="T3952" i="1"/>
  <c r="U3952" i="1"/>
  <c r="T3953" i="1"/>
  <c r="U3953" i="1"/>
  <c r="T3954" i="1"/>
  <c r="U3954" i="1"/>
  <c r="T3955" i="1"/>
  <c r="U3955" i="1"/>
  <c r="T3956" i="1"/>
  <c r="U3956" i="1"/>
  <c r="T3957" i="1"/>
  <c r="U3957" i="1"/>
  <c r="T3958" i="1"/>
  <c r="U3958" i="1"/>
  <c r="T3959" i="1"/>
  <c r="U3959" i="1"/>
  <c r="T3960" i="1"/>
  <c r="U3960" i="1"/>
  <c r="T3961" i="1"/>
  <c r="U3961" i="1"/>
  <c r="T3962" i="1"/>
  <c r="U3962" i="1"/>
  <c r="T3963" i="1"/>
  <c r="U3963" i="1"/>
  <c r="T3964" i="1"/>
  <c r="U3964" i="1"/>
  <c r="T3965" i="1"/>
  <c r="U3965" i="1"/>
  <c r="T3966" i="1"/>
  <c r="U3966" i="1"/>
  <c r="T3967" i="1"/>
  <c r="U3967" i="1"/>
  <c r="T3968" i="1"/>
  <c r="U3968" i="1"/>
  <c r="T3969" i="1"/>
  <c r="U3969" i="1"/>
  <c r="T3970" i="1"/>
  <c r="U3970" i="1"/>
  <c r="T3971" i="1"/>
  <c r="U3971" i="1"/>
  <c r="T3972" i="1"/>
  <c r="U3972" i="1"/>
  <c r="T3973" i="1"/>
  <c r="U3973" i="1"/>
  <c r="T3974" i="1"/>
  <c r="U3974" i="1"/>
  <c r="T3975" i="1"/>
  <c r="U3975" i="1"/>
  <c r="T3976" i="1"/>
  <c r="U3976" i="1"/>
  <c r="T3977" i="1"/>
  <c r="U3977" i="1"/>
  <c r="T3978" i="1"/>
  <c r="U3978" i="1"/>
  <c r="T3979" i="1"/>
  <c r="U3979" i="1"/>
  <c r="T3980" i="1"/>
  <c r="U3980" i="1"/>
  <c r="T3981" i="1"/>
  <c r="U3981" i="1"/>
  <c r="T3982" i="1"/>
  <c r="U3982" i="1"/>
  <c r="T3983" i="1"/>
  <c r="U3983" i="1"/>
  <c r="T3984" i="1"/>
  <c r="U3984" i="1"/>
  <c r="T3985" i="1"/>
  <c r="U3985" i="1"/>
  <c r="T3986" i="1"/>
  <c r="U3986" i="1"/>
  <c r="T3987" i="1"/>
  <c r="U3987" i="1"/>
  <c r="T3988" i="1"/>
  <c r="U3988" i="1"/>
  <c r="T3989" i="1"/>
  <c r="U3989" i="1"/>
  <c r="T3990" i="1"/>
  <c r="U3990" i="1"/>
  <c r="T3991" i="1"/>
  <c r="U3991" i="1"/>
  <c r="T3992" i="1"/>
  <c r="U3992" i="1"/>
  <c r="T3993" i="1"/>
  <c r="U3993" i="1"/>
  <c r="T3994" i="1"/>
  <c r="U3994" i="1"/>
  <c r="T3995" i="1"/>
  <c r="U3995" i="1"/>
  <c r="T3996" i="1"/>
  <c r="U3996" i="1"/>
  <c r="T3997" i="1"/>
  <c r="U3997" i="1"/>
  <c r="T3998" i="1"/>
  <c r="U3998" i="1"/>
  <c r="T3999" i="1"/>
  <c r="U3999" i="1"/>
  <c r="T4000" i="1"/>
  <c r="U4000" i="1"/>
  <c r="T4001" i="1"/>
  <c r="U4001" i="1"/>
  <c r="T4002" i="1"/>
  <c r="U4002" i="1"/>
  <c r="T4003" i="1"/>
  <c r="U4003" i="1"/>
  <c r="T4004" i="1"/>
  <c r="U4004" i="1"/>
  <c r="T4005" i="1"/>
  <c r="U4005" i="1"/>
  <c r="T4006" i="1"/>
  <c r="U4006" i="1"/>
  <c r="T4007" i="1"/>
  <c r="U4007" i="1"/>
  <c r="T4008" i="1"/>
  <c r="U4008" i="1"/>
  <c r="T4009" i="1"/>
  <c r="U4009" i="1"/>
  <c r="T4010" i="1"/>
  <c r="U4010" i="1"/>
  <c r="T4011" i="1"/>
  <c r="U4011" i="1"/>
  <c r="T4012" i="1"/>
  <c r="U4012" i="1"/>
  <c r="T4013" i="1"/>
  <c r="U4013" i="1"/>
  <c r="T4014" i="1"/>
  <c r="U4014" i="1"/>
  <c r="T4015" i="1"/>
  <c r="U4015" i="1"/>
  <c r="T4016" i="1"/>
  <c r="U4016" i="1"/>
  <c r="T4017" i="1"/>
  <c r="U4017" i="1"/>
  <c r="T4018" i="1"/>
  <c r="U4018" i="1"/>
  <c r="T4019" i="1"/>
  <c r="U4019" i="1"/>
  <c r="T4020" i="1"/>
  <c r="U4020" i="1"/>
  <c r="T4021" i="1"/>
  <c r="U4021" i="1"/>
  <c r="T4022" i="1"/>
  <c r="U4022" i="1"/>
  <c r="T4023" i="1"/>
  <c r="U4023" i="1"/>
  <c r="T4024" i="1"/>
  <c r="U4024" i="1"/>
  <c r="T4025" i="1"/>
  <c r="U4025" i="1"/>
  <c r="T4026" i="1"/>
  <c r="U4026" i="1"/>
  <c r="T4027" i="1"/>
  <c r="U4027" i="1"/>
  <c r="T4028" i="1"/>
  <c r="U4028" i="1"/>
  <c r="T4029" i="1"/>
  <c r="U4029" i="1"/>
  <c r="T4030" i="1"/>
  <c r="U4030" i="1"/>
  <c r="T4031" i="1"/>
  <c r="U4031" i="1"/>
  <c r="T4032" i="1"/>
  <c r="U4032" i="1"/>
  <c r="T4033" i="1"/>
  <c r="U4033" i="1"/>
  <c r="T4034" i="1"/>
  <c r="U4034" i="1"/>
  <c r="T4035" i="1"/>
  <c r="U4035" i="1"/>
  <c r="T4036" i="1"/>
  <c r="U4036" i="1"/>
  <c r="T4037" i="1"/>
  <c r="U4037" i="1"/>
  <c r="T4038" i="1"/>
  <c r="U4038" i="1"/>
  <c r="T4039" i="1"/>
  <c r="U4039" i="1"/>
  <c r="T4040" i="1"/>
  <c r="U4040" i="1"/>
  <c r="T4041" i="1"/>
  <c r="U4041" i="1"/>
  <c r="T4042" i="1"/>
  <c r="U4042" i="1"/>
  <c r="T4043" i="1"/>
  <c r="U4043" i="1"/>
  <c r="T4044" i="1"/>
  <c r="U4044" i="1"/>
  <c r="T4045" i="1"/>
  <c r="U4045" i="1"/>
  <c r="T4046" i="1"/>
  <c r="U4046" i="1"/>
  <c r="T4047" i="1"/>
  <c r="U4047" i="1"/>
  <c r="T4048" i="1"/>
  <c r="U4048" i="1"/>
  <c r="T4049" i="1"/>
  <c r="U4049" i="1"/>
  <c r="T4050" i="1"/>
  <c r="U4050" i="1"/>
  <c r="T4051" i="1"/>
  <c r="U4051" i="1"/>
  <c r="T4052" i="1"/>
  <c r="U4052" i="1"/>
  <c r="T4053" i="1"/>
  <c r="U4053" i="1"/>
  <c r="T4054" i="1"/>
  <c r="U4054" i="1"/>
  <c r="T4055" i="1"/>
  <c r="U4055" i="1"/>
  <c r="T4056" i="1"/>
  <c r="U4056" i="1"/>
  <c r="T4057" i="1"/>
  <c r="U4057" i="1"/>
  <c r="T4058" i="1"/>
  <c r="U4058" i="1"/>
  <c r="T4059" i="1"/>
  <c r="U4059" i="1"/>
  <c r="T4060" i="1"/>
  <c r="U4060" i="1"/>
  <c r="T4061" i="1"/>
  <c r="U4061" i="1"/>
  <c r="T4062" i="1"/>
  <c r="U4062" i="1"/>
  <c r="T4063" i="1"/>
  <c r="U4063" i="1"/>
  <c r="T4064" i="1"/>
  <c r="U4064" i="1"/>
  <c r="T4065" i="1"/>
  <c r="U4065" i="1"/>
  <c r="T4066" i="1"/>
  <c r="U4066" i="1"/>
  <c r="T4067" i="1"/>
  <c r="U4067" i="1"/>
  <c r="T4068" i="1"/>
  <c r="U4068" i="1"/>
  <c r="T4069" i="1"/>
  <c r="U4069" i="1"/>
  <c r="T4070" i="1"/>
  <c r="U4070" i="1"/>
  <c r="T4071" i="1"/>
  <c r="U4071" i="1"/>
  <c r="T4072" i="1"/>
  <c r="U4072" i="1"/>
  <c r="T4073" i="1"/>
  <c r="U4073" i="1"/>
  <c r="T4074" i="1"/>
  <c r="U4074" i="1"/>
  <c r="T4075" i="1"/>
  <c r="U4075" i="1"/>
  <c r="T4076" i="1"/>
  <c r="U4076" i="1"/>
  <c r="T4077" i="1"/>
  <c r="U4077" i="1"/>
  <c r="T4078" i="1"/>
  <c r="U4078" i="1"/>
  <c r="T4079" i="1"/>
  <c r="U4079" i="1"/>
  <c r="T4080" i="1"/>
  <c r="U4080" i="1"/>
  <c r="T4081" i="1"/>
  <c r="U4081" i="1"/>
  <c r="T4082" i="1"/>
  <c r="U4082" i="1"/>
  <c r="T4083" i="1"/>
  <c r="U4083" i="1"/>
  <c r="T4084" i="1"/>
  <c r="U4084" i="1"/>
  <c r="T4085" i="1"/>
  <c r="U4085" i="1"/>
  <c r="T4086" i="1"/>
  <c r="U4086" i="1"/>
  <c r="T4087" i="1"/>
  <c r="U4087" i="1"/>
  <c r="T4088" i="1"/>
  <c r="U4088" i="1"/>
  <c r="T4089" i="1"/>
  <c r="U4089" i="1"/>
  <c r="T4090" i="1"/>
  <c r="U4090" i="1"/>
  <c r="T4091" i="1"/>
  <c r="U4091" i="1"/>
  <c r="T4092" i="1"/>
  <c r="U4092" i="1"/>
  <c r="T4093" i="1"/>
  <c r="U4093" i="1"/>
  <c r="T4094" i="1"/>
  <c r="U4094" i="1"/>
  <c r="T4095" i="1"/>
  <c r="U4095" i="1"/>
  <c r="T4096" i="1"/>
  <c r="U4096" i="1"/>
  <c r="T4097" i="1"/>
  <c r="U4097" i="1"/>
  <c r="T4098" i="1"/>
  <c r="U4098" i="1"/>
  <c r="T4099" i="1"/>
  <c r="U4099" i="1"/>
  <c r="T4100" i="1"/>
  <c r="U4100" i="1"/>
  <c r="T4101" i="1"/>
  <c r="U4101" i="1"/>
  <c r="T4102" i="1"/>
  <c r="U4102" i="1"/>
  <c r="T4103" i="1"/>
  <c r="U4103" i="1"/>
  <c r="T4104" i="1"/>
  <c r="U4104" i="1"/>
  <c r="T4105" i="1"/>
  <c r="U4105" i="1"/>
  <c r="T4106" i="1"/>
  <c r="U4106" i="1"/>
  <c r="T4107" i="1"/>
  <c r="U4107" i="1"/>
  <c r="T4108" i="1"/>
  <c r="U4108" i="1"/>
  <c r="T4109" i="1"/>
  <c r="U4109" i="1"/>
  <c r="T4110" i="1"/>
  <c r="U4110" i="1"/>
  <c r="T4111" i="1"/>
  <c r="U4111" i="1"/>
  <c r="T4112" i="1"/>
  <c r="U4112" i="1"/>
  <c r="T4113" i="1"/>
  <c r="U4113" i="1"/>
  <c r="T4114" i="1"/>
  <c r="U4114" i="1"/>
  <c r="T4115" i="1"/>
  <c r="U4115" i="1"/>
  <c r="U2" i="1"/>
  <c r="T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<sst xmlns="http://schemas.openxmlformats.org/spreadsheetml/2006/main" count="24923" uniqueCount="8376">
  <si>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</si>
  <si>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</si>
  <si>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</si>
  <si>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</si>
  <si>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</si>
  <si>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</si>
  <si>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</si>
  <si>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</si>
  <si>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</si>
  <si>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</si>
  <si>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</si>
  <si>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</si>
  <si>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</si>
  <si>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</si>
  <si>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</si>
  <si>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</si>
  <si>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</si>
  <si>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</si>
  <si>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</si>
  <si>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</si>
  <si>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</si>
  <si>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</si>
  <si>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</si>
  <si>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</si>
  <si>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</si>
  <si>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</si>
  <si>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</si>
  <si>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</si>
  <si>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</si>
  <si>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</si>
  <si>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</si>
  <si>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</si>
  <si>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</si>
  <si>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</si>
  <si>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</si>
  <si>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</si>
  <si>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</si>
  <si>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</si>
  <si>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</si>
  <si>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</si>
  <si>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</si>
  <si>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</si>
  <si>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</si>
  <si>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</si>
  <si>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</si>
  <si>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</si>
  <si>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</si>
  <si>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</si>
  <si>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</si>
  <si>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</si>
  <si>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</si>
  <si>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</si>
  <si>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</si>
  <si>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</si>
  <si>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</si>
  <si>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</si>
  <si>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</si>
  <si>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</si>
  <si>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</si>
  <si>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</si>
  <si>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</si>
  <si>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</si>
  <si>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</si>
  <si>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</si>
  <si>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</si>
  <si>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</si>
  <si>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</si>
  <si>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</si>
  <si>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</si>
  <si>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</si>
  <si>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</si>
  <si>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</si>
  <si>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</si>
  <si>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</si>
  <si>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</si>
  <si>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</si>
  <si>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</si>
  <si>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</si>
  <si>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</si>
  <si>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</si>
  <si>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</si>
  <si>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</si>
  <si>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</si>
  <si>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</si>
  <si>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</si>
  <si>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</si>
  <si>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</si>
  <si>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</si>
  <si>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</si>
  <si>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</si>
  <si>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</si>
  <si>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</si>
  <si>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</si>
  <si>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</si>
  <si>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</si>
  <si>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</si>
  <si>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</si>
  <si>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</si>
  <si>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</si>
  <si>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</si>
  <si>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</si>
  <si>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</si>
  <si>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</si>
  <si>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</si>
  <si>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</si>
  <si>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</si>
  <si>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</si>
  <si>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</si>
  <si>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</si>
  <si>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</si>
  <si>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</si>
  <si>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</si>
  <si>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</si>
  <si>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</si>
  <si>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</si>
  <si>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</si>
  <si>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</si>
  <si>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</si>
  <si>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</si>
  <si>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</si>
  <si>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</si>
  <si>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</si>
  <si>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</si>
  <si>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</si>
  <si>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</si>
  <si>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</si>
  <si>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</si>
  <si>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</si>
  <si>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</si>
  <si>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</si>
  <si>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</si>
  <si>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</si>
  <si>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</si>
  <si>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</si>
  <si>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</si>
  <si>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</si>
  <si>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</si>
  <si>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</si>
  <si>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</si>
  <si>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</si>
  <si>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</si>
  <si>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</si>
  <si>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</si>
  <si>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</si>
  <si>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</si>
  <si>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</si>
  <si>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</si>
  <si>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</si>
  <si>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</si>
  <si>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</si>
  <si>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</si>
  <si>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</si>
  <si>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</si>
  <si>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</si>
  <si>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</si>
  <si>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</si>
  <si>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</si>
  <si>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</si>
  <si>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</si>
  <si>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</si>
  <si>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</si>
  <si>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</si>
  <si>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</si>
  <si>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</si>
  <si>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</si>
  <si>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</si>
  <si>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</si>
  <si>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</si>
  <si>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</si>
  <si>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</si>
  <si>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</si>
  <si>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</si>
  <si>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</si>
  <si>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</si>
  <si>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</si>
  <si>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</si>
  <si>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</si>
  <si>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</si>
  <si>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</si>
  <si>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</si>
  <si>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</si>
  <si>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</si>
  <si>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</si>
  <si>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</si>
  <si>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</si>
  <si>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</si>
  <si>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</si>
  <si>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</si>
  <si>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</si>
  <si>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</si>
  <si>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</si>
  <si>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</si>
  <si>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</si>
  <si>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</si>
  <si>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</si>
  <si>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</si>
  <si>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</si>
  <si>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</si>
  <si>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</si>
  <si>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</si>
  <si>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</si>
  <si>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</si>
  <si>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</si>
  <si>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</si>
  <si>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</si>
  <si>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</si>
  <si>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</si>
  <si>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</si>
  <si>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</si>
  <si>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</si>
  <si>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</si>
  <si>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</si>
  <si>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</si>
  <si>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</si>
  <si>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</si>
  <si>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</si>
  <si>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</si>
  <si>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</si>
  <si>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</si>
  <si>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</si>
  <si>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</si>
  <si>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</si>
  <si>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</si>
  <si>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</si>
  <si>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</si>
  <si>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</si>
  <si>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</si>
  <si>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</si>
  <si>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</si>
  <si>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</si>
  <si>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</si>
  <si>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</si>
  <si>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</si>
  <si>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</si>
  <si>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</si>
  <si>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</si>
  <si>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</si>
  <si>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</si>
  <si>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</si>
  <si>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</si>
  <si>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</si>
  <si>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</si>
  <si>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</si>
  <si>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</si>
  <si>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</si>
  <si>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</si>
  <si>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</si>
  <si>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</si>
  <si>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</si>
  <si>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</si>
  <si>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</si>
  <si>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</si>
  <si>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</si>
  <si>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</si>
  <si>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</si>
  <si>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</si>
  <si>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</si>
  <si>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</si>
  <si>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</si>
  <si>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</si>
  <si>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</si>
  <si>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</si>
  <si>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</si>
  <si>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</si>
  <si>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</si>
  <si>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</si>
  <si>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</si>
  <si>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</si>
  <si>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</si>
  <si>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</si>
  <si>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</si>
  <si>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</si>
  <si>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</si>
  <si>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</si>
  <si>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</si>
  <si>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</si>
  <si>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</si>
  <si>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</si>
  <si>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</si>
  <si>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</si>
  <si>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</si>
  <si>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</si>
  <si>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</si>
  <si>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</si>
  <si>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</si>
  <si>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</si>
  <si>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</si>
  <si>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</si>
  <si>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</si>
  <si>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</si>
  <si>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</si>
  <si>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</si>
  <si>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</si>
  <si>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</si>
  <si>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</si>
  <si>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</si>
  <si>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</si>
  <si>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</si>
  <si>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</si>
  <si>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</si>
  <si>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</si>
  <si>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</si>
  <si>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</si>
  <si>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</si>
  <si>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</si>
  <si>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</si>
  <si>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</si>
  <si>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</si>
  <si>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</si>
  <si>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</si>
  <si>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</si>
  <si>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</si>
  <si>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</si>
  <si>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</si>
  <si>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</si>
  <si>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</si>
  <si>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</si>
  <si>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</si>
  <si>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</si>
  <si>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</si>
  <si>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</si>
  <si>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</si>
  <si>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</si>
  <si>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</si>
  <si>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</si>
  <si>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</si>
  <si>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</si>
  <si>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</si>
  <si>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</si>
  <si>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</si>
  <si>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</si>
  <si>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</si>
  <si>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</si>
  <si>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</si>
  <si>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</si>
  <si>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</si>
  <si>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</si>
  <si>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</si>
  <si>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</si>
  <si>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</si>
  <si>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</si>
  <si>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</si>
  <si>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</si>
  <si>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</si>
  <si>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</si>
  <si>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</si>
  <si>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</si>
  <si>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</si>
  <si>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</si>
  <si>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</si>
  <si>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</si>
  <si>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</si>
  <si>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</si>
  <si>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</si>
  <si>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</si>
  <si>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</si>
  <si>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</si>
  <si>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</si>
  <si>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</si>
  <si>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</si>
  <si>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</si>
  <si>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</si>
  <si>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</si>
  <si>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</si>
  <si>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</si>
  <si>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</si>
  <si>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</si>
  <si>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</si>
  <si>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</si>
  <si>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</si>
  <si>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</si>
  <si>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</si>
  <si>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</si>
  <si>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</si>
  <si>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</si>
  <si>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</si>
  <si>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</si>
  <si>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</si>
  <si>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</si>
  <si>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</si>
  <si>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</si>
  <si>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</si>
  <si>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</si>
  <si>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</si>
  <si>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</si>
  <si>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</si>
  <si>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</si>
  <si>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</si>
  <si>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</si>
  <si>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</si>
  <si>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</si>
  <si>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</si>
  <si>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</si>
  <si>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</si>
  <si>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</si>
  <si>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</si>
  <si>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</si>
  <si>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</si>
  <si>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</si>
  <si>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</si>
  <si>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</si>
  <si>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</si>
  <si>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</si>
  <si>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</si>
  <si>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</si>
  <si>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</si>
  <si>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</si>
  <si>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</si>
  <si>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</si>
  <si>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</si>
  <si>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</si>
  <si>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</si>
  <si>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</si>
  <si>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</si>
  <si>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</si>
  <si>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</si>
  <si>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</si>
  <si>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</si>
  <si>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</si>
  <si>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</si>
  <si>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</si>
  <si>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</si>
  <si>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</si>
  <si>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</si>
  <si>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</si>
  <si>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</si>
  <si>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</si>
  <si>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</si>
  <si>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</si>
  <si>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</si>
  <si>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</si>
  <si>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</si>
  <si>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</si>
  <si>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</si>
  <si>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</si>
  <si>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</si>
  <si>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</si>
  <si>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</si>
  <si>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</si>
  <si>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</si>
  <si>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</si>
  <si>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</si>
  <si>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</si>
  <si>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</si>
  <si>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</si>
  <si>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</si>
  <si>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</si>
  <si>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</si>
  <si>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</si>
  <si>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</si>
  <si>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</si>
  <si>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</si>
  <si>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</si>
  <si>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</si>
  <si>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</si>
  <si>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</si>
  <si>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</si>
  <si>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</si>
  <si>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</si>
  <si>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</si>
  <si>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</si>
  <si>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</si>
  <si>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</si>
  <si>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</si>
  <si>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</si>
  <si>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</si>
  <si>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</si>
  <si>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</si>
  <si>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</si>
  <si>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</si>
  <si>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</si>
  <si>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</si>
  <si>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</si>
  <si>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</si>
  <si>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</si>
  <si>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</si>
  <si>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</si>
  <si>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</si>
  <si>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</si>
  <si>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</si>
  <si>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</si>
  <si>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</si>
  <si>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</si>
  <si>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</si>
  <si>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</si>
  <si>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</si>
  <si>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</si>
  <si>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</si>
  <si>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</si>
  <si>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</si>
  <si>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</si>
  <si>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</si>
  <si>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</si>
  <si>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</si>
  <si>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</si>
  <si>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</si>
  <si>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</si>
  <si>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</si>
  <si>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</si>
  <si>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</si>
  <si>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</si>
  <si>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</si>
  <si>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</si>
  <si>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</si>
  <si>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</si>
  <si>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</si>
  <si>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</si>
  <si>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</si>
  <si>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</si>
  <si>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</si>
  <si>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</si>
  <si>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</si>
  <si>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</si>
  <si>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</si>
  <si>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</si>
  <si>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</si>
  <si>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</si>
  <si>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</si>
  <si>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</si>
  <si>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</si>
  <si>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</si>
  <si>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</si>
  <si>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</si>
  <si>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</si>
  <si>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</si>
  <si>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</si>
  <si>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</si>
  <si>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</si>
  <si>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</si>
  <si>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</si>
  <si>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</si>
  <si>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</si>
  <si>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</si>
  <si>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</si>
  <si>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</si>
  <si>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</si>
  <si>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</si>
  <si>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</si>
  <si>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</si>
  <si>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</si>
  <si>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</si>
  <si>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</si>
  <si>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</si>
  <si>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</si>
  <si>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</si>
  <si>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</si>
  <si>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</si>
  <si>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</si>
  <si>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</si>
  <si>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</si>
  <si>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</si>
  <si>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</si>
  <si>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</si>
  <si>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</si>
  <si>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</si>
  <si>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</si>
  <si>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</si>
  <si>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</si>
  <si>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</si>
  <si>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</si>
  <si>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</si>
  <si>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</si>
  <si>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</si>
  <si>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</si>
  <si>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</si>
  <si>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</si>
  <si>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</si>
  <si>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</si>
  <si>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</si>
  <si>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</si>
  <si>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</si>
  <si>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</si>
  <si>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</si>
  <si>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</si>
  <si>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</si>
  <si>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</si>
  <si>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</si>
  <si>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</si>
  <si>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</si>
  <si>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</si>
  <si>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</si>
  <si>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</si>
  <si>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</si>
  <si>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</si>
  <si>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</si>
  <si>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</si>
  <si>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</si>
  <si>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</si>
  <si>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</si>
  <si>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</si>
  <si>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</si>
  <si>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</si>
  <si>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</si>
  <si>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</si>
  <si>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</si>
  <si>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</si>
  <si>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</si>
  <si>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</si>
  <si>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</si>
  <si>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</si>
  <si>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</si>
  <si>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</si>
  <si>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</si>
  <si>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</si>
  <si>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</si>
  <si>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</si>
  <si>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</si>
  <si>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</si>
  <si>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</si>
  <si>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</si>
  <si>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</si>
  <si>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</si>
  <si>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</si>
  <si>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</si>
  <si>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</si>
  <si>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</si>
  <si>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</si>
  <si>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</si>
  <si>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</si>
  <si>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</si>
  <si>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</si>
  <si>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</si>
  <si>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</si>
  <si>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</si>
  <si>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</si>
  <si>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</si>
  <si>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</si>
  <si>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</si>
  <si>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</si>
  <si>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</si>
  <si>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</si>
  <si>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</si>
  <si>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</si>
  <si>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</si>
  <si>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</si>
  <si>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</si>
  <si>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</si>
  <si>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</si>
  <si>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</si>
  <si>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</si>
  <si>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</si>
  <si>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</si>
  <si>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</si>
  <si>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</si>
  <si>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</si>
  <si>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</si>
  <si>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</si>
  <si>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</si>
  <si>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</si>
  <si>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</si>
  <si>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</si>
  <si>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</si>
  <si>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</si>
  <si>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</si>
  <si>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</si>
  <si>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</si>
  <si>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</si>
  <si>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</si>
  <si>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</si>
  <si>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</si>
  <si>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</si>
  <si>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</si>
  <si>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</si>
  <si>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</si>
  <si>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</si>
  <si>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</si>
  <si>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</si>
  <si>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</si>
  <si>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</si>
  <si>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</si>
  <si>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</si>
  <si>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</si>
  <si>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</si>
  <si>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</si>
  <si>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</si>
  <si>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</si>
  <si>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</si>
  <si>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</si>
  <si>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</si>
  <si>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</si>
  <si>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</si>
  <si>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</si>
  <si>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</si>
  <si>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</si>
  <si>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</si>
  <si>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</si>
  <si>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</si>
  <si>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</si>
  <si>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</si>
  <si>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</si>
  <si>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</si>
  <si>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</si>
  <si>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</si>
  <si>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</si>
  <si>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</si>
  <si>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</si>
  <si>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</si>
  <si>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</si>
  <si>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</si>
  <si>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</si>
  <si>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</si>
  <si>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</si>
  <si>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</si>
  <si>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</si>
  <si>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</si>
  <si>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</si>
  <si>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</si>
  <si>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</si>
  <si>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</si>
  <si>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</si>
  <si>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</si>
  <si>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</si>
  <si>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</si>
  <si>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</si>
  <si>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</si>
  <si>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</si>
  <si>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</si>
  <si>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</si>
  <si>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</si>
  <si>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</si>
  <si>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</si>
  <si>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</si>
  <si>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</si>
  <si>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</si>
  <si>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</si>
  <si>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</si>
  <si>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</si>
  <si>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</si>
  <si>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</si>
  <si>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</si>
  <si>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</si>
  <si>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</si>
  <si>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</si>
  <si>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</si>
  <si>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</si>
  <si>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</si>
  <si>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</si>
  <si>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</si>
  <si>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</si>
  <si>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</si>
  <si>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</si>
  <si>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</si>
  <si>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</si>
  <si>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</si>
  <si>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</si>
  <si>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</si>
  <si>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</si>
  <si>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</si>
  <si>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</si>
  <si>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</si>
  <si>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</si>
  <si>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</si>
  <si>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</si>
  <si>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</si>
  <si>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</si>
  <si>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</si>
  <si>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</si>
  <si>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</si>
  <si>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</si>
  <si>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</si>
  <si>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</si>
  <si>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</si>
  <si>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</si>
  <si>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</si>
  <si>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</si>
  <si>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</si>
  <si>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</si>
  <si>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</si>
  <si>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</si>
  <si>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</si>
  <si>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</si>
  <si>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</si>
  <si>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</si>
  <si>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</si>
  <si>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</si>
  <si>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</si>
  <si>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</si>
  <si>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</si>
  <si>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</si>
  <si>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</si>
  <si>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</si>
  <si>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</si>
  <si>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</si>
  <si>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</si>
  <si>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</si>
  <si>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</si>
  <si>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</si>
  <si>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</si>
  <si>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</si>
  <si>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</si>
  <si>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</si>
  <si>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</si>
  <si>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</si>
  <si>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</si>
  <si>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</si>
  <si>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</si>
  <si>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</si>
  <si>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</si>
  <si>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</si>
  <si>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</si>
  <si>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</si>
  <si>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</si>
  <si>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</si>
  <si>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</si>
  <si>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</si>
  <si>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</si>
  <si>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</si>
  <si>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</si>
  <si>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</si>
  <si>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</si>
  <si>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</si>
  <si>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</si>
  <si>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</si>
  <si>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</si>
  <si>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</si>
  <si>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</si>
  <si>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</si>
  <si>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</si>
  <si>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</si>
  <si>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</si>
  <si>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</si>
  <si>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</si>
  <si>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</si>
  <si>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</si>
  <si>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</si>
  <si>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</si>
  <si>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</si>
  <si>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</si>
  <si>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</si>
  <si>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</si>
  <si>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</si>
  <si>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</si>
  <si>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</si>
  <si>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</si>
  <si>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</si>
  <si>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</si>
  <si>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</si>
  <si>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</si>
  <si>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</si>
  <si>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</si>
  <si>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</si>
  <si>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</si>
  <si>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</si>
  <si>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</si>
  <si>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</si>
  <si>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</si>
  <si>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</si>
  <si>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</si>
  <si>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</si>
  <si>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</si>
  <si>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</si>
  <si>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</si>
  <si>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</si>
  <si>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</si>
  <si>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</si>
  <si>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</si>
  <si>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</si>
  <si>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</si>
  <si>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</si>
  <si>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</si>
  <si>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</si>
  <si>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</si>
  <si>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</si>
  <si>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</si>
  <si>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</si>
  <si>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</si>
  <si>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</si>
  <si>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</si>
  <si>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</si>
  <si>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</si>
  <si>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</si>
  <si>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</si>
  <si>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</si>
  <si>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</si>
  <si>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</si>
  <si>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</si>
  <si>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</si>
  <si>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</si>
  <si>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</si>
  <si>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</si>
  <si>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</si>
  <si>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</si>
  <si>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</si>
  <si>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</si>
  <si>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</si>
  <si>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</si>
  <si>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</si>
  <si>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</si>
  <si>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</si>
  <si>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</si>
  <si>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</si>
  <si>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</si>
  <si>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</si>
  <si>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</si>
  <si>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</si>
  <si>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</si>
  <si>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</si>
  <si>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</si>
  <si>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</si>
  <si>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</si>
  <si>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</si>
  <si>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</si>
  <si>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</si>
  <si>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</si>
  <si>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</si>
  <si>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</si>
  <si>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</si>
  <si>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</si>
  <si>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</si>
  <si>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</si>
  <si>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</si>
  <si>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</si>
  <si>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</si>
  <si>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</si>
  <si>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</si>
  <si>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</si>
  <si>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</si>
  <si>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</si>
  <si>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</si>
  <si>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</si>
  <si>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</si>
  <si>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</si>
  <si>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</si>
  <si>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</si>
  <si>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</si>
  <si>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</si>
  <si>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</si>
  <si>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</si>
  <si>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</si>
  <si>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</si>
  <si>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</si>
  <si>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</si>
  <si>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</si>
  <si>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</si>
  <si>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</si>
  <si>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</si>
  <si>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</si>
  <si>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</si>
  <si>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</si>
  <si>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</si>
  <si>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</si>
  <si>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</si>
  <si>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</si>
  <si>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</si>
  <si>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</si>
  <si>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</si>
  <si>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</si>
  <si>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</si>
  <si>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</si>
  <si>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</si>
  <si>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</si>
  <si>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</si>
  <si>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</si>
  <si>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</si>
  <si>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</si>
  <si>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</si>
  <si>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</si>
  <si>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</si>
  <si>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</si>
  <si>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</si>
  <si>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</si>
  <si>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</si>
  <si>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</si>
  <si>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</si>
  <si>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</si>
  <si>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</si>
  <si>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</si>
  <si>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</si>
  <si>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</si>
  <si>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</si>
  <si>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</si>
  <si>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</si>
  <si>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</si>
  <si>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</si>
  <si>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</si>
  <si>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</si>
  <si>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</si>
  <si>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</si>
  <si>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</si>
  <si>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</si>
  <si>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</si>
  <si>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</si>
  <si>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</si>
  <si>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</si>
  <si>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</si>
  <si>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</si>
  <si>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</si>
  <si>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</si>
  <si>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</si>
  <si>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</si>
  <si>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</si>
  <si>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</si>
  <si>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</si>
  <si>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</si>
  <si>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</si>
  <si>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</si>
  <si>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</si>
  <si>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</si>
  <si>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</si>
  <si>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</si>
  <si>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</si>
  <si>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</si>
  <si>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</si>
  <si>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</si>
  <si>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</si>
  <si>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</si>
  <si>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</si>
  <si>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</si>
  <si>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</si>
  <si>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</si>
  <si>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</si>
  <si>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</si>
  <si>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</si>
  <si>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</si>
  <si>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</si>
  <si>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</si>
  <si>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</si>
  <si>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</si>
  <si>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</si>
  <si>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</si>
  <si>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</si>
  <si>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</si>
  <si>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</si>
  <si>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</si>
  <si>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</si>
  <si>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</si>
  <si>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</si>
  <si>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</si>
  <si>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</si>
  <si>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</si>
  <si>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</si>
  <si>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</si>
  <si>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</si>
  <si>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</si>
  <si>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</si>
  <si>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</si>
  <si>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</si>
  <si>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</si>
  <si>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</si>
  <si>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</si>
  <si>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</si>
  <si>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</si>
  <si>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</si>
  <si>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</si>
  <si>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</si>
  <si>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</si>
  <si>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</si>
  <si>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</si>
  <si>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</si>
  <si>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</si>
  <si>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</si>
  <si>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</si>
  <si>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</si>
  <si>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</si>
  <si>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</si>
  <si>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</si>
  <si>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</si>
  <si>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</si>
  <si>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</si>
  <si>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</si>
  <si>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</si>
  <si>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</si>
  <si>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</si>
  <si>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</si>
  <si>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</si>
  <si>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</si>
  <si>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</si>
  <si>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</si>
  <si>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</si>
  <si>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</si>
  <si>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</si>
  <si>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</si>
  <si>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</si>
  <si>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</si>
  <si>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</si>
  <si>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</si>
  <si>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</si>
  <si>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</si>
  <si>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</si>
  <si>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</si>
  <si>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</si>
  <si>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</si>
  <si>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</si>
  <si>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</si>
  <si>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</si>
  <si>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</si>
  <si>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</si>
  <si>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</si>
  <si>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</si>
  <si>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</si>
  <si>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</si>
  <si>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</si>
  <si>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</si>
  <si>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</si>
  <si>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</si>
  <si>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</si>
  <si>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</si>
  <si>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</si>
  <si>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</si>
  <si>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</si>
  <si>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</si>
  <si>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</si>
  <si>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</si>
  <si>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</si>
  <si>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</si>
  <si>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</si>
  <si>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</si>
  <si>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</si>
  <si>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</si>
  <si>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</si>
  <si>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</si>
  <si>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</si>
  <si>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</si>
  <si>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</si>
  <si>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</si>
  <si>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</si>
  <si>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</si>
  <si>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</si>
  <si>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</si>
  <si>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</si>
  <si>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</si>
  <si>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</si>
  <si>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</si>
  <si>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</si>
  <si>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</si>
  <si>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</si>
  <si>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</si>
  <si>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</si>
  <si>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</si>
  <si>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</si>
  <si>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</si>
  <si>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</si>
  <si>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</si>
  <si>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</si>
  <si>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</si>
  <si>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</si>
  <si>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</si>
  <si>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</si>
  <si>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</si>
  <si>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</si>
  <si>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</si>
  <si>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</si>
  <si>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</si>
  <si>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</si>
  <si>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</si>
  <si>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</si>
  <si>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</si>
  <si>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</si>
  <si>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</si>
  <si>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</si>
  <si>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</si>
  <si>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</si>
  <si>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</si>
  <si>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</si>
  <si>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</si>
  <si>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</si>
  <si>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</si>
  <si>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</si>
  <si>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</si>
  <si>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</si>
  <si>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</si>
  <si>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</si>
  <si>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</si>
  <si>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</si>
  <si>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</si>
  <si>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</si>
  <si>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</si>
  <si>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</si>
  <si>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</si>
  <si>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</si>
  <si>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</si>
  <si>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</si>
  <si>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</si>
  <si>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</si>
  <si>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</si>
  <si>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</si>
  <si>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</si>
  <si>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</si>
  <si>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</si>
  <si>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</si>
  <si>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</si>
  <si>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</si>
  <si>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</si>
  <si>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</si>
  <si>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</si>
  <si>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</si>
  <si>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</si>
  <si>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</si>
  <si>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</si>
  <si>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</si>
  <si>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</si>
  <si>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</si>
  <si>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</si>
  <si>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</si>
  <si>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</si>
  <si>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</si>
  <si>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</si>
  <si>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</si>
  <si>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</si>
  <si>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</si>
  <si>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</si>
  <si>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</si>
  <si>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</si>
  <si>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</si>
  <si>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</si>
  <si>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</si>
  <si>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</si>
  <si>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</si>
  <si>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</si>
  <si>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</si>
  <si>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</si>
  <si>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</si>
  <si>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</si>
  <si>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</si>
  <si>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</si>
  <si>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</si>
  <si>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</si>
  <si>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</si>
  <si>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</si>
  <si>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</si>
  <si>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</si>
  <si>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</si>
  <si>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</si>
  <si>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</si>
  <si>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</si>
  <si>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</si>
  <si>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</si>
  <si>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</si>
  <si>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</si>
  <si>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</si>
  <si>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</si>
  <si>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</si>
  <si>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</si>
  <si>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</si>
  <si>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</si>
  <si>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</si>
  <si>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</si>
  <si>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</si>
  <si>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</si>
  <si>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</si>
  <si>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</si>
  <si>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</si>
  <si>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</si>
  <si>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</si>
  <si>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</si>
  <si>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</si>
  <si>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</si>
  <si>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</si>
  <si>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</si>
  <si>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</si>
  <si>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</si>
  <si>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</si>
  <si>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</si>
  <si>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</si>
  <si>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</si>
  <si>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</si>
  <si>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</si>
  <si>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</si>
  <si>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</si>
  <si>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</si>
  <si>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</si>
  <si>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</si>
  <si>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</si>
  <si>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</si>
  <si>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</si>
  <si>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</si>
  <si>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</si>
  <si>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</si>
  <si>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</si>
  <si>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</si>
  <si>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</si>
  <si>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</si>
  <si>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</si>
  <si>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</si>
  <si>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</si>
  <si>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</si>
  <si>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</si>
  <si>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</si>
  <si>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</si>
  <si>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</si>
  <si>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</si>
  <si>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</si>
  <si>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</si>
  <si>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</si>
  <si>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</si>
  <si>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</si>
  <si>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</si>
  <si>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</si>
  <si>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</si>
  <si>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</si>
  <si>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</si>
  <si>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</si>
  <si>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</si>
  <si>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</si>
  <si>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</si>
  <si>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</si>
  <si>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</si>
  <si>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</si>
  <si>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</si>
  <si>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</si>
  <si>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</si>
  <si>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</si>
  <si>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</si>
  <si>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</si>
  <si>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</si>
  <si>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</si>
  <si>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</si>
  <si>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</si>
  <si>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</si>
  <si>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</si>
  <si>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</si>
  <si>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</si>
  <si>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</si>
  <si>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</si>
  <si>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</si>
  <si>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</si>
  <si>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</si>
  <si>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</si>
  <si>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</si>
  <si>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</si>
  <si>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</si>
  <si>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</si>
  <si>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</si>
  <si>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</si>
  <si>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</si>
  <si>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</si>
  <si>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</si>
  <si>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</si>
  <si>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</si>
  <si>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</si>
  <si>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</si>
  <si>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</si>
  <si>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</si>
  <si>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</si>
  <si>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</si>
  <si>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</si>
  <si>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</si>
  <si>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</si>
  <si>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</si>
  <si>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</si>
  <si>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</si>
  <si>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</si>
  <si>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</si>
  <si>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</si>
  <si>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</si>
  <si>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</si>
  <si>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</si>
  <si>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</si>
  <si>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</si>
  <si>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</si>
  <si>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</si>
  <si>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</si>
  <si>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</si>
  <si>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</si>
  <si>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</si>
  <si>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</si>
  <si>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</si>
  <si>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</si>
  <si>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</si>
  <si>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</si>
  <si>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</si>
  <si>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</si>
  <si>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</si>
  <si>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</si>
  <si>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</si>
  <si>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</si>
  <si>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</si>
  <si>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</si>
  <si>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</si>
  <si>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</si>
  <si>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</si>
  <si>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</si>
  <si>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</si>
  <si>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</si>
  <si>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</si>
  <si>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</si>
  <si>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</si>
  <si>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</si>
  <si>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</si>
  <si>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</si>
  <si>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</si>
  <si>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</si>
  <si>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</si>
  <si>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</si>
  <si>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</si>
  <si>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</si>
  <si>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</si>
  <si>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</si>
  <si>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</si>
  <si>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</si>
  <si>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</si>
  <si>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</si>
  <si>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</si>
  <si>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</si>
  <si>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</si>
  <si>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</si>
  <si>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</si>
  <si>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</si>
  <si>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</si>
  <si>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</si>
  <si>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</si>
  <si>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</si>
  <si>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</si>
  <si>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</si>
  <si>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</si>
  <si>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</si>
  <si>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</si>
  <si>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</si>
  <si>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</si>
  <si>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</si>
  <si>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</si>
  <si>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</si>
  <si>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</si>
  <si>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</si>
  <si>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</si>
  <si>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</si>
  <si>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</si>
  <si>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</si>
  <si>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</si>
  <si>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</si>
  <si>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</si>
  <si>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</si>
  <si>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</si>
  <si>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</si>
  <si>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</si>
  <si>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</si>
  <si>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</si>
  <si>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</si>
  <si>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</si>
  <si>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</si>
  <si>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</si>
  <si>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</si>
  <si>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</si>
  <si>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</si>
  <si>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</si>
  <si>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</si>
  <si>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</si>
  <si>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</si>
  <si>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</si>
  <si>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</si>
  <si>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</si>
  <si>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</si>
  <si>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</si>
  <si>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</si>
  <si>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</si>
  <si>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</si>
  <si>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</si>
  <si>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</si>
  <si>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</si>
  <si>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</si>
  <si>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</si>
  <si>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</si>
  <si>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</si>
  <si>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</si>
  <si>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</si>
  <si>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</si>
  <si>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</si>
  <si>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</si>
  <si>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</si>
  <si>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</si>
  <si>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</si>
  <si>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</si>
  <si>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</si>
  <si>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</si>
  <si>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</si>
  <si>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</si>
  <si>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</si>
  <si>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</si>
  <si>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</si>
  <si>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</si>
  <si>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</si>
  <si>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</si>
  <si>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</si>
  <si>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</si>
  <si>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</si>
  <si>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</si>
  <si>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</si>
  <si>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</si>
  <si>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</si>
  <si>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</si>
  <si>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</si>
  <si>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</si>
  <si>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</si>
  <si>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</si>
  <si>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</si>
  <si>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</si>
  <si>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</si>
  <si>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</si>
  <si>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</si>
  <si>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</si>
  <si>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</si>
  <si>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</si>
  <si>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</si>
  <si>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</si>
  <si>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</si>
  <si>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</si>
  <si>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</si>
  <si>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</si>
  <si>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</si>
  <si>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</si>
  <si>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</si>
  <si>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</si>
  <si>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</si>
  <si>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</si>
  <si>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</si>
  <si>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</si>
  <si>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</si>
  <si>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</si>
  <si>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</si>
  <si>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</si>
  <si>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</si>
  <si>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</si>
  <si>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</si>
  <si>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</si>
  <si>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</si>
  <si>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</si>
  <si>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</si>
  <si>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</si>
  <si>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</si>
  <si>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</si>
  <si>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</si>
  <si>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</si>
  <si>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</si>
  <si>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</si>
  <si>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</si>
  <si>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</si>
  <si>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</si>
  <si>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</si>
  <si>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</si>
  <si>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</si>
  <si>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</si>
  <si>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</si>
  <si>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</si>
  <si>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</si>
  <si>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</si>
  <si>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</si>
  <si>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</si>
  <si>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</si>
  <si>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</si>
  <si>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</si>
  <si>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</si>
  <si>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</si>
  <si>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</si>
  <si>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</si>
  <si>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</si>
  <si>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</si>
  <si>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</si>
  <si>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</si>
  <si>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</si>
  <si>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</si>
  <si>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</si>
  <si>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</si>
  <si>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</si>
  <si>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</si>
  <si>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</si>
  <si>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</si>
  <si>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</si>
  <si>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</si>
  <si>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</si>
  <si>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</si>
  <si>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</si>
  <si>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</si>
  <si>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</si>
  <si>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</si>
  <si>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</si>
  <si>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</si>
  <si>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</si>
  <si>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</si>
  <si>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</si>
  <si>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</si>
  <si>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</si>
  <si>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</si>
  <si>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</si>
  <si>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</si>
  <si>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</si>
  <si>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</si>
  <si>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</si>
  <si>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</si>
  <si>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</si>
  <si>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</si>
  <si>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</si>
  <si>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</si>
  <si>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</si>
  <si>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</si>
  <si>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</si>
  <si>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</si>
  <si>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</si>
  <si>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</si>
  <si>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</si>
  <si>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</si>
  <si>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</si>
  <si>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</si>
  <si>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</si>
  <si>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</si>
  <si>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</si>
  <si>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</si>
  <si>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</si>
  <si>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</si>
  <si>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</si>
  <si>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</si>
  <si>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</si>
  <si>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</si>
  <si>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</si>
  <si>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</si>
  <si>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</si>
  <si>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</si>
  <si>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</si>
  <si>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</si>
  <si>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</si>
  <si>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</si>
  <si>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</si>
  <si>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</si>
  <si>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</si>
  <si>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</si>
  <si>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</si>
  <si>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</si>
  <si>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</si>
  <si>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</si>
  <si>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</si>
  <si>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</si>
  <si>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</si>
  <si>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</si>
  <si>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</si>
  <si>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</si>
  <si>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</si>
  <si>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</si>
  <si>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</si>
  <si>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</si>
  <si>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</si>
  <si>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</si>
  <si>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</si>
  <si>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</si>
  <si>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</si>
  <si>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</si>
  <si>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</si>
  <si>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</si>
  <si>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</si>
  <si>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</si>
  <si>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</si>
  <si>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</si>
  <si>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</si>
  <si>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</si>
  <si>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</si>
  <si>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</si>
  <si>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</si>
  <si>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</si>
  <si>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</si>
  <si>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</si>
  <si>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</si>
  <si>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</si>
  <si>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</si>
  <si>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</si>
  <si>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</si>
  <si>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</si>
  <si>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</si>
  <si>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</si>
  <si>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</si>
  <si>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</si>
  <si>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</si>
  <si>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</si>
  <si>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</si>
  <si>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</si>
  <si>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</si>
  <si>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</si>
  <si>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</si>
  <si>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</si>
  <si>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</si>
  <si>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</si>
  <si>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</si>
  <si>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</si>
  <si>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</si>
  <si>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</si>
  <si>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</si>
  <si>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</si>
  <si>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</si>
  <si>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</si>
  <si>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</si>
  <si>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</si>
  <si>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</si>
  <si>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</si>
  <si>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</si>
  <si>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</si>
  <si>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</si>
  <si>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</si>
  <si>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</si>
  <si>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</si>
  <si>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</si>
  <si>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</si>
  <si>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</si>
  <si>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</si>
  <si>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</si>
  <si>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</si>
  <si>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</si>
  <si>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</si>
  <si>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</si>
  <si>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</si>
  <si>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</si>
  <si>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</si>
  <si>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</si>
  <si>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</si>
  <si>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</si>
  <si>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</si>
  <si>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</si>
  <si>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</si>
  <si>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</si>
  <si>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</si>
  <si>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</si>
  <si>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</si>
  <si>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</si>
  <si>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</si>
  <si>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</si>
  <si>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</si>
  <si>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</si>
  <si>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</si>
  <si>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</si>
  <si>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</si>
  <si>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</si>
  <si>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</si>
  <si>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</si>
  <si>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</si>
  <si>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</si>
  <si>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</si>
  <si>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</si>
  <si>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</si>
  <si>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</si>
  <si>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</si>
  <si>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</si>
  <si>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</si>
  <si>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</si>
  <si>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</si>
  <si>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</si>
  <si>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</si>
  <si>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</si>
  <si>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</si>
  <si>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</si>
  <si>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</si>
  <si>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</si>
  <si>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</si>
  <si>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</si>
  <si>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</si>
  <si>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</si>
  <si>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</si>
  <si>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</si>
  <si>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</si>
  <si>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</si>
  <si>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</si>
  <si>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</si>
  <si>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</si>
  <si>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</si>
  <si>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</si>
  <si>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</si>
  <si>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</si>
  <si>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</si>
  <si>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</si>
  <si>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</si>
  <si>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</si>
  <si>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</si>
  <si>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</si>
  <si>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</si>
  <si>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</si>
  <si>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</si>
  <si>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</si>
  <si>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</si>
  <si>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</si>
  <si>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</si>
  <si>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</si>
  <si>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</si>
  <si>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</si>
  <si>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</si>
  <si>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</si>
  <si>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</si>
  <si>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</si>
  <si>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</si>
  <si>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</si>
  <si>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</si>
  <si>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</si>
  <si>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</si>
  <si>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</si>
  <si>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</si>
  <si>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</si>
  <si>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</si>
  <si>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</si>
  <si>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</si>
  <si>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</si>
  <si>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</si>
  <si>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</si>
  <si>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</si>
  <si>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</si>
  <si>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</si>
  <si>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</si>
  <si>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</si>
  <si>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</si>
  <si>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</si>
  <si>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</si>
  <si>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</si>
  <si>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</si>
  <si>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</si>
  <si>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</si>
  <si>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</si>
  <si>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</si>
  <si>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</si>
  <si>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</si>
  <si>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</si>
  <si>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</si>
  <si>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</si>
  <si>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</si>
  <si>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</si>
  <si>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</si>
  <si>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</si>
  <si>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</si>
  <si>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</si>
  <si>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</si>
  <si>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</si>
  <si>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</si>
  <si>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</si>
  <si>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</si>
  <si>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</si>
  <si>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</si>
  <si>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</si>
  <si>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</si>
  <si>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</si>
  <si>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</si>
  <si>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</si>
  <si>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</si>
  <si>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</si>
  <si>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</si>
  <si>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</si>
  <si>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</si>
  <si>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</si>
  <si>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</si>
  <si>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</si>
  <si>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</si>
  <si>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</si>
  <si>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</si>
  <si>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</si>
  <si>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</si>
  <si>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</si>
  <si>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</si>
  <si>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</si>
  <si>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</si>
  <si>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</si>
  <si>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</si>
  <si>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</si>
  <si>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</si>
  <si>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</si>
  <si>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</si>
  <si>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</si>
  <si>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</si>
  <si>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</si>
  <si>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</si>
  <si>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</si>
  <si>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</si>
  <si>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</si>
  <si>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</si>
  <si>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</si>
  <si>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</si>
  <si>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</si>
  <si>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</si>
  <si>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</si>
  <si>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</si>
  <si>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</si>
  <si>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</si>
  <si>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</si>
  <si>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</si>
  <si>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</si>
  <si>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</si>
  <si>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</si>
  <si>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</si>
  <si>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</si>
  <si>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</si>
  <si>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</si>
  <si>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</si>
  <si>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</si>
  <si>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</si>
  <si>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</si>
  <si>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</si>
  <si>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</si>
  <si>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</si>
  <si>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</si>
  <si>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</si>
  <si>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</si>
  <si>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</si>
  <si>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</si>
  <si>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</si>
  <si>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</si>
  <si>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</si>
  <si>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</si>
  <si>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</si>
  <si>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</si>
  <si>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</si>
  <si>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</si>
  <si>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</si>
  <si>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</si>
  <si>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</si>
  <si>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</si>
  <si>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</si>
  <si>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</si>
  <si>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</si>
  <si>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</si>
  <si>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</si>
  <si>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</si>
  <si>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</si>
  <si>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</si>
  <si>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</si>
  <si>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</si>
  <si>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</si>
  <si>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</si>
  <si>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</si>
  <si>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</si>
  <si>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</si>
  <si>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</si>
  <si>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</si>
  <si>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</si>
  <si>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</si>
  <si>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</si>
  <si>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</si>
  <si>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</si>
  <si>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</si>
  <si>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</si>
  <si>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</si>
  <si>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</si>
  <si>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</si>
  <si>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</si>
  <si>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</si>
  <si>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</si>
  <si>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</si>
  <si>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</si>
  <si>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</si>
  <si>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</si>
  <si>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</si>
  <si>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</si>
  <si>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</si>
  <si>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</si>
  <si>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</si>
  <si>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</si>
  <si>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</si>
  <si>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</si>
  <si>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</si>
  <si>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</si>
  <si>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</si>
  <si>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</si>
  <si>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</si>
  <si>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</si>
  <si>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</si>
  <si>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</si>
  <si>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</si>
  <si>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</si>
  <si>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</si>
  <si>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</si>
  <si>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</si>
  <si>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</si>
  <si>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</si>
  <si>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</si>
  <si>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</si>
  <si>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</si>
  <si>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</si>
  <si>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</si>
  <si>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</si>
  <si>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</si>
  <si>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</si>
  <si>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</si>
  <si>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</si>
  <si>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</si>
  <si>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</si>
  <si>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</si>
  <si>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</si>
  <si>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</si>
  <si>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</si>
  <si>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</si>
  <si>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</si>
  <si>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</si>
  <si>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</si>
  <si>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</si>
  <si>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</si>
  <si>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</si>
  <si>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</si>
  <si>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</si>
  <si>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</si>
  <si>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</si>
  <si>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</si>
  <si>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</si>
  <si>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</si>
  <si>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</si>
  <si>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</si>
  <si>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</si>
  <si>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</si>
  <si>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</si>
  <si>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</si>
  <si>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</si>
  <si>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</si>
  <si>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</si>
  <si>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</si>
  <si>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</si>
  <si>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</si>
  <si>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</si>
  <si>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</si>
  <si>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</si>
  <si>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</si>
  <si>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</si>
  <si>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</si>
  <si>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</si>
  <si>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</si>
  <si>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</si>
  <si>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</si>
  <si>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</si>
  <si>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</si>
  <si>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</si>
  <si>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</si>
  <si>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</si>
  <si>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</si>
  <si>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</si>
  <si>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</si>
  <si>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</si>
  <si>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</si>
  <si>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</si>
  <si>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</si>
  <si>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</si>
  <si>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</si>
  <si>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</si>
  <si>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</si>
  <si>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</si>
  <si>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</si>
  <si>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</si>
  <si>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</si>
  <si>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</si>
  <si>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</si>
  <si>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</si>
  <si>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</si>
  <si>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</si>
  <si>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</si>
  <si>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</si>
  <si>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</si>
  <si>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</si>
  <si>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</si>
  <si>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</si>
  <si>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</si>
  <si>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</si>
  <si>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</si>
  <si>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</si>
  <si>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</si>
  <si>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</si>
  <si>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</si>
  <si>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</si>
  <si>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</si>
  <si>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</si>
  <si>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</si>
  <si>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</si>
  <si>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</si>
  <si>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</si>
  <si>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</si>
  <si>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</si>
  <si>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</si>
  <si>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</si>
  <si>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</si>
  <si>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</si>
  <si>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</si>
  <si>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</si>
  <si>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</si>
  <si>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</si>
  <si>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</si>
  <si>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</si>
  <si>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</si>
  <si>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</si>
  <si>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</si>
  <si>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</si>
  <si>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</si>
  <si>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</si>
  <si>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</si>
  <si>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</si>
  <si>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</si>
  <si>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</si>
  <si>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</si>
  <si>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</si>
  <si>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</si>
  <si>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</si>
  <si>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</si>
  <si>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</si>
  <si>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</si>
  <si>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</si>
  <si>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</si>
  <si>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</si>
  <si>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</si>
  <si>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</si>
  <si>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</si>
  <si>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</si>
  <si>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</si>
  <si>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</si>
  <si>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</si>
  <si>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</si>
  <si>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</si>
  <si>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</si>
  <si>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</si>
  <si>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</si>
  <si>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</si>
  <si>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</si>
  <si>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</si>
  <si>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</si>
  <si>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</si>
  <si>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</si>
  <si>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</si>
  <si>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</si>
  <si>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</si>
  <si>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</si>
  <si>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</si>
  <si>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</si>
  <si>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</si>
  <si>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</si>
  <si>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</si>
  <si>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</si>
  <si>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</si>
  <si>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</si>
  <si>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</si>
  <si>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</si>
  <si>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</si>
  <si>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</si>
  <si>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</si>
  <si>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</si>
  <si>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</si>
  <si>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</si>
  <si>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</si>
  <si>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</si>
  <si>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</si>
  <si>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</si>
  <si>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</si>
  <si>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</si>
  <si>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</si>
  <si>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</si>
  <si>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</si>
  <si>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</si>
  <si>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</si>
  <si>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</si>
  <si>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</si>
  <si>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</si>
  <si>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</si>
  <si>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</si>
  <si>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</si>
  <si>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</si>
  <si>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</si>
  <si>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</si>
  <si>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</si>
  <si>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</si>
  <si>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</si>
  <si>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</si>
  <si>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</si>
  <si>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</si>
  <si>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</si>
  <si>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</si>
  <si>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</si>
  <si>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</si>
  <si>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</si>
  <si>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</si>
  <si>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</si>
  <si>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</si>
  <si>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</si>
  <si>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</si>
  <si>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</si>
  <si>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</si>
  <si>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</si>
  <si>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</si>
  <si>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</si>
  <si>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</si>
  <si>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</si>
  <si>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</si>
  <si>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</si>
  <si>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</si>
  <si>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</si>
  <si>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</si>
  <si>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</si>
  <si>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</si>
  <si>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</si>
  <si>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</si>
  <si>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</si>
  <si>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</si>
  <si>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</si>
  <si>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</si>
  <si>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</si>
  <si>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</si>
  <si>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</si>
  <si>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</si>
  <si>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</si>
  <si>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</si>
  <si>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</si>
  <si>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</si>
  <si>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</si>
  <si>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</si>
  <si>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</si>
  <si>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</si>
  <si>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</si>
  <si>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</si>
  <si>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</si>
  <si>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</si>
  <si>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</si>
  <si>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</si>
  <si>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</si>
  <si>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</si>
  <si>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</si>
  <si>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</si>
  <si>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</si>
  <si>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</si>
  <si>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</si>
  <si>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</si>
  <si>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</si>
  <si>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</si>
  <si>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</si>
  <si>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</si>
  <si>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</si>
  <si>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</si>
  <si>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</si>
  <si>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</si>
  <si>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</si>
  <si>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</si>
  <si>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</si>
  <si>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</si>
  <si>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</si>
  <si>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</si>
  <si>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</si>
  <si>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</si>
  <si>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</si>
  <si>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</si>
  <si>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</si>
  <si>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</si>
  <si>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</si>
  <si>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</si>
  <si>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</si>
  <si>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</si>
  <si>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</si>
  <si>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</si>
  <si>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</si>
  <si>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</si>
  <si>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</si>
  <si>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</si>
  <si>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</si>
  <si>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</si>
  <si>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</si>
  <si>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</si>
  <si>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</si>
  <si>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</si>
  <si>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</si>
  <si>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</si>
  <si>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</si>
  <si>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</si>
  <si>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</si>
  <si>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</si>
  <si>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</si>
  <si>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</si>
  <si>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</si>
  <si>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</si>
  <si>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</si>
  <si>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</si>
  <si>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</si>
  <si>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</si>
  <si>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</si>
  <si>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</si>
  <si>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</si>
  <si>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</si>
  <si>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</si>
  <si>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</si>
  <si>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</si>
  <si>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</si>
  <si>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</si>
  <si>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</si>
  <si>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</si>
  <si>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</si>
  <si>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</si>
  <si>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</si>
  <si>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</si>
  <si>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</si>
  <si>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</si>
  <si>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</si>
  <si>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</si>
  <si>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</si>
  <si>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</si>
  <si>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</si>
  <si>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</si>
  <si>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</si>
  <si>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</si>
  <si>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</si>
  <si>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</si>
  <si>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</si>
  <si>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</si>
  <si>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</si>
  <si>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</si>
  <si>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</si>
  <si>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</si>
  <si>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</si>
  <si>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</si>
  <si>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</si>
  <si>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</si>
  <si>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</si>
  <si>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</si>
  <si>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</si>
  <si>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</si>
  <si>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</si>
  <si>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</si>
  <si>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</si>
  <si>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</si>
  <si>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</si>
  <si>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</si>
  <si>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</si>
  <si>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</si>
  <si>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</si>
  <si>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</si>
  <si>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</si>
  <si>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</si>
  <si>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</si>
  <si>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</si>
  <si>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</si>
  <si>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</si>
  <si>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</si>
  <si>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</si>
  <si>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</si>
  <si>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</si>
  <si>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</si>
  <si>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</si>
  <si>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</si>
  <si>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</si>
  <si>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</si>
  <si>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</si>
  <si>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</si>
  <si>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</si>
  <si>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</si>
  <si>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</si>
  <si>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</si>
  <si>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</si>
  <si>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</si>
  <si>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</si>
  <si>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</si>
  <si>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</si>
  <si>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</si>
  <si>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</si>
  <si>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</si>
  <si>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</si>
  <si>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</si>
  <si>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</si>
  <si>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</si>
  <si>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</si>
  <si>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</si>
  <si>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</si>
  <si>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</si>
  <si>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</si>
  <si>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</si>
  <si>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</si>
  <si>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</si>
  <si>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</si>
  <si>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</si>
  <si>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</si>
  <si>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</si>
  <si>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</si>
  <si>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</si>
  <si>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</si>
  <si>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</si>
  <si>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</si>
  <si>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</si>
  <si>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</si>
  <si>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</si>
  <si>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</si>
  <si>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</si>
  <si>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</si>
  <si>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</si>
  <si>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</si>
  <si>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</si>
  <si>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</si>
  <si>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</si>
  <si>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</si>
  <si>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</si>
  <si>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</si>
  <si>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</si>
  <si>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</si>
  <si>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</si>
  <si>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</si>
  <si>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</si>
  <si>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</si>
  <si>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</si>
  <si>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</si>
  <si>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</si>
  <si>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</si>
  <si>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</si>
  <si>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</si>
  <si>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</si>
  <si>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</si>
  <si>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</si>
  <si>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</si>
  <si>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</si>
  <si>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</si>
  <si>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</si>
  <si>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</si>
  <si>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</si>
  <si>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</si>
  <si>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</si>
  <si>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</si>
  <si>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</si>
  <si>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</si>
  <si>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</si>
  <si>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</si>
  <si>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</si>
  <si>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</si>
  <si>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</si>
  <si>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</si>
  <si>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</si>
  <si>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</si>
  <si>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</si>
  <si>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</si>
  <si>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</si>
  <si>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</si>
  <si>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</si>
  <si>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</si>
  <si>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</si>
  <si>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</si>
  <si>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</si>
  <si>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</si>
  <si>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</si>
  <si>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</si>
  <si>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</si>
  <si>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</si>
  <si>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</si>
  <si>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</si>
  <si>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</si>
  <si>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</si>
  <si>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</si>
  <si>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</si>
  <si>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</si>
  <si>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</si>
  <si>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</si>
  <si>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</si>
  <si>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</si>
  <si>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</si>
  <si>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</si>
  <si>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</si>
  <si>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</si>
  <si>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</si>
  <si>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</si>
  <si>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</si>
  <si>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</si>
  <si>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</si>
  <si>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</si>
  <si>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</si>
  <si>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</si>
  <si>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</si>
  <si>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</si>
  <si>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</si>
  <si>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</si>
  <si>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</si>
  <si>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</si>
  <si>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</si>
  <si>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</si>
  <si>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</si>
  <si>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</si>
  <si>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</si>
  <si>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</si>
  <si>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</si>
  <si>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</si>
  <si>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</si>
  <si>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</si>
  <si>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</si>
  <si>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</si>
  <si>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</si>
  <si>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</si>
  <si>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</si>
  <si>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</si>
  <si>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</si>
  <si>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</si>
  <si>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</si>
  <si>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</si>
  <si>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</si>
  <si>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</si>
  <si>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</si>
  <si>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</si>
  <si>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</si>
  <si>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</si>
  <si>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</si>
  <si>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</si>
  <si>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</si>
  <si>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</si>
  <si>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</si>
  <si>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</si>
  <si>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</si>
  <si>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</si>
  <si>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</si>
  <si>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</si>
  <si>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</si>
  <si>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</si>
  <si>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</si>
  <si>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</si>
  <si>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</si>
  <si>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</si>
  <si>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</si>
  <si>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</si>
  <si>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</si>
  <si>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</si>
  <si>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</si>
  <si>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</si>
  <si>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</si>
  <si>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</si>
  <si>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</si>
  <si>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</si>
  <si>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</si>
  <si>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</si>
  <si>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</si>
  <si>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</si>
  <si>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</si>
  <si>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</si>
  <si>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</si>
  <si>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</si>
  <si>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</si>
  <si>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</si>
  <si>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</si>
  <si>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</si>
  <si>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</si>
  <si>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</si>
  <si>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</si>
  <si>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</si>
  <si>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</si>
  <si>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</si>
  <si>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</si>
  <si>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</si>
  <si>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</si>
  <si>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</si>
  <si>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</si>
  <si>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</si>
  <si>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</si>
  <si>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</si>
  <si>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</si>
  <si>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</si>
  <si>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</si>
  <si>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</si>
  <si>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</si>
  <si>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</si>
  <si>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</si>
  <si>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</si>
  <si>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</si>
  <si>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</si>
  <si>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</si>
  <si>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</si>
  <si>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</si>
  <si>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</si>
  <si>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</si>
  <si>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</si>
  <si>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</si>
  <si>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</si>
  <si>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</si>
  <si>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</si>
  <si>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</si>
  <si>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</si>
  <si>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</si>
  <si>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</si>
  <si>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</si>
  <si>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</si>
  <si>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</si>
  <si>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</si>
  <si>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</si>
  <si>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</si>
  <si>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</si>
  <si>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</si>
  <si>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</si>
  <si>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</si>
  <si>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</si>
  <si>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</si>
  <si>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</si>
  <si>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</si>
  <si>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</si>
  <si>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</si>
  <si>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</si>
  <si>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</si>
  <si>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</si>
  <si>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</si>
  <si>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</si>
  <si>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</si>
  <si>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</si>
  <si>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</si>
  <si>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</si>
  <si>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</si>
  <si>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</si>
  <si>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</si>
  <si>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</si>
  <si>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</si>
  <si>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</si>
  <si>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</si>
  <si>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</si>
  <si>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</si>
  <si>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</si>
  <si>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</si>
  <si>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</si>
  <si>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</si>
  <si>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</si>
  <si>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</si>
  <si>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</si>
  <si>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</si>
  <si>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</si>
  <si>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</si>
  <si>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</si>
  <si>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</si>
  <si>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</si>
  <si>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</si>
  <si>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</si>
  <si>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</si>
  <si>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</si>
  <si>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</si>
  <si>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</si>
  <si>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</si>
  <si>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</si>
  <si>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</si>
  <si>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</si>
  <si>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</si>
  <si>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</si>
  <si>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</si>
  <si>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</si>
  <si>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</si>
  <si>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</si>
  <si>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</si>
  <si>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</si>
  <si>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</si>
  <si>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</si>
  <si>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</si>
  <si>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</si>
  <si>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</si>
  <si>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</si>
  <si>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</si>
  <si>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</si>
  <si>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</si>
  <si>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</si>
  <si>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</si>
  <si>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</si>
  <si>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</si>
  <si>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</si>
  <si>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</si>
  <si>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</si>
  <si>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</si>
  <si>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</si>
  <si>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</si>
  <si>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</si>
  <si>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</si>
  <si>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</si>
  <si>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</si>
  <si>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</si>
  <si>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</si>
  <si>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</si>
  <si>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</si>
  <si>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</si>
  <si>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</si>
  <si>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</si>
  <si>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</si>
  <si>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</si>
  <si>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</si>
  <si>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</si>
  <si>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</si>
  <si>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</si>
  <si>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</si>
  <si>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</si>
  <si>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</si>
  <si>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</si>
  <si>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</si>
  <si>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</si>
  <si>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</si>
  <si>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</si>
  <si>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</si>
  <si>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</si>
  <si>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</si>
  <si>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</si>
  <si>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</si>
  <si>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</si>
  <si>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</si>
  <si>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</si>
  <si>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</si>
  <si>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</si>
  <si>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</si>
  <si>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</si>
  <si>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</si>
  <si>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</si>
  <si>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</si>
  <si>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</si>
  <si>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</si>
  <si>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</si>
  <si>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</si>
  <si>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</si>
  <si>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</si>
  <si>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</si>
  <si>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</si>
  <si>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</si>
  <si>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</si>
  <si>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</si>
  <si>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</si>
  <si>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</si>
  <si>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</si>
  <si>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</si>
  <si>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</si>
  <si>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</si>
  <si>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</si>
  <si>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</si>
  <si>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</si>
  <si>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</si>
  <si>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</si>
  <si>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</si>
  <si>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</si>
  <si>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</si>
  <si>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</si>
  <si>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</si>
  <si>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</si>
  <si>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</si>
  <si>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</si>
  <si>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</si>
  <si>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</si>
  <si>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</si>
  <si>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</si>
  <si>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</si>
  <si>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</si>
  <si>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</si>
  <si>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</si>
  <si>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</si>
  <si>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</si>
  <si>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</si>
  <si>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</si>
  <si>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</si>
  <si>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</si>
  <si>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</si>
  <si>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</si>
  <si>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</si>
  <si>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</si>
  <si>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</si>
  <si>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</si>
  <si>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</si>
  <si>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</si>
  <si>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</si>
  <si>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</si>
  <si>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</si>
  <si>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</si>
  <si>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</si>
  <si>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</si>
  <si>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</si>
  <si>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</si>
  <si>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</si>
  <si>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</si>
  <si>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</si>
  <si>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</si>
  <si>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</si>
  <si>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</si>
  <si>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</si>
  <si>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</si>
  <si>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</si>
  <si>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</si>
  <si>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</si>
  <si>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</si>
  <si>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</si>
  <si>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</si>
  <si>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</si>
  <si>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</si>
  <si>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</si>
  <si>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</si>
  <si>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</si>
  <si>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</si>
  <si>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</si>
  <si>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</si>
  <si>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</si>
  <si>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</si>
  <si>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</si>
  <si>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</si>
  <si>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</si>
  <si>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</si>
  <si>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</si>
  <si>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</si>
  <si>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</si>
  <si>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</si>
  <si>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</si>
  <si>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</si>
  <si>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</si>
  <si>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</si>
  <si>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</si>
  <si>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</si>
  <si>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</si>
  <si>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</si>
  <si>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</si>
  <si>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</si>
  <si>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</si>
  <si>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</si>
  <si>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</si>
  <si>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</si>
  <si>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</si>
  <si>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</si>
  <si>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</si>
  <si>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</si>
  <si>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</si>
  <si>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</si>
  <si>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</si>
  <si>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</si>
  <si>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</si>
  <si>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</si>
  <si>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</si>
  <si>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</si>
  <si>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</si>
  <si>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</si>
  <si>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</si>
  <si>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</si>
  <si>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</si>
  <si>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</si>
  <si>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</si>
  <si>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</si>
  <si>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</si>
  <si>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</si>
  <si>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</si>
  <si>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</si>
  <si>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</si>
  <si>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</si>
  <si>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</si>
  <si>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</si>
  <si>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</si>
  <si>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</si>
  <si>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</si>
  <si>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</si>
  <si>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</si>
  <si>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</si>
  <si>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</si>
  <si>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</si>
  <si>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</si>
  <si>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</si>
  <si>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</si>
  <si>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</si>
  <si>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</si>
  <si>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</si>
  <si>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</si>
  <si>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</si>
  <si>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</si>
  <si>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</si>
  <si>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</si>
  <si>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</si>
  <si>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</si>
  <si>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</si>
  <si>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</si>
  <si>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</si>
  <si>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</si>
  <si>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</si>
  <si>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</si>
  <si>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</si>
  <si>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</si>
  <si>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</si>
  <si>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</si>
  <si>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</si>
  <si>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</si>
  <si>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</si>
  <si>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</si>
  <si>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</si>
  <si>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</si>
  <si>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</si>
  <si>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</si>
  <si>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</si>
  <si>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</si>
  <si>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</si>
  <si>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</si>
  <si>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</si>
  <si>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</si>
  <si>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</si>
  <si>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</si>
  <si>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</si>
  <si>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</si>
  <si>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</si>
  <si>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</si>
  <si>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</si>
  <si>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</si>
  <si>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</si>
  <si>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</si>
  <si>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</si>
  <si>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</si>
  <si>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</si>
  <si>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</si>
  <si>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</si>
  <si>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</si>
  <si>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</si>
  <si>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</si>
  <si>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</si>
  <si>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</si>
  <si>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</si>
  <si>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</si>
  <si>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</si>
  <si>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</si>
  <si>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</si>
  <si>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</si>
  <si>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</si>
  <si>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</si>
  <si>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</si>
  <si>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</si>
  <si>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</si>
  <si>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</si>
  <si>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</si>
  <si>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</si>
  <si>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</si>
  <si>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</si>
  <si>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</si>
  <si>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</si>
  <si>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</si>
  <si>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</si>
  <si>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</si>
  <si>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</si>
  <si>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</si>
  <si>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</si>
  <si>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</si>
  <si>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</si>
  <si>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</si>
  <si>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</si>
  <si>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</si>
  <si>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</si>
  <si>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</si>
  <si>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</si>
  <si>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</si>
  <si>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</si>
  <si>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</si>
  <si>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</si>
  <si>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</si>
  <si>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</si>
  <si>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</si>
  <si>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</si>
  <si>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</si>
  <si>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</si>
  <si>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</si>
  <si>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</si>
  <si>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</si>
  <si>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</si>
  <si>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</si>
  <si>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</si>
  <si>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</si>
  <si>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</si>
  <si>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</si>
  <si>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</si>
  <si>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</si>
  <si>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</si>
  <si>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</si>
  <si>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</si>
  <si>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</si>
  <si>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</si>
  <si>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</si>
  <si>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</si>
  <si>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</si>
  <si>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</si>
  <si>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</si>
  <si>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</si>
  <si>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</si>
  <si>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</si>
  <si>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</si>
  <si>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</si>
  <si>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</si>
  <si>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</si>
  <si>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</si>
  <si>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</si>
  <si>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</si>
  <si>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</si>
  <si>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</si>
  <si>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</si>
  <si>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</si>
  <si>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</si>
  <si>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</si>
  <si>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</si>
  <si>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</si>
  <si>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</si>
  <si>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</si>
  <si>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</si>
  <si>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</si>
  <si>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</si>
  <si>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</si>
  <si>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</si>
  <si>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</si>
  <si>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</si>
  <si>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</si>
  <si>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</si>
  <si>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</si>
  <si>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</si>
  <si>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</si>
  <si>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</si>
  <si>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</si>
  <si>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</si>
  <si>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</si>
  <si>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</si>
  <si>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</si>
  <si>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</si>
  <si>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</si>
  <si>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</si>
  <si>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</si>
  <si>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</si>
  <si>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</si>
  <si>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</si>
  <si>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</si>
  <si>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</si>
  <si>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</si>
  <si>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</si>
  <si>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</si>
  <si>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</si>
  <si>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</si>
  <si>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</si>
  <si>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</si>
  <si>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</si>
  <si>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</si>
  <si>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</si>
  <si>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</si>
  <si>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</si>
  <si>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</si>
  <si>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</si>
  <si>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</si>
  <si>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</si>
  <si>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</si>
  <si>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</si>
  <si>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</si>
  <si>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</si>
  <si>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</si>
  <si>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</si>
  <si>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</si>
  <si>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</si>
  <si>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</si>
  <si>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</si>
  <si>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</si>
  <si>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</si>
  <si>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</si>
  <si>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</si>
  <si>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</si>
  <si>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</si>
  <si>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</si>
  <si>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</si>
  <si>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</si>
  <si>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</si>
  <si>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</si>
  <si>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</si>
  <si>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</si>
  <si>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</si>
  <si>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</si>
  <si>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</si>
  <si>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</si>
  <si>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</si>
  <si>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</si>
  <si>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</si>
  <si>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</si>
  <si>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</si>
  <si>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</si>
  <si>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</si>
  <si>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</si>
  <si>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</si>
  <si>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</si>
  <si>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</si>
  <si>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</si>
  <si>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</si>
  <si>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</si>
  <si>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</si>
  <si>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</si>
  <si>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</si>
  <si>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</si>
  <si>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</si>
  <si>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</si>
  <si>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</si>
  <si>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</si>
  <si>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</si>
  <si>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</si>
  <si>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</si>
  <si>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</si>
  <si>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</si>
  <si>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</si>
  <si>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</si>
  <si>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</si>
  <si>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</si>
  <si>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</si>
  <si>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</si>
  <si>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</si>
  <si>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</si>
  <si>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</si>
  <si>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</si>
  <si>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</si>
  <si>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</si>
  <si>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</si>
  <si>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</si>
  <si>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</si>
  <si>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</si>
  <si>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</si>
  <si>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</si>
  <si>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</si>
  <si>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</si>
  <si>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</si>
  <si>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</si>
  <si>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</si>
  <si>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</si>
  <si>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</si>
  <si>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</si>
  <si>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</si>
  <si>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</si>
  <si>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</si>
  <si>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</si>
  <si>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</si>
  <si>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</si>
  <si>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</si>
  <si>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</si>
  <si>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</si>
  <si>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</si>
  <si>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</si>
  <si>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</si>
  <si>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</si>
  <si>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</si>
  <si>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</si>
  <si>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</si>
  <si>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</si>
  <si>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</si>
  <si>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</si>
  <si>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</si>
  <si>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</si>
  <si>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</si>
  <si>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</si>
  <si>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</si>
  <si>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</si>
  <si>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</si>
  <si>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</si>
  <si>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</si>
  <si>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</si>
  <si>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</si>
  <si>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</si>
  <si>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</si>
  <si>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</si>
  <si>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</si>
  <si>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</si>
  <si>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</si>
  <si>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</si>
  <si>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</si>
  <si>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</si>
  <si>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</si>
  <si>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</si>
  <si>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</si>
  <si>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</si>
  <si>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</si>
  <si>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</si>
  <si>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</si>
  <si>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</si>
  <si>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</si>
  <si>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</si>
  <si>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</si>
  <si>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</si>
  <si>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</si>
  <si>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</si>
  <si>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</si>
  <si>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</si>
  <si>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</si>
  <si>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</si>
  <si>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</si>
  <si>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</si>
  <si>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</si>
  <si>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</si>
  <si>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</si>
  <si>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</si>
  <si>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</si>
  <si>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</si>
  <si>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</si>
  <si>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</si>
  <si>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</si>
  <si>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</si>
  <si>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</si>
  <si>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</si>
  <si>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</si>
  <si>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</si>
  <si>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</si>
  <si>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</si>
  <si>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</si>
  <si>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</si>
  <si>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</si>
  <si>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</si>
  <si>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</si>
  <si>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</si>
  <si>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</si>
  <si>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</si>
  <si>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</si>
  <si>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</si>
  <si>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</si>
  <si>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</si>
  <si>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</si>
  <si>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</si>
  <si>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</si>
  <si>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</si>
  <si>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</si>
  <si>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</si>
  <si>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</si>
  <si>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</si>
  <si>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</si>
  <si>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</si>
  <si>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</si>
  <si>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</si>
  <si>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</si>
  <si>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</si>
  <si>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</si>
  <si>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</si>
  <si>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</si>
  <si>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</si>
  <si>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</si>
  <si>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</si>
  <si>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</si>
  <si>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</si>
  <si>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</si>
  <si>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</si>
  <si>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</si>
  <si>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</si>
  <si>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</si>
  <si>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</si>
  <si>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</si>
  <si>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</si>
  <si>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</si>
  <si>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</si>
  <si>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</si>
  <si>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</si>
  <si>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</si>
  <si>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</si>
  <si>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</si>
  <si>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</si>
  <si>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</si>
  <si>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</si>
  <si>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</si>
  <si>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</si>
  <si>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</si>
  <si>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</si>
  <si>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</si>
  <si>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</si>
  <si>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</si>
  <si>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</si>
  <si>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</si>
  <si>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</si>
  <si>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</si>
  <si>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</si>
  <si>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</si>
  <si>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</si>
  <si>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</si>
  <si>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</si>
  <si>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</si>
  <si>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</si>
  <si>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</si>
  <si>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</si>
  <si>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</si>
  <si>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</si>
  <si>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</si>
  <si>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</si>
  <si>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</si>
  <si>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</si>
  <si>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</si>
  <si>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</si>
  <si>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</si>
  <si>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</si>
  <si>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</si>
  <si>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</si>
  <si>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</si>
  <si>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</si>
  <si>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</si>
  <si>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</si>
  <si>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</si>
  <si>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</si>
  <si>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</si>
  <si>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</si>
  <si>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</si>
  <si>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</si>
  <si>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</si>
  <si>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</si>
  <si>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</si>
  <si>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</si>
  <si>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</si>
  <si>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</si>
  <si>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</si>
  <si>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</si>
  <si>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</si>
  <si>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</si>
  <si>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</si>
  <si>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</si>
  <si>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</si>
  <si>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</si>
  <si>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</si>
  <si>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</si>
  <si>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</si>
  <si>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</si>
  <si>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</si>
  <si>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</si>
  <si>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</si>
  <si>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</si>
  <si>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</si>
  <si>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</si>
  <si>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</si>
  <si>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</si>
  <si>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</si>
  <si>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</si>
  <si>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</si>
  <si>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</si>
  <si>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</si>
  <si>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</si>
  <si>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</si>
  <si>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</si>
  <si>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</si>
  <si>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</si>
  <si>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</si>
  <si>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</si>
  <si>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</si>
  <si>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</si>
  <si>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</si>
  <si>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</si>
  <si>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</si>
  <si>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</si>
  <si>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</si>
  <si>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</si>
  <si>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</si>
  <si>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</si>
  <si>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</si>
  <si>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</si>
  <si>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</si>
  <si>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</si>
  <si>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</si>
  <si>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</si>
  <si>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</si>
  <si>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</si>
  <si>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</si>
  <si>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</si>
  <si>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</si>
  <si>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</si>
  <si>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</si>
  <si>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</si>
  <si>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</si>
  <si>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</si>
  <si>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</si>
  <si>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</si>
  <si>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</si>
  <si>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</si>
  <si>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</si>
  <si>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</si>
  <si>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</si>
  <si>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</si>
  <si>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</si>
  <si>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</si>
  <si>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</si>
  <si>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</si>
  <si>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</si>
  <si>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</si>
  <si>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</si>
  <si>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</si>
  <si>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</si>
  <si>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</si>
  <si>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</si>
  <si>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</si>
  <si>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</si>
  <si>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</si>
  <si>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</si>
  <si>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</si>
  <si>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</si>
  <si>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</si>
  <si>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</si>
  <si>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</si>
  <si>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</si>
  <si>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</si>
  <si>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</si>
  <si>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</si>
  <si>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</si>
  <si>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</si>
  <si>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</si>
  <si>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</si>
  <si>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</si>
  <si>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</si>
  <si>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</si>
  <si>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</si>
  <si>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</si>
  <si>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</si>
  <si>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</si>
  <si>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</si>
  <si>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</si>
  <si>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</si>
  <si>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</si>
  <si>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</si>
  <si>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</si>
  <si>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</si>
  <si>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</si>
  <si>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</si>
  <si>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</si>
  <si>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</si>
  <si>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</si>
  <si>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</si>
  <si>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</si>
  <si>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</si>
  <si>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</si>
  <si>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</si>
  <si>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</si>
  <si>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</si>
  <si>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</si>
  <si>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</si>
  <si>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</si>
  <si>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</si>
  <si>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</si>
  <si>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</si>
  <si>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</si>
  <si>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</si>
  <si>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</si>
  <si>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</si>
  <si>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</si>
  <si>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</si>
  <si>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</si>
  <si>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</si>
  <si>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</si>
  <si>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</si>
  <si>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</si>
  <si>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</si>
  <si>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</si>
  <si>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</si>
  <si>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</si>
  <si>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</si>
  <si>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</si>
  <si>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</si>
  <si>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</si>
  <si>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</si>
  <si>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</si>
  <si>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</si>
  <si>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</si>
  <si>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</si>
  <si>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</si>
  <si>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</si>
  <si>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</si>
  <si>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</si>
  <si>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</si>
  <si>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</si>
  <si>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</si>
  <si>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</si>
  <si>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</si>
  <si>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</si>
  <si>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</si>
  <si>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</si>
  <si>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</si>
  <si>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</si>
  <si>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</si>
  <si>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</si>
  <si>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</si>
  <si>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</si>
  <si>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</si>
  <si>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</si>
  <si>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</si>
  <si>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</si>
  <si>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</si>
  <si>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</si>
  <si>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</si>
  <si>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</si>
  <si>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</si>
  <si>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</si>
  <si>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</si>
  <si>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</si>
  <si>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</si>
  <si>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</si>
  <si>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</si>
  <si>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</si>
  <si>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</si>
  <si>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</si>
  <si>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</si>
  <si>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</si>
  <si>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</si>
  <si>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</si>
  <si>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</si>
  <si>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</si>
  <si>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</si>
  <si>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</si>
  <si>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</si>
  <si>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</si>
  <si>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</si>
  <si>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</si>
  <si>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</si>
  <si>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</si>
  <si>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</si>
  <si>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</si>
  <si>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</si>
  <si>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</si>
  <si>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</si>
  <si>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</si>
  <si>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</si>
  <si>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</si>
  <si>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</si>
  <si>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</si>
  <si>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</si>
  <si>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</si>
  <si>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</si>
  <si>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</si>
  <si>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</si>
  <si>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</si>
  <si>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</si>
  <si>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</si>
  <si>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</si>
  <si>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</si>
  <si>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</si>
  <si>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</si>
  <si>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</si>
  <si>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</si>
  <si>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</si>
  <si>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</si>
  <si>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</si>
  <si>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</si>
  <si>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</si>
  <si>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</si>
  <si>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</si>
  <si>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</si>
  <si>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</si>
  <si>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</si>
  <si>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</si>
  <si>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</si>
  <si>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</si>
  <si>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</si>
  <si>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</si>
  <si>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</si>
  <si>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</si>
  <si>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</si>
  <si>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</si>
  <si>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</si>
  <si>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</si>
  <si>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</si>
  <si>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</si>
  <si>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</si>
  <si>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</si>
  <si>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</si>
  <si>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</si>
  <si>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</si>
  <si>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</si>
  <si>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</si>
  <si>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</si>
  <si>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</si>
  <si>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</si>
  <si>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</si>
  <si>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</si>
  <si>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</si>
  <si>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</si>
  <si>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</si>
  <si>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</si>
  <si>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</si>
  <si>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</si>
  <si>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</si>
  <si>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</si>
  <si>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</si>
  <si>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</si>
  <si>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</si>
  <si>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</si>
  <si>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</si>
  <si>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</si>
  <si>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</si>
  <si>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</si>
  <si>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</si>
  <si>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</si>
  <si>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</si>
  <si>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</si>
  <si>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</si>
  <si>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</si>
  <si>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</si>
  <si>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</si>
  <si>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</si>
  <si>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</si>
  <si>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</si>
  <si>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</si>
  <si>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</si>
  <si>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</si>
  <si>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</si>
  <si>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</si>
  <si>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</si>
  <si>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</si>
  <si>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</si>
  <si>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</si>
  <si>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</si>
  <si>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</si>
  <si>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</si>
  <si>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</si>
  <si>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</si>
  <si>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</si>
  <si>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</si>
  <si>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</si>
  <si>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</si>
  <si>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</si>
  <si>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</si>
  <si>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</si>
  <si>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</si>
  <si>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</si>
  <si>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</si>
  <si>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</si>
  <si>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</si>
  <si>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</si>
  <si>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</si>
  <si>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</si>
  <si>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</si>
  <si>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</si>
  <si>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</si>
  <si>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</si>
  <si>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</si>
  <si>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</si>
  <si>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</si>
  <si>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</si>
  <si>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</si>
  <si>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</si>
  <si>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</si>
  <si>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</si>
  <si>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</si>
  <si>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</si>
  <si>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</si>
  <si>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</si>
  <si>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</si>
  <si>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</si>
  <si>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</si>
  <si>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</si>
  <si>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</si>
  <si>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</si>
  <si>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</si>
  <si>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</si>
  <si>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</si>
  <si>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</si>
  <si>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</si>
  <si>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</si>
  <si>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</si>
  <si>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</si>
  <si>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</si>
  <si>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</si>
  <si>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</si>
  <si>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</si>
  <si>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</si>
  <si>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</si>
  <si>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</si>
  <si>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</si>
  <si>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</si>
  <si>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</si>
  <si>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</si>
  <si>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</si>
  <si>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</si>
  <si>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</si>
  <si>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</si>
  <si>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</si>
  <si>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</si>
  <si>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</si>
  <si>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</si>
  <si>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</si>
  <si>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</si>
  <si>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</si>
  <si>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</si>
  <si>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</si>
  <si>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</si>
  <si>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</si>
  <si>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</si>
  <si>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</si>
  <si>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</si>
  <si>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</si>
  <si>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</si>
  <si>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</si>
  <si>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</si>
  <si>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</si>
  <si>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</si>
  <si>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</si>
  <si>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</si>
  <si>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</si>
  <si>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</si>
  <si>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</si>
  <si>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</si>
  <si>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</si>
  <si>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</si>
  <si>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</si>
  <si>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</si>
  <si>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</si>
  <si>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</si>
  <si>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</si>
  <si>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</si>
  <si>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</si>
  <si>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</si>
  <si>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</si>
  <si>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</si>
  <si>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</si>
  <si>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</si>
  <si>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</si>
  <si>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</si>
  <si>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</si>
  <si>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</si>
  <si>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</si>
  <si>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</si>
  <si>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</si>
  <si>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</si>
  <si>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</si>
  <si>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</si>
  <si>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</si>
  <si>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</si>
  <si>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</si>
  <si>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</si>
  <si>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</si>
  <si>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</si>
  <si>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</si>
  <si>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</si>
  <si>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</si>
  <si>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</si>
  <si>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</si>
  <si>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</si>
  <si>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</si>
  <si>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</si>
  <si>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</si>
  <si>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</si>
  <si>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</si>
  <si>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</si>
  <si>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</si>
  <si>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</si>
  <si>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</si>
  <si>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</si>
  <si>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</si>
  <si>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</si>
  <si>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</si>
  <si>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</si>
  <si>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</si>
  <si>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</si>
  <si>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</si>
  <si>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</si>
  <si>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</si>
  <si>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</si>
  <si>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</si>
  <si>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</si>
  <si>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</si>
  <si>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</si>
  <si>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</si>
  <si>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</si>
  <si>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</si>
  <si>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</si>
  <si>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</si>
  <si>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</si>
  <si>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</si>
  <si>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</si>
  <si>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</si>
  <si>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</si>
  <si>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</si>
  <si>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</si>
  <si>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</si>
  <si>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</si>
  <si>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</si>
  <si>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</si>
  <si>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</si>
  <si>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</si>
  <si>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</si>
  <si>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</si>
  <si>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</si>
  <si>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</si>
  <si>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</si>
  <si>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</si>
  <si>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</si>
  <si>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</si>
  <si>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</si>
  <si>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</si>
  <si>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</si>
  <si>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</si>
  <si>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</si>
  <si>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</si>
  <si>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</si>
  <si>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</si>
  <si>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</si>
  <si>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</si>
  <si>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</si>
  <si>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</si>
  <si>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</si>
  <si>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</si>
  <si>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</si>
  <si>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</si>
  <si>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</si>
  <si>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</si>
  <si>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</si>
  <si>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</si>
  <si>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</si>
  <si>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</si>
  <si>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</si>
  <si>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</si>
  <si>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</si>
  <si>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</si>
  <si>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</si>
  <si>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</si>
  <si>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</si>
  <si>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</si>
  <si>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</si>
  <si>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</si>
  <si>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</si>
  <si>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</si>
  <si>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</si>
  <si>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</si>
  <si>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</si>
  <si>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</si>
  <si>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</si>
  <si>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</si>
  <si>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</si>
  <si>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</si>
  <si>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</si>
  <si>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</si>
  <si>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</si>
  <si>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</si>
  <si>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</si>
  <si>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</si>
  <si>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</si>
  <si>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</si>
  <si>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</si>
  <si>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</si>
  <si>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</si>
  <si>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</si>
  <si>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</si>
  <si>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</si>
  <si>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</si>
  <si>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</si>
  <si>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</si>
  <si>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</si>
  <si>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</si>
  <si>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</si>
  <si>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</si>
  <si>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</si>
  <si>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</si>
  <si>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</si>
  <si>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</si>
  <si>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</si>
  <si>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</si>
  <si>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</si>
  <si>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</si>
  <si>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</si>
  <si>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</si>
  <si>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</si>
  <si>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</si>
  <si>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</si>
  <si>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</si>
  <si>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</si>
  <si>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</si>
  <si>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</si>
  <si>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</si>
  <si>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</si>
  <si>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</si>
  <si>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</si>
  <si>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</si>
  <si>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</si>
  <si>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</si>
  <si>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</si>
  <si>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</si>
  <si>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</si>
  <si>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</si>
  <si>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</si>
  <si>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</si>
  <si>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</si>
  <si>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</si>
  <si>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</si>
  <si>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</si>
  <si>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</si>
  <si>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</si>
  <si>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</si>
  <si>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</si>
  <si>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</si>
  <si>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</si>
  <si>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</si>
  <si>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</si>
  <si>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</si>
  <si>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</si>
  <si>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</si>
  <si>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</si>
  <si>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</si>
  <si>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</si>
  <si>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</si>
  <si>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</si>
  <si>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</si>
  <si>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</si>
  <si>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</si>
  <si>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</si>
  <si>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</si>
  <si>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</si>
  <si>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</si>
  <si>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</si>
  <si>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</si>
  <si>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</si>
  <si>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</si>
  <si>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</si>
  <si>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</si>
  <si>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</si>
  <si>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</si>
  <si>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</si>
  <si>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</si>
  <si>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</si>
  <si>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</si>
  <si>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</si>
  <si>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</si>
  <si>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</si>
  <si>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</si>
  <si>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</si>
  <si>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</si>
  <si>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</si>
  <si>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</si>
  <si>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</si>
  <si>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</si>
  <si>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</si>
  <si>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</si>
  <si>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</si>
  <si>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</si>
  <si>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</si>
  <si>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</si>
  <si>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</si>
  <si>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</si>
  <si>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</si>
  <si>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</si>
  <si>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</si>
  <si>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</si>
  <si>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</si>
  <si>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</si>
  <si>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</si>
  <si>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</si>
  <si>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</si>
  <si>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</si>
  <si>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</si>
  <si>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</si>
  <si>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</si>
  <si>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</si>
  <si>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</si>
  <si>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</si>
  <si>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</si>
  <si>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</si>
  <si>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</si>
  <si>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</si>
  <si>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</si>
  <si>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</si>
  <si>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</si>
  <si>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</si>
  <si>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</si>
  <si>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</si>
  <si>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</si>
  <si>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</si>
  <si>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</si>
  <si>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</si>
  <si>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</si>
  <si>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</si>
  <si>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</si>
  <si>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</si>
  <si>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</si>
  <si>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</si>
  <si>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</si>
  <si>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</si>
  <si>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</si>
  <si>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</si>
  <si>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</si>
  <si>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</si>
  <si>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</si>
  <si>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</si>
  <si>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</si>
  <si>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</si>
  <si>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</si>
  <si>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</si>
  <si>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</si>
  <si>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</si>
  <si>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</si>
  <si>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</si>
  <si>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</si>
  <si>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</si>
  <si>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</si>
  <si>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</si>
  <si>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</si>
  <si>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</si>
  <si>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</si>
  <si>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</si>
  <si>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</si>
  <si>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</si>
  <si>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</si>
  <si>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</si>
  <si>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</si>
  <si>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</si>
  <si>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</si>
  <si>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</si>
  <si>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</si>
  <si>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</si>
  <si>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</si>
  <si>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</si>
  <si>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</si>
  <si>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</si>
  <si>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</si>
  <si>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</si>
  <si>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</si>
  <si>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</si>
  <si>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</si>
  <si>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</si>
  <si>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</si>
  <si>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</si>
  <si>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</si>
  <si>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</si>
  <si>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</si>
  <si>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</si>
  <si>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</si>
  <si>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</si>
  <si>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</si>
  <si>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</si>
  <si>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</si>
  <si>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</si>
  <si>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</si>
  <si>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</si>
  <si>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</si>
  <si>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</si>
  <si>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</si>
  <si>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</si>
  <si>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</si>
  <si>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</si>
  <si>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</si>
  <si>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</si>
  <si>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</si>
  <si>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</si>
  <si>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</si>
  <si>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</si>
  <si>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</si>
  <si>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</si>
  <si>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</si>
  <si>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</si>
  <si>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</si>
  <si>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</si>
  <si>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</si>
  <si>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</si>
  <si>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</si>
  <si>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</si>
  <si>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</si>
  <si>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</si>
  <si>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</si>
  <si>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</si>
  <si>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</si>
  <si>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</si>
  <si>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</si>
  <si>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</si>
  <si>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</si>
  <si>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</si>
  <si>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</si>
  <si>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</si>
  <si>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</si>
  <si>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</si>
  <si>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</si>
  <si>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</si>
  <si>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</si>
  <si>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</si>
  <si>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</si>
  <si>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</si>
  <si>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</si>
  <si>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</si>
  <si>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</si>
  <si>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</si>
  <si>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</si>
  <si>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</si>
  <si>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</si>
  <si>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</si>
  <si>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</si>
  <si>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</si>
  <si>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</si>
  <si>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</si>
  <si>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</si>
  <si>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</si>
  <si>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</si>
  <si>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</si>
  <si>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</si>
  <si>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</si>
  <si>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</si>
  <si>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</si>
  <si>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</si>
  <si>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</si>
  <si>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</si>
  <si>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</si>
  <si>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</si>
  <si>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</si>
  <si>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</si>
  <si>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</si>
  <si>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</si>
  <si>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</si>
  <si>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</si>
  <si>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</si>
  <si>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</si>
  <si>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</si>
  <si>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</si>
  <si>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</si>
  <si>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</si>
  <si>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</si>
  <si>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</si>
  <si>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</si>
  <si>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</si>
  <si>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</si>
  <si>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</si>
  <si>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</si>
  <si>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</si>
  <si>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</si>
  <si>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</si>
  <si>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</si>
  <si>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</si>
  <si>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</si>
  <si>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</si>
  <si>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</si>
  <si>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</si>
  <si>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</si>
  <si>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</si>
  <si>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</si>
  <si>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</si>
  <si>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</si>
  <si>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</si>
  <si>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</si>
  <si>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</si>
  <si>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</si>
  <si>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</si>
  <si>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</si>
  <si>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</si>
  <si>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</si>
  <si>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</si>
  <si>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</si>
  <si>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</si>
  <si>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</si>
  <si>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</si>
  <si>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</si>
  <si>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</si>
  <si>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</si>
  <si>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</si>
  <si>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</si>
  <si>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</si>
  <si>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</si>
  <si>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</si>
  <si>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</si>
  <si>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</si>
  <si>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</si>
  <si>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</si>
  <si>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</si>
  <si>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</si>
  <si>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</si>
  <si>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</si>
  <si>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</si>
  <si>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</si>
  <si>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</si>
  <si>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</si>
  <si>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</si>
  <si>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</si>
  <si>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</si>
  <si>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</si>
  <si>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</si>
  <si>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</si>
  <si>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</si>
  <si>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</si>
  <si>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</si>
  <si>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</si>
  <si>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</si>
  <si>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</si>
  <si>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</si>
  <si>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</si>
  <si>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</si>
  <si>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</si>
  <si>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</si>
  <si>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</si>
  <si>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</si>
  <si>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</si>
  <si>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</si>
  <si>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</si>
  <si>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</si>
  <si>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</si>
  <si>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</si>
  <si>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</si>
  <si>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</si>
  <si>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</si>
  <si>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</si>
  <si>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</si>
  <si>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</si>
  <si>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</si>
  <si>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</si>
  <si>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</si>
  <si>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</si>
  <si>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</si>
  <si>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</si>
  <si>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</si>
  <si>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</si>
  <si>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</si>
  <si>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</si>
  <si>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</si>
  <si>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</si>
  <si>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</si>
  <si>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</si>
  <si>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</si>
  <si>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</si>
  <si>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</si>
  <si>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</si>
  <si>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</si>
  <si>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</si>
  <si>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</si>
  <si>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</si>
  <si>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</si>
  <si>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</si>
  <si>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</si>
  <si>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</si>
  <si>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</si>
  <si>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</si>
  <si>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</si>
  <si>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</si>
  <si>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</si>
  <si>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</si>
  <si>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</si>
  <si>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</si>
  <si>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</si>
  <si>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</si>
  <si>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</si>
  <si>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</si>
  <si>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</si>
  <si>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</si>
  <si>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</si>
  <si>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</si>
  <si>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</si>
  <si>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</si>
  <si>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</si>
  <si>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</si>
  <si>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</si>
  <si>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</si>
  <si>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</si>
  <si>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</si>
  <si>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</si>
  <si>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</si>
  <si>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</si>
  <si>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</si>
  <si>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</si>
  <si>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</si>
  <si>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</si>
  <si>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</si>
  <si>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</si>
  <si>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</si>
  <si>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</si>
  <si>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</si>
  <si>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</si>
  <si>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</si>
  <si>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</si>
  <si>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</si>
  <si>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</si>
  <si>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</si>
  <si>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</si>
  <si>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</si>
  <si>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</si>
  <si>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</si>
  <si>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</si>
  <si>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</si>
  <si>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</si>
  <si>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</si>
  <si>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</si>
  <si>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</si>
  <si>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</si>
  <si>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</si>
  <si>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</si>
  <si>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</si>
  <si>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</si>
  <si>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</si>
  <si>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</si>
  <si>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</si>
  <si>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</si>
  <si>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</si>
  <si>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</si>
  <si>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</si>
  <si>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</si>
  <si>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</si>
  <si>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</si>
  <si>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</si>
  <si>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</si>
  <si>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</si>
  <si>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</si>
  <si>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</si>
  <si>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</si>
  <si>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</si>
  <si>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</si>
  <si>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</si>
  <si>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</si>
  <si>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</si>
  <si>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</si>
  <si>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</si>
  <si>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</si>
  <si>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</si>
  <si>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</si>
  <si>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</si>
  <si>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</si>
  <si>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</si>
  <si>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</si>
  <si>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</si>
  <si>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</si>
  <si>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</si>
  <si>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</si>
  <si>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</si>
  <si>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</si>
  <si>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</si>
  <si>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</si>
  <si>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</si>
  <si>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</si>
  <si>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</si>
  <si>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</si>
  <si>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</si>
  <si>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</si>
  <si>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</si>
  <si>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</si>
  <si>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</si>
  <si>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</si>
  <si>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</si>
  <si>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</si>
  <si>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</si>
  <si>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</si>
  <si>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</si>
  <si>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</si>
  <si>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</si>
  <si>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</si>
  <si>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</si>
  <si>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</si>
  <si>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</si>
  <si>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</si>
  <si>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</si>
  <si>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</si>
  <si>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</si>
  <si>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</si>
  <si>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</si>
  <si>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</si>
  <si>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</si>
  <si>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</si>
  <si>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</si>
  <si>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</si>
  <si>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</si>
  <si>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</si>
  <si>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</si>
  <si>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</si>
  <si>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</si>
  <si>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</si>
  <si>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</si>
  <si>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</si>
  <si>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</si>
  <si>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</si>
  <si>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</si>
  <si>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</si>
  <si>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</si>
  <si>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</si>
  <si>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</si>
  <si>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</si>
  <si>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</si>
  <si>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</si>
  <si>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</si>
  <si>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</si>
  <si>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</si>
  <si>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</si>
  <si>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</si>
  <si>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</si>
  <si>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</si>
  <si>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</si>
  <si>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</si>
  <si>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</si>
  <si>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</si>
  <si>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</si>
  <si>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</si>
  <si>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</si>
  <si>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</si>
  <si>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</si>
  <si>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</si>
  <si>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</si>
  <si>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</si>
  <si>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</si>
  <si>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</si>
  <si>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</si>
  <si>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</si>
  <si>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</si>
  <si>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</si>
  <si>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</si>
  <si>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</si>
  <si>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</si>
  <si>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</si>
  <si>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</si>
  <si>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</si>
  <si>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</si>
  <si>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</si>
  <si>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</si>
  <si>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</si>
  <si>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</si>
  <si>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</si>
  <si>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</si>
  <si>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</si>
  <si>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</si>
  <si>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</si>
  <si>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</si>
  <si>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</si>
  <si>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</si>
  <si>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</si>
  <si>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</si>
  <si>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</si>
  <si>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</si>
  <si>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</si>
  <si>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</si>
  <si>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</si>
  <si>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</si>
  <si>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</si>
  <si>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</si>
  <si>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</si>
  <si>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</si>
  <si>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</si>
  <si>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</si>
  <si>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</si>
  <si>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</si>
  <si>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</si>
  <si>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</si>
  <si>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</si>
  <si>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</si>
  <si>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</si>
  <si>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</si>
  <si>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</si>
  <si>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</si>
  <si>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</si>
  <si>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</si>
  <si>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</si>
  <si>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</si>
  <si>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</si>
  <si>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</si>
  <si>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</si>
  <si>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</si>
  <si>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</si>
  <si>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</si>
  <si>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</si>
  <si>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</si>
  <si>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</si>
  <si>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</si>
  <si>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</si>
  <si>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</si>
  <si>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</si>
  <si>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</si>
  <si>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</si>
  <si>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</si>
  <si>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</si>
  <si>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</si>
  <si>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</si>
  <si>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</si>
  <si>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</si>
  <si>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</si>
  <si>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</si>
  <si>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</si>
  <si>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</si>
  <si>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</si>
  <si>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</si>
  <si>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</si>
  <si>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</si>
  <si>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</si>
  <si>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</si>
  <si>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</si>
  <si>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</si>
  <si>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</si>
  <si>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</si>
  <si>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</si>
  <si>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</si>
  <si>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</si>
  <si>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</si>
  <si>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</si>
  <si>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</si>
  <si>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</si>
  <si>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</si>
  <si>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</si>
  <si>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</si>
  <si>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</si>
  <si>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</si>
  <si>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</si>
  <si>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</si>
  <si>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</si>
  <si>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</si>
  <si>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</si>
  <si>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</si>
  <si>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</si>
  <si>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</si>
  <si>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</si>
  <si>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</si>
  <si>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</si>
  <si>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</si>
  <si>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</si>
  <si>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</si>
  <si>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</si>
  <si>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</si>
  <si>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</si>
  <si>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</si>
  <si>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</si>
  <si>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</si>
  <si>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</si>
  <si>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</si>
  <si>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</si>
  <si>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</si>
  <si>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</si>
  <si>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</si>
  <si>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</si>
  <si>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</si>
  <si>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</si>
  <si>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</si>
  <si>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</si>
  <si>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</si>
  <si>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</si>
  <si>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</si>
  <si>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</si>
  <si>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</si>
  <si>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</si>
  <si>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</si>
  <si>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</si>
  <si>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</si>
  <si>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</si>
  <si>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</si>
  <si>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</si>
  <si>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</si>
  <si>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</si>
  <si>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</si>
  <si>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</si>
  <si>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</si>
  <si>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</si>
  <si>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</si>
  <si>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</si>
  <si>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</si>
  <si>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</si>
  <si>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</si>
  <si>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</si>
  <si>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</si>
  <si>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</si>
  <si>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</si>
  <si>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</si>
  <si>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</si>
  <si>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</si>
  <si>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</si>
  <si>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</si>
  <si>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</si>
  <si>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</si>
  <si>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</si>
  <si>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</si>
  <si>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</si>
  <si>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</si>
  <si>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</si>
  <si>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</si>
  <si>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</si>
  <si>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</si>
  <si>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</si>
  <si>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</si>
  <si>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</si>
  <si>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</si>
  <si>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</si>
  <si>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</si>
  <si>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</si>
  <si>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</si>
  <si>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</si>
  <si>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</si>
  <si>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</si>
  <si>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</si>
  <si>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</si>
  <si>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</si>
  <si>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</si>
  <si>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</si>
  <si>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</si>
  <si>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</si>
  <si>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</si>
  <si>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</si>
  <si>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</si>
  <si>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</si>
  <si>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</si>
  <si>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</si>
  <si>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</si>
  <si>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</si>
  <si>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</si>
  <si>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</si>
  <si>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</si>
  <si>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</si>
  <si>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</si>
  <si>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</si>
  <si>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</si>
  <si>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</si>
  <si>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</si>
  <si>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</si>
  <si>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</si>
  <si>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</si>
  <si>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</si>
  <si>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</si>
  <si>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</si>
  <si>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</si>
  <si>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</si>
  <si>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</si>
  <si>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</si>
  <si>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</si>
  <si>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</si>
  <si>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</si>
  <si>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</si>
  <si>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</si>
  <si>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</si>
  <si>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</si>
  <si>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</si>
  <si>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</si>
  <si>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</si>
  <si>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</si>
  <si>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</si>
  <si>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</si>
  <si>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</si>
  <si>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</si>
  <si>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</si>
  <si>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</si>
  <si>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</si>
  <si>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</si>
  <si>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</si>
  <si>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</si>
  <si>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</si>
  <si>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</si>
  <si>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</si>
  <si>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</si>
  <si>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</si>
  <si>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</si>
  <si>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</si>
  <si>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</si>
  <si>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</si>
  <si>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</si>
  <si>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</si>
  <si>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</si>
  <si>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</si>
  <si>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</si>
  <si>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</si>
  <si>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</si>
  <si>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</si>
  <si>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</si>
  <si>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</si>
  <si>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</si>
  <si>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</si>
  <si>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</si>
  <si>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</si>
  <si>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</si>
  <si>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</si>
  <si>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</si>
  <si>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</si>
  <si>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</si>
  <si>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</si>
  <si>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</si>
  <si>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</si>
  <si>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</si>
  <si>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</si>
  <si>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</si>
  <si>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</si>
  <si>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</si>
  <si>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</si>
  <si>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</si>
  <si>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</si>
  <si>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</si>
  <si>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</si>
  <si>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</si>
  <si>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</si>
  <si>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</si>
  <si>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</si>
  <si>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</si>
  <si>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</si>
  <si>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</si>
  <si>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</si>
  <si>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</si>
  <si>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</si>
  <si>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</si>
  <si>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</si>
  <si>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</si>
  <si>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</si>
  <si>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</si>
  <si>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</si>
  <si>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</si>
  <si>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</si>
  <si>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</si>
  <si>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</si>
  <si>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</si>
  <si>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</si>
  <si>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</si>
  <si>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</si>
  <si>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</si>
  <si>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</si>
  <si>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</si>
  <si>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</si>
  <si>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</si>
  <si>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</si>
  <si>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</si>
  <si>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</si>
  <si>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</si>
  <si>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</si>
  <si>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</si>
  <si>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</si>
  <si>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</si>
  <si>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</si>
  <si>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</si>
  <si>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</si>
  <si>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</si>
  <si>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</si>
  <si>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</si>
  <si>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</si>
  <si>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</si>
  <si>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</si>
  <si>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</si>
  <si>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</si>
  <si>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</si>
  <si>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</si>
  <si>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</si>
  <si>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</si>
  <si>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</si>
  <si>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</si>
  <si>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</si>
  <si>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</si>
  <si>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</si>
  <si>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</si>
  <si>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</si>
  <si>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</si>
  <si>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</si>
  <si>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</si>
  <si>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</si>
  <si>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</si>
  <si>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</si>
  <si>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</si>
  <si>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</si>
  <si>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</si>
  <si>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</si>
  <si>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</si>
  <si>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</si>
  <si>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</si>
  <si>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</si>
  <si>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</si>
  <si>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</si>
  <si>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</si>
  <si>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</si>
  <si>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</si>
  <si>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</si>
  <si>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</si>
  <si>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</si>
  <si>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</si>
  <si>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</si>
  <si>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</si>
  <si>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</si>
  <si>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</si>
  <si>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</si>
  <si>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</si>
  <si>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</si>
  <si>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</si>
  <si>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</si>
  <si>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</si>
  <si>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</si>
  <si>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</si>
  <si>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</si>
  <si>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</si>
  <si>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</si>
  <si>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</si>
  <si>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</si>
  <si>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</si>
  <si>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</si>
  <si>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</si>
  <si>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</si>
  <si>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</si>
  <si>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</si>
  <si>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</si>
  <si>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</si>
  <si>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</si>
  <si>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</si>
  <si>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</si>
  <si>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</si>
  <si>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</si>
  <si>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</si>
  <si>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</si>
  <si>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</si>
  <si>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</si>
  <si>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</si>
  <si>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</si>
  <si>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</si>
  <si>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</si>
  <si>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</si>
  <si>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</si>
  <si>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</si>
  <si>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</si>
  <si>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</si>
  <si>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</si>
  <si>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</si>
  <si>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</si>
  <si>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</si>
  <si>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</si>
  <si>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</si>
  <si>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</si>
  <si>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</si>
  <si>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</si>
  <si>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</si>
  <si>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</si>
  <si>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</si>
  <si>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</si>
  <si>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</si>
  <si>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</si>
  <si>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</si>
  <si>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</si>
  <si>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</si>
  <si>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</si>
  <si>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</si>
  <si>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</si>
  <si>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</si>
  <si>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</si>
  <si>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</si>
  <si>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</si>
  <si>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</si>
  <si>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</si>
  <si>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</si>
  <si>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</si>
  <si>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</si>
  <si>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</si>
  <si>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</si>
  <si>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</si>
  <si>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</si>
  <si>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</si>
  <si>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</si>
  <si>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</si>
  <si>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</si>
  <si>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</si>
  <si>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</si>
  <si>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</si>
  <si>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</si>
  <si>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</si>
  <si>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</si>
  <si>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</si>
  <si>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</si>
  <si>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</si>
  <si>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</si>
  <si>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</si>
  <si>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</si>
  <si>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</si>
  <si>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</si>
  <si>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</si>
  <si>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</si>
  <si>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</si>
  <si>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</si>
  <si>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</si>
  <si>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</si>
  <si>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</si>
  <si>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</si>
  <si>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</si>
  <si>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</si>
  <si>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</si>
  <si>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</si>
  <si>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</si>
  <si>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</si>
  <si>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</si>
  <si>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</si>
  <si>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</si>
  <si>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</si>
  <si>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</si>
  <si>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</si>
  <si>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</si>
  <si>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</si>
  <si>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</si>
  <si>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</si>
  <si>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</si>
  <si>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</si>
  <si>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</si>
  <si>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</si>
  <si>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</si>
  <si>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</si>
  <si>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</si>
  <si>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</si>
  <si>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</si>
  <si>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</si>
  <si>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</si>
  <si>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</si>
  <si>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</si>
  <si>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</si>
  <si>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</si>
  <si>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</si>
  <si>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</si>
  <si>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</si>
  <si>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</si>
  <si>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</si>
  <si>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</si>
  <si>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</si>
  <si>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</si>
  <si>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</si>
  <si>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</si>
  <si>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</si>
  <si>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</si>
  <si>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</si>
  <si>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</si>
  <si>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</si>
  <si>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</si>
  <si>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</si>
  <si>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</si>
  <si>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</si>
  <si>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</si>
  <si>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</si>
  <si>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</si>
  <si>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</si>
  <si>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</si>
  <si>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</si>
  <si>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</si>
  <si>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</si>
  <si>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</si>
  <si>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</si>
  <si>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</si>
  <si>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</si>
  <si>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</si>
  <si>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</si>
  <si>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</si>
  <si>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</si>
  <si>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</si>
  <si>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</si>
  <si>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</si>
  <si>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</si>
  <si>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</si>
  <si>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</si>
  <si>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</si>
  <si>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</si>
  <si>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</si>
  <si>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</si>
  <si>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</si>
  <si>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</si>
  <si>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</si>
  <si>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</si>
  <si>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</si>
  <si>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</si>
  <si>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</si>
  <si>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</si>
  <si>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</si>
  <si>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</si>
  <si>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</si>
  <si>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</si>
  <si>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</si>
  <si>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</si>
  <si>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</si>
  <si>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</si>
  <si>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</si>
  <si>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</si>
  <si>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</si>
  <si>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</si>
  <si>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</si>
  <si>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</si>
  <si>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</si>
  <si>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</si>
  <si>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</si>
  <si>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</si>
  <si>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</si>
  <si>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</si>
  <si>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</si>
  <si>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</si>
  <si>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</si>
  <si>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</si>
  <si>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</si>
  <si>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</si>
  <si>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</si>
  <si>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</si>
  <si>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</si>
  <si>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</si>
  <si>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</si>
  <si>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</si>
  <si>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</si>
  <si>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</si>
  <si>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</si>
  <si>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</si>
  <si>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</si>
  <si>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</si>
  <si>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</si>
  <si>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</si>
  <si>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</si>
  <si>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</si>
  <si>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</si>
  <si>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</si>
  <si>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</si>
  <si>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</si>
  <si>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</si>
  <si>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</si>
  <si>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</si>
  <si>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</si>
  <si>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</si>
  <si>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</si>
  <si>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</si>
  <si>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</si>
  <si>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</si>
  <si>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</si>
  <si>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</si>
  <si>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</si>
  <si>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</si>
  <si>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</si>
  <si>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</si>
  <si>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</si>
  <si>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</si>
  <si>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</si>
  <si>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</si>
  <si>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</si>
  <si>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</si>
  <si>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</si>
  <si>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</si>
  <si>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</si>
  <si>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</si>
  <si>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</si>
  <si>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</si>
  <si>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</si>
  <si>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</si>
  <si>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</si>
  <si>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</si>
  <si>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</si>
  <si>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</si>
  <si>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</si>
  <si>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</si>
  <si>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</si>
  <si>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</si>
  <si>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</si>
  <si>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</si>
  <si>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</si>
  <si>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</si>
  <si>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</si>
  <si>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</si>
  <si>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</si>
  <si>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</si>
  <si>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</si>
  <si>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</si>
  <si>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</si>
  <si>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</si>
  <si>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</si>
  <si>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</si>
  <si>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</si>
  <si>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</si>
  <si>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</si>
  <si>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</si>
  <si>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</si>
  <si>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</si>
  <si>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</si>
  <si>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</si>
  <si>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</si>
  <si>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</si>
  <si>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</si>
  <si>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</si>
  <si>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</si>
  <si>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</si>
  <si>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</si>
  <si>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</si>
  <si>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</si>
  <si>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</si>
  <si>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</si>
  <si>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</si>
  <si>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</si>
  <si>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</si>
  <si>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</si>
  <si>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</si>
  <si>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</si>
  <si>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</si>
  <si>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</si>
  <si>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</si>
  <si>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</si>
  <si>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</si>
  <si>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</si>
  <si>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</si>
  <si>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</si>
  <si>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</si>
  <si>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</si>
  <si>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</si>
  <si>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</si>
  <si>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</si>
  <si>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</si>
  <si>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</si>
  <si>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</si>
  <si>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</si>
  <si>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</si>
  <si>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</si>
  <si>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</si>
  <si>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</si>
  <si>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</si>
  <si>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</si>
  <si>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</si>
  <si>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</si>
  <si>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</si>
  <si>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</si>
  <si>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</si>
  <si>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</si>
  <si>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</si>
  <si>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</si>
  <si>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</si>
  <si>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</si>
  <si>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</si>
  <si>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</si>
  <si>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</si>
  <si>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</si>
  <si>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</si>
  <si>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</si>
  <si>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</si>
  <si>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</si>
  <si>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</si>
  <si>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</si>
  <si>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</si>
  <si>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</si>
  <si>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</si>
  <si>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</si>
  <si>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</si>
  <si>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</si>
  <si>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</si>
  <si>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</si>
  <si>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</si>
  <si>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</si>
  <si>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</si>
  <si>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</si>
  <si>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</si>
  <si>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</si>
  <si>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</si>
  <si>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</si>
  <si>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</si>
  <si>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</si>
  <si>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</si>
  <si>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</si>
  <si>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</si>
  <si>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</si>
  <si>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</si>
  <si>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</si>
  <si>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</si>
  <si>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</si>
  <si>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</si>
  <si>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</si>
  <si>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</si>
  <si>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</si>
  <si>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</si>
  <si>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</si>
  <si>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</si>
  <si>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</si>
  <si>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</si>
  <si>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</si>
  <si>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</si>
  <si>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</si>
  <si>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</si>
  <si>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</si>
  <si>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</si>
  <si>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</si>
  <si>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</si>
  <si>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</si>
  <si>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</si>
  <si>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</si>
  <si>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</si>
  <si>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</si>
  <si>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</si>
  <si>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</si>
  <si>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</si>
  <si>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</si>
  <si>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</si>
  <si>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</si>
  <si>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</si>
  <si>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</si>
  <si>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</si>
  <si>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</si>
  <si>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</si>
  <si>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</si>
  <si>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</si>
  <si>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</si>
  <si>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</si>
  <si>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</si>
  <si>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</si>
  <si>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</si>
  <si>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</si>
  <si>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</si>
  <si>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</si>
  <si>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</si>
  <si>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</si>
  <si>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</si>
  <si>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</si>
  <si>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</si>
  <si>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</si>
  <si>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</si>
  <si>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</si>
  <si>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</si>
  <si>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</si>
  <si>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</si>
  <si>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</si>
  <si>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</si>
  <si>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</si>
  <si>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</si>
  <si>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</si>
  <si>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</si>
  <si>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</si>
  <si>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</si>
  <si>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</si>
  <si>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</si>
  <si>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</si>
  <si>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</si>
  <si>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</si>
  <si>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</si>
  <si>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</si>
  <si>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</si>
  <si>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</si>
  <si>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</si>
  <si>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</si>
  <si>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</si>
  <si>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</si>
  <si>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</si>
  <si>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</si>
  <si>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</si>
  <si>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</si>
  <si>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</si>
  <si>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</si>
  <si>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</si>
  <si>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</si>
  <si>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</si>
  <si>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</si>
  <si>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</si>
  <si>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</si>
  <si>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</si>
  <si>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</si>
  <si>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</si>
  <si>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</si>
  <si>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</si>
  <si>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</si>
  <si>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</si>
  <si>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</si>
  <si>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</si>
  <si>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</si>
  <si>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</si>
  <si>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</si>
  <si>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</si>
  <si>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</si>
  <si>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</si>
  <si>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</si>
  <si>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</si>
  <si>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</si>
  <si>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</si>
  <si>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</si>
  <si>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</si>
  <si>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</si>
  <si>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</si>
  <si>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</si>
  <si>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</si>
  <si>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</si>
  <si>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</si>
  <si>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</si>
  <si>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</si>
  <si>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</si>
  <si>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</si>
  <si>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</si>
  <si>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</si>
  <si>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</si>
  <si>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</si>
  <si>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</si>
  <si>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</si>
  <si>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</si>
  <si>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</si>
  <si>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</si>
  <si>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</si>
  <si>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</si>
  <si>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</si>
  <si>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</si>
  <si>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</si>
  <si>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</si>
  <si>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</si>
  <si>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</si>
  <si>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</si>
  <si>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</si>
  <si>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</si>
  <si>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</si>
  <si>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</si>
  <si>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</si>
  <si>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</si>
  <si>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</si>
  <si>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</si>
  <si>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</si>
  <si>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</si>
  <si>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</si>
  <si>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</si>
  <si>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</si>
  <si>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</si>
  <si>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</si>
  <si>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</si>
  <si>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</si>
  <si>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</si>
  <si>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</si>
  <si>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</si>
  <si>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</si>
  <si>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</si>
  <si>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</si>
  <si>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</si>
  <si>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</si>
  <si>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</si>
  <si>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</si>
  <si>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</si>
  <si>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</si>
  <si>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</si>
  <si>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</si>
  <si>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</si>
  <si>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</si>
  <si>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</si>
  <si>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</si>
  <si>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</si>
  <si>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</si>
  <si>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</si>
  <si>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</si>
  <si>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</si>
  <si>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</si>
  <si>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</si>
  <si>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</si>
  <si>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</si>
  <si>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</si>
  <si>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</si>
  <si>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</si>
  <si>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</si>
  <si>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</si>
  <si>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</si>
  <si>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</si>
  <si>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</si>
  <si>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</si>
  <si>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</si>
  <si>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</si>
  <si>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</si>
  <si>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</si>
  <si>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</si>
  <si>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</si>
  <si>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</si>
  <si>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</si>
  <si>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</si>
  <si>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</si>
  <si>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</si>
  <si>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</si>
  <si>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</si>
  <si>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</si>
  <si>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</si>
  <si>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</si>
  <si>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</si>
  <si>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</si>
  <si>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</si>
  <si>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</si>
  <si>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</si>
  <si>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</si>
  <si>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</si>
  <si>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</si>
  <si>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</si>
  <si>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</si>
  <si>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</si>
  <si>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</si>
  <si>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</si>
  <si>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</si>
  <si>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</si>
  <si>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</si>
  <si>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</si>
  <si>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</si>
  <si>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</si>
  <si>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</si>
  <si>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</si>
  <si>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</si>
  <si>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</si>
  <si>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</si>
  <si>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</si>
  <si>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</si>
  <si>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</si>
  <si>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</si>
  <si>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</si>
  <si>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</si>
  <si>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</si>
  <si>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</si>
  <si>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</si>
  <si>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</si>
  <si>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</si>
  <si>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</si>
  <si>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</si>
  <si>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</si>
  <si>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</si>
  <si>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</si>
  <si>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</si>
  <si>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</si>
  <si>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</si>
  <si>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</si>
  <si>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</si>
  <si>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</si>
  <si>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</si>
  <si>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</si>
  <si>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</si>
  <si>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</si>
  <si>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</si>
  <si>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</si>
  <si>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</si>
  <si>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</si>
  <si>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</si>
  <si>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</si>
  <si>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</si>
  <si>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</si>
  <si>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</si>
  <si>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</si>
  <si>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</si>
  <si>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</si>
  <si>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</si>
  <si>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</si>
  <si>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</si>
  <si>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</si>
  <si>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</si>
  <si>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</si>
  <si>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</si>
  <si>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</si>
  <si>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</si>
  <si>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</si>
  <si>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</si>
  <si>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</si>
  <si>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</si>
  <si>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</si>
  <si>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</si>
  <si>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</si>
  <si>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</si>
  <si>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</si>
  <si>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</si>
  <si>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</si>
  <si>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</si>
  <si>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</si>
  <si>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</si>
  <si>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</si>
  <si>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</si>
  <si>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</si>
  <si>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</si>
  <si>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</si>
  <si>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</si>
  <si>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</si>
  <si>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</si>
  <si>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</si>
  <si>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</si>
  <si>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</si>
  <si>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</si>
  <si>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</si>
  <si>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</si>
  <si>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</si>
  <si>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</si>
  <si>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</si>
  <si>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</si>
  <si>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</si>
  <si>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</si>
  <si>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</si>
  <si>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</si>
  <si>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</si>
  <si>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</si>
  <si>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</si>
  <si>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</si>
  <si>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</si>
  <si>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</si>
  <si>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</si>
  <si>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</si>
  <si>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</si>
  <si>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</si>
  <si>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</si>
  <si>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</si>
  <si>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</si>
  <si>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</si>
  <si>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</si>
  <si>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</si>
  <si>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</si>
  <si>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</si>
  <si>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</si>
  <si>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</si>
  <si>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</si>
  <si>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</si>
  <si>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</si>
  <si>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</si>
  <si>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</si>
  <si>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</si>
  <si>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</si>
  <si>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</si>
  <si>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</si>
  <si>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</si>
  <si>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</si>
  <si>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</si>
  <si>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</si>
  <si>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</si>
  <si>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</si>
  <si>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</si>
  <si>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</si>
  <si>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</si>
  <si>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</si>
  <si>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</si>
  <si>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</si>
  <si>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</si>
  <si>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</si>
  <si>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</si>
  <si>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</si>
  <si>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</si>
  <si>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</si>
  <si>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</si>
  <si>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</si>
  <si>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</si>
  <si>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</si>
  <si>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</si>
  <si>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</si>
  <si>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</si>
  <si>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</si>
  <si>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</si>
  <si>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</si>
  <si>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</si>
  <si>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</si>
  <si>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</si>
  <si>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</si>
  <si>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</si>
  <si>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</si>
  <si>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</si>
  <si>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</si>
  <si>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</si>
  <si>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</si>
  <si>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</si>
  <si>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</si>
  <si>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</si>
  <si>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</si>
  <si>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</si>
  <si>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</si>
  <si>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</si>
  <si>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</si>
  <si>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</si>
  <si>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</si>
  <si>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</si>
  <si>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</si>
  <si>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</si>
  <si>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</si>
  <si>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</si>
  <si>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</si>
  <si>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</si>
  <si>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</si>
  <si>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</si>
  <si>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</si>
  <si>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</si>
  <si>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</si>
  <si>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</si>
  <si>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</si>
  <si>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</si>
  <si>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</si>
  <si>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</si>
  <si>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</si>
  <si>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</si>
  <si>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</si>
  <si>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</si>
  <si>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</si>
  <si>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</si>
  <si>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</si>
  <si>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</si>
  <si>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</si>
  <si>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</si>
  <si>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</si>
  <si>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</si>
  <si>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</si>
  <si>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</si>
  <si>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</si>
  <si>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</si>
  <si>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</si>
  <si>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</si>
  <si>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</si>
  <si>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</si>
  <si>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</si>
  <si>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</si>
  <si>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</si>
  <si>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</si>
  <si>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</si>
  <si>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</si>
  <si>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</si>
  <si>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</si>
  <si>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</si>
  <si>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</si>
  <si>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</si>
  <si>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</si>
  <si>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</si>
  <si>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</si>
  <si>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</si>
  <si>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</si>
  <si>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</si>
  <si>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</si>
  <si>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</si>
  <si>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</si>
  <si>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</si>
  <si>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</si>
  <si>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</si>
  <si>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</si>
  <si>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</si>
  <si>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</si>
  <si>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</si>
  <si>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</si>
  <si>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</si>
  <si>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</si>
  <si>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</si>
  <si>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</si>
  <si>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</si>
  <si>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</si>
  <si>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</si>
  <si>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</si>
  <si>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</si>
  <si>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</si>
  <si>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</si>
  <si>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</si>
  <si>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</si>
  <si>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</si>
  <si>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</si>
  <si>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</si>
  <si>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</si>
  <si>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</si>
  <si>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</si>
  <si>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</si>
  <si>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</si>
  <si>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</si>
  <si>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</si>
  <si>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</si>
  <si>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</si>
  <si>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</si>
  <si>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</si>
  <si>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</si>
  <si>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</si>
  <si>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</si>
  <si>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</si>
  <si>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</si>
  <si>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</si>
  <si>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</si>
  <si>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</si>
  <si>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</si>
  <si>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</si>
  <si>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</si>
  <si>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</si>
  <si>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</si>
  <si>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</si>
  <si>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</si>
  <si>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</si>
  <si>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</si>
  <si>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</si>
  <si>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</si>
  <si>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</si>
  <si>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</si>
  <si>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</si>
  <si>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</si>
  <si>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</si>
  <si>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</si>
  <si>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</si>
  <si>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</si>
  <si>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</si>
  <si>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</si>
  <si>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</si>
  <si>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</si>
  <si>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</si>
  <si>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</si>
  <si>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</si>
  <si>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</si>
  <si>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</si>
  <si>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</si>
  <si>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</si>
  <si>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</si>
  <si>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</si>
  <si>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</si>
  <si>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</si>
  <si>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</si>
  <si>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</si>
  <si>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</si>
  <si>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</si>
  <si>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</si>
  <si>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</si>
  <si>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</si>
  <si>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</si>
  <si>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</si>
  <si>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</si>
  <si>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</si>
  <si>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</si>
  <si>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</si>
  <si>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</si>
  <si>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</si>
  <si>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</si>
  <si>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</si>
  <si>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</si>
  <si>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</si>
  <si>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</si>
  <si>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</si>
  <si>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</si>
  <si>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</si>
  <si>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</si>
  <si>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</si>
  <si>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</si>
  <si>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</si>
  <si>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</si>
  <si>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</si>
  <si>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</si>
  <si>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</si>
  <si>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</si>
  <si>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</si>
  <si>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</si>
  <si>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</si>
  <si>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</si>
  <si>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</si>
  <si>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</si>
  <si>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</si>
  <si>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</si>
  <si>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</si>
  <si>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</si>
  <si>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</si>
  <si>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</si>
  <si>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</si>
  <si>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</si>
  <si>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</si>
  <si>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</si>
  <si>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</si>
  <si>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</si>
  <si>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</si>
  <si>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</si>
  <si>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</si>
  <si>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</si>
  <si>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</si>
  <si>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</si>
  <si>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</si>
  <si>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</si>
  <si>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</si>
  <si>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</si>
  <si>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</si>
  <si>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</si>
  <si>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</si>
  <si>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</si>
  <si>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</si>
  <si>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</si>
  <si>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</si>
  <si>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</si>
  <si>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</si>
  <si>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</si>
  <si>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</si>
  <si>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</si>
  <si>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</si>
  <si>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</si>
  <si>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</si>
  <si>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</si>
  <si>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</si>
  <si>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</si>
  <si>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</si>
  <si>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</si>
  <si>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</si>
  <si>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</si>
  <si>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</si>
  <si>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</si>
  <si>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</si>
  <si>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</si>
  <si>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</si>
  <si>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</si>
  <si>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</si>
  <si>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</si>
  <si>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</si>
  <si>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</si>
  <si>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</si>
  <si>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</si>
  <si>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</si>
  <si>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</si>
  <si>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</si>
  <si>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</si>
  <si>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</si>
  <si>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</si>
  <si>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</si>
  <si>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</si>
  <si>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</si>
  <si>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</si>
  <si>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</si>
  <si>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</si>
  <si>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</si>
  <si>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</si>
  <si>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</si>
  <si>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</si>
  <si>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</si>
  <si>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</si>
  <si>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</si>
  <si>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</si>
  <si>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</si>
  <si>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</si>
  <si>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</si>
  <si>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</si>
  <si>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</si>
  <si>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</si>
  <si>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</si>
  <si>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</si>
  <si>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</si>
  <si>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</si>
  <si>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</si>
  <si>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</si>
  <si>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</si>
  <si>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</si>
  <si>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</si>
  <si>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</si>
  <si>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</si>
  <si>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</si>
  <si>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</si>
  <si>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</si>
  <si>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</si>
  <si>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</si>
  <si>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</si>
  <si>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</si>
  <si>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</si>
  <si>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</si>
  <si>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</si>
  <si>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</si>
  <si>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</si>
  <si>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</si>
  <si>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</si>
  <si>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</si>
  <si>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</si>
  <si>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</si>
  <si>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</si>
  <si>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</si>
  <si>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</si>
  <si>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</si>
  <si>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</si>
  <si>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</si>
  <si>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</si>
  <si>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</si>
  <si>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</si>
  <si>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</si>
  <si>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</si>
  <si>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</si>
  <si>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</si>
  <si>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</si>
  <si>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</si>
  <si>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</si>
  <si>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</si>
  <si>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</si>
  <si>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</si>
  <si>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</si>
  <si>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</si>
  <si>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</si>
  <si>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</si>
  <si>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</si>
  <si>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</si>
  <si>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</si>
  <si>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</si>
  <si>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</si>
  <si>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</si>
  <si>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</si>
  <si>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</si>
  <si>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</si>
  <si>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</si>
  <si>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</si>
  <si>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</si>
  <si>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</si>
  <si>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</si>
  <si>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</si>
  <si>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</si>
  <si>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</si>
  <si>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</si>
  <si>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</si>
  <si>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</si>
  <si>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</si>
  <si>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</si>
  <si>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</si>
  <si>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</si>
  <si>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</si>
  <si>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</si>
  <si>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</si>
  <si>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</si>
  <si>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</si>
  <si>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</si>
  <si>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</si>
  <si>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</si>
  <si>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</si>
  <si>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</si>
  <si>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</si>
  <si>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</si>
  <si>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</si>
  <si>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</si>
  <si>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</si>
  <si>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</si>
  <si>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</si>
  <si>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</si>
  <si>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</si>
  <si>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</si>
  <si>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</si>
  <si>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</si>
  <si>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</si>
  <si>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</si>
  <si>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</si>
  <si>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</si>
  <si>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</si>
  <si>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</si>
  <si>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</si>
  <si>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</si>
  <si>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</si>
  <si>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</si>
  <si>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</si>
  <si>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</si>
  <si>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</si>
  <si>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</si>
  <si>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</si>
  <si>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</si>
  <si>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</si>
  <si>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</si>
  <si>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</si>
  <si>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</si>
  <si>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</si>
  <si>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</si>
  <si>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</si>
  <si>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</si>
  <si>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</si>
  <si>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</si>
  <si>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</si>
  <si>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</si>
  <si>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</si>
  <si>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</si>
  <si>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</si>
  <si>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</si>
  <si>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</si>
  <si>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</si>
  <si>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</si>
  <si>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</si>
  <si>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</si>
  <si>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</si>
  <si>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</si>
  <si>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</si>
  <si>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</si>
  <si>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</si>
  <si>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</si>
  <si>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</si>
  <si>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</si>
  <si>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</si>
  <si>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</si>
  <si>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</si>
  <si>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</si>
  <si>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</si>
  <si>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</si>
  <si>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</si>
  <si>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</si>
  <si>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</si>
  <si>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</si>
  <si>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</si>
  <si>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</si>
  <si>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</si>
  <si>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</si>
  <si>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</si>
  <si>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</si>
  <si>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</si>
  <si>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</si>
  <si>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</si>
  <si>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</si>
  <si>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</si>
  <si>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</si>
  <si>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</si>
  <si>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</si>
  <si>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</si>
  <si>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</si>
  <si>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</si>
  <si>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</si>
  <si>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</si>
  <si>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</si>
  <si>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</si>
  <si>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</si>
  <si>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</si>
  <si>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</si>
  <si>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</si>
  <si>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</si>
  <si>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</si>
  <si>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</si>
  <si>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</si>
  <si>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</si>
  <si>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</si>
  <si>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</si>
  <si>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</si>
  <si>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</si>
  <si>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</si>
  <si>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</si>
  <si>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</si>
  <si>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</si>
  <si>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</si>
  <si>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</si>
  <si>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</si>
  <si>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</si>
  <si>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</si>
  <si>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</si>
  <si>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</si>
  <si>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</si>
  <si>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</si>
  <si>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</si>
  <si>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</si>
  <si>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</si>
  <si>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</si>
  <si>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</si>
  <si>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</si>
  <si>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</si>
  <si>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</si>
  <si>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</si>
  <si>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</si>
  <si>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</si>
  <si>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</si>
  <si>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</si>
  <si>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</si>
  <si>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</si>
  <si>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</si>
  <si>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</si>
  <si>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</si>
  <si>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</si>
  <si>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</si>
  <si>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</si>
  <si>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</si>
  <si>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</si>
  <si>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</si>
  <si>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</si>
  <si>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</si>
  <si>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</si>
  <si>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</si>
  <si>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</si>
  <si>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</si>
  <si>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</si>
  <si>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</si>
  <si>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</si>
  <si>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</si>
  <si>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</si>
  <si>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</si>
  <si>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</si>
  <si>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</si>
  <si>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</si>
  <si>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</si>
  <si>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</si>
  <si>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</si>
  <si>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</si>
  <si>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</si>
  <si>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</si>
  <si>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</si>
  <si>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</si>
  <si>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</si>
  <si>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</si>
  <si>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</si>
  <si>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</si>
  <si>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</si>
  <si>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</si>
  <si>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</si>
  <si>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</si>
  <si>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</si>
  <si>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</si>
  <si>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</si>
  <si>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</si>
  <si>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</si>
  <si>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</si>
  <si>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</si>
  <si>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</si>
  <si>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</si>
  <si>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</si>
  <si>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</si>
  <si>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</si>
  <si>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</si>
  <si>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</si>
  <si>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</si>
  <si>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</si>
  <si>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</si>
  <si>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</si>
  <si>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</si>
  <si>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</si>
  <si>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</si>
  <si>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</si>
  <si>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</si>
  <si>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</si>
  <si>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</si>
  <si>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</si>
  <si>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</si>
  <si>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</si>
  <si>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</si>
  <si>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</si>
  <si>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</si>
  <si>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</si>
  <si>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</si>
  <si>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</si>
  <si>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</si>
  <si>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</si>
  <si>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</si>
  <si>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</si>
  <si>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</si>
  <si>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</si>
  <si>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</si>
  <si>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</si>
  <si>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</si>
  <si>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</si>
  <si>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</si>
  <si>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</si>
  <si>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</si>
  <si>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</si>
  <si>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</si>
  <si>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</si>
  <si>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</si>
  <si>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</si>
  <si>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</si>
  <si>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</si>
  <si>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</si>
  <si>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</si>
  <si>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</si>
  <si>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</si>
  <si>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</si>
  <si>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</si>
  <si>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</si>
  <si>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</si>
  <si>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</si>
  <si>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</si>
  <si>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</si>
  <si>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</si>
  <si>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</si>
  <si>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</si>
  <si>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</si>
  <si>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</si>
  <si>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</si>
  <si>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</si>
  <si>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</si>
  <si>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</si>
  <si>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</si>
  <si>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</si>
  <si>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</si>
  <si>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</si>
  <si>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</si>
  <si>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</si>
  <si>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</si>
  <si>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</si>
  <si>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</si>
  <si>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</si>
  <si>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</si>
  <si>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</si>
  <si>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</si>
  <si>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</si>
  <si>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</si>
  <si>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</si>
  <si>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</si>
  <si>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</si>
  <si>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</si>
  <si>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</si>
  <si>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</si>
  <si>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</si>
  <si>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</si>
  <si>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</si>
  <si>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</si>
  <si>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</si>
  <si>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</si>
  <si>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</si>
  <si>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</si>
  <si>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</si>
  <si>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</si>
  <si>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</si>
  <si>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</si>
  <si>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</si>
  <si>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</si>
  <si>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</si>
  <si>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</si>
  <si>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</si>
  <si>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</si>
  <si>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</si>
  <si>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</si>
  <si>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</si>
  <si>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</si>
  <si>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</si>
  <si>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</si>
  <si>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</si>
  <si>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</si>
  <si>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</si>
  <si>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</si>
  <si>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</si>
  <si>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</si>
  <si>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</si>
  <si>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</si>
  <si>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</si>
  <si>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</si>
  <si>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</si>
  <si>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</si>
  <si>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</si>
  <si>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</si>
  <si>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</si>
  <si>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</si>
  <si>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</si>
  <si>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</si>
  <si>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</si>
  <si>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</si>
  <si>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</si>
  <si>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</si>
  <si>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</si>
  <si>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</si>
  <si>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</si>
  <si>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</si>
  <si>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</si>
  <si>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</si>
  <si>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</si>
  <si>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</si>
  <si>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</si>
  <si>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</si>
  <si>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</si>
  <si>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</si>
  <si>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</si>
  <si>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</si>
  <si>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</si>
  <si>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</si>
  <si>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</si>
  <si>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</si>
  <si>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</si>
  <si>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</si>
  <si>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</si>
  <si>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</si>
  <si>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</si>
  <si>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</si>
  <si>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</si>
  <si>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</si>
  <si>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</si>
  <si>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</si>
  <si>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</si>
  <si>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</si>
  <si>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</si>
  <si>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</si>
  <si>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</si>
  <si>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</si>
  <si>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</si>
  <si>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</si>
  <si>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</si>
  <si>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</si>
  <si>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</si>
  <si>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</si>
  <si>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</si>
  <si>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</si>
  <si>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</si>
  <si>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</si>
  <si>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</si>
  <si>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</si>
  <si>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</si>
  <si>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</si>
  <si>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</si>
  <si>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</si>
  <si>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</si>
  <si>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</si>
  <si>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</si>
  <si>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</si>
  <si>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</si>
  <si>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</si>
  <si>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</si>
  <si>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</si>
  <si>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</si>
  <si>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</si>
  <si>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</si>
  <si>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</si>
  <si>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</si>
  <si>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</si>
  <si>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</si>
  <si>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</si>
  <si>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</si>
  <si>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</si>
  <si>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</si>
  <si>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</si>
  <si>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</si>
  <si>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</si>
  <si>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</si>
  <si>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</si>
  <si>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</si>
  <si>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</si>
  <si>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</si>
  <si>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</si>
  <si>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</si>
  <si>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</si>
  <si>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</si>
  <si>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</si>
  <si>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</si>
  <si>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</si>
  <si>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</si>
  <si>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</si>
  <si>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</si>
  <si>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</si>
  <si>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</si>
  <si>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</si>
  <si>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</si>
  <si>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</si>
  <si>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</si>
  <si>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</si>
  <si>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</si>
  <si>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</si>
  <si>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</si>
  <si>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</si>
  <si>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</si>
  <si>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</si>
  <si>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</si>
  <si>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</si>
  <si>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</si>
  <si>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</si>
  <si>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</si>
  <si>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</si>
  <si>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</si>
  <si>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</si>
  <si>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</si>
  <si>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</si>
  <si>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</si>
  <si>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</si>
  <si>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</si>
  <si>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</si>
  <si>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</si>
  <si>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</si>
  <si>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</si>
  <si>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</si>
  <si>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</si>
  <si>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</si>
  <si>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</si>
  <si>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</si>
  <si>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</si>
  <si>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</si>
  <si>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</si>
  <si>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</si>
  <si>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</si>
  <si>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</si>
  <si>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</si>
  <si>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</si>
  <si>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</si>
  <si>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</si>
  <si>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</si>
  <si>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</si>
  <si>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</si>
  <si>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</si>
  <si>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</si>
  <si>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</si>
  <si>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</si>
  <si>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</si>
  <si>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</si>
  <si>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</si>
  <si>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</si>
  <si>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</si>
  <si>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</si>
  <si>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</si>
  <si>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</si>
  <si>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</si>
  <si>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</si>
  <si>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</si>
  <si>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</si>
  <si>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</si>
  <si>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</si>
  <si>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</si>
  <si>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</si>
  <si>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</si>
  <si>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</si>
  <si>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</si>
  <si>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</si>
  <si>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</si>
  <si>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</si>
  <si>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</si>
  <si>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</si>
  <si>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</si>
  <si>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</si>
  <si>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</si>
  <si>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</si>
  <si>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</si>
  <si>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</si>
  <si>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</si>
  <si>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</si>
  <si>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</si>
  <si>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</si>
  <si>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</si>
  <si>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</si>
  <si>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</si>
  <si>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</si>
  <si>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</si>
  <si>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</si>
  <si>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</si>
  <si>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</si>
  <si>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</si>
  <si>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</si>
  <si>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</si>
  <si>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</si>
  <si>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</si>
  <si>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</si>
  <si>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</si>
  <si>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</si>
  <si>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</si>
  <si>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</si>
  <si>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</si>
  <si>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</si>
  <si>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</si>
  <si>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</si>
  <si>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</si>
  <si>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</si>
  <si>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</si>
  <si>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</si>
  <si>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</si>
  <si>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</si>
  <si>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</si>
  <si>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</si>
  <si>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</si>
  <si>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</si>
  <si>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</si>
  <si>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</si>
  <si>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</si>
  <si>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</si>
  <si>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</si>
  <si>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</si>
  <si>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</si>
  <si>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</si>
  <si>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</si>
  <si>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</si>
  <si>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</si>
  <si>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</si>
  <si>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</si>
  <si>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</si>
  <si>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</si>
  <si>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</si>
  <si>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</si>
  <si>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</si>
  <si>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</si>
  <si>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</si>
  <si>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</si>
  <si>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</si>
  <si>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</si>
  <si>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</si>
  <si>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</si>
  <si>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</si>
  <si>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</si>
  <si>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</si>
  <si>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</si>
  <si>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</si>
  <si>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</si>
  <si>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</si>
  <si>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</si>
  <si>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</si>
  <si>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</si>
  <si>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</si>
  <si>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</si>
  <si>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</si>
  <si>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</si>
  <si>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</si>
  <si>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</si>
  <si>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</si>
  <si>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</si>
  <si>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</si>
  <si>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</si>
  <si>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</si>
  <si>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</si>
  <si>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</si>
  <si>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</si>
  <si>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</si>
  <si>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</si>
  <si>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</si>
  <si>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</si>
  <si>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</si>
  <si>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</si>
  <si>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</si>
  <si>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</si>
  <si>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</si>
  <si>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</si>
  <si>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</si>
  <si>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</si>
  <si>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</si>
  <si>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</si>
  <si>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</si>
  <si>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</si>
  <si>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</si>
  <si>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</si>
  <si>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</si>
  <si>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</si>
  <si>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</si>
  <si>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</si>
  <si>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</si>
  <si>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</si>
  <si>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</si>
  <si>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</si>
  <si>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</si>
  <si>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</si>
  <si>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</si>
  <si>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</si>
  <si>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</si>
  <si>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</si>
  <si>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</si>
  <si>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</si>
  <si>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</si>
  <si>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</si>
  <si>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</si>
  <si>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</si>
  <si>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</si>
  <si>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</si>
  <si>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</si>
  <si>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</si>
  <si>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</si>
  <si>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</si>
  <si>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</si>
  <si>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</si>
  <si>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</si>
  <si>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</si>
  <si>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</si>
  <si>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</si>
  <si>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</si>
  <si>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</si>
  <si>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</si>
  <si>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</si>
  <si>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</si>
  <si>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</si>
  <si>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</si>
  <si>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</si>
  <si>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</si>
  <si>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</si>
  <si>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</si>
  <si>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</si>
  <si>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</si>
  <si>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</si>
  <si>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</si>
  <si>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</si>
  <si>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</si>
  <si>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</si>
  <si>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</si>
  <si>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</si>
  <si>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</si>
  <si>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</si>
  <si>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</si>
  <si>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</si>
  <si>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</si>
  <si>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</si>
  <si>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</si>
  <si>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</si>
  <si>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</si>
  <si>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</si>
  <si>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</si>
  <si>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</si>
  <si>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</si>
  <si>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</si>
  <si>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</si>
  <si>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</si>
  <si>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</si>
  <si>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</si>
  <si>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</si>
  <si>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</si>
  <si>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</si>
  <si>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</si>
  <si>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</si>
  <si>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</si>
  <si>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</si>
  <si>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</si>
  <si>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</si>
  <si>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</si>
  <si>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</si>
  <si>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</si>
  <si>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</si>
  <si>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</si>
  <si>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</si>
  <si>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</si>
  <si>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</si>
  <si>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</si>
  <si>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</si>
  <si>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</si>
  <si>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</si>
  <si>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</si>
  <si>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</si>
  <si>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</si>
  <si>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</si>
  <si>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</si>
  <si>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</si>
  <si>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</si>
  <si>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</si>
  <si>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</si>
  <si>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</si>
  <si>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</si>
  <si>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</si>
  <si>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</si>
  <si>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</si>
  <si>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</si>
  <si>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</si>
  <si>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</si>
  <si>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</si>
  <si>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</si>
  <si>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</si>
  <si>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</si>
  <si>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</si>
  <si>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</si>
  <si>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</si>
  <si>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</si>
  <si>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</si>
  <si>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</si>
  <si>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</si>
  <si>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</si>
  <si>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</si>
  <si>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</si>
  <si>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</si>
  <si>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</si>
  <si>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</si>
  <si>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</si>
  <si>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</si>
  <si>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</si>
  <si>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</si>
  <si>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</si>
  <si>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</si>
  <si>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</si>
  <si>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</si>
  <si>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</si>
  <si>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</si>
  <si>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</si>
  <si>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</si>
  <si>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</si>
  <si>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</si>
  <si>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</si>
  <si>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</si>
  <si>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</si>
  <si>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</si>
  <si>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</si>
  <si>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</si>
  <si>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</si>
  <si>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</si>
  <si>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</si>
  <si>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</si>
  <si>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</si>
  <si>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</si>
  <si>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</si>
  <si>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</si>
  <si>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</si>
  <si>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</si>
  <si>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</si>
  <si>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</si>
  <si>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</si>
  <si>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</si>
  <si>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</si>
  <si>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</si>
  <si>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</si>
  <si>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</si>
  <si>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</si>
  <si>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</si>
  <si>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</si>
  <si>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</si>
  <si>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</si>
  <si>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</si>
  <si>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</si>
  <si>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</si>
  <si>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</si>
  <si>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</si>
  <si>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</si>
  <si>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</si>
  <si>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</si>
  <si>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</si>
  <si>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</si>
  <si>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</si>
  <si>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</si>
  <si>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</si>
  <si>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</si>
  <si>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</si>
  <si>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</si>
  <si>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</si>
  <si>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</si>
  <si>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</si>
  <si>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</si>
  <si>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</si>
  <si>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</si>
  <si>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</si>
  <si>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</si>
  <si>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</si>
  <si>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</si>
  <si>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</si>
  <si>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</si>
  <si>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</si>
  <si>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</si>
  <si>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</si>
  <si>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</si>
  <si>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</si>
  <si>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</si>
  <si>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</si>
  <si>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</si>
  <si>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</si>
  <si>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</si>
  <si>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</si>
  <si>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</si>
  <si>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</si>
  <si>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</si>
  <si>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</si>
  <si>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</si>
  <si>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</si>
  <si>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</si>
  <si>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</si>
  <si>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</si>
  <si>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</si>
  <si>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</si>
  <si>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</si>
  <si>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</si>
  <si>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</si>
  <si>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</si>
  <si>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</si>
  <si>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</si>
  <si>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</si>
  <si>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</si>
  <si>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</si>
  <si>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</si>
  <si>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</si>
  <si>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</si>
  <si>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</si>
  <si>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</si>
  <si>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</si>
  <si>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</si>
  <si>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</si>
  <si>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</si>
  <si>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</si>
  <si>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</si>
  <si>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</si>
  <si>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</si>
  <si>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</si>
  <si>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</si>
  <si>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</si>
  <si>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</si>
  <si>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</si>
  <si>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</si>
  <si>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</si>
  <si>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</si>
  <si>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</si>
  <si>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</si>
  <si>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</si>
  <si>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</si>
  <si>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</si>
  <si>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</si>
  <si>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</si>
  <si>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</si>
  <si>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</si>
  <si>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</si>
  <si>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</si>
  <si>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</si>
  <si>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</si>
  <si>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</si>
  <si>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</si>
  <si>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</si>
  <si>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</si>
  <si>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</si>
  <si>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</si>
  <si>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</si>
  <si>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</si>
  <si>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</si>
  <si>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</si>
  <si>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</si>
  <si>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</si>
  <si>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</si>
  <si>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</si>
  <si>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</si>
  <si>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</si>
  <si>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</si>
  <si>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</si>
  <si>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</si>
  <si>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</si>
  <si>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</si>
  <si>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</si>
  <si>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</si>
  <si>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</si>
  <si>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</si>
  <si>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</si>
  <si>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</si>
  <si>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</si>
  <si>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</si>
  <si>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</si>
  <si>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</si>
  <si>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</si>
  <si>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</si>
  <si>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</si>
  <si>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</si>
  <si>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</si>
  <si>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</si>
  <si>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</si>
  <si>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</si>
  <si>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</si>
  <si>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</si>
  <si>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</si>
  <si>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</si>
  <si>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</si>
  <si>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</si>
  <si>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</si>
  <si>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</si>
  <si>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</si>
  <si>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</si>
  <si>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</si>
  <si>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</si>
  <si>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</si>
  <si>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</si>
  <si>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</si>
  <si>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</si>
  <si>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</si>
  <si>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</si>
  <si>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</si>
  <si>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</si>
  <si>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</si>
  <si>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</si>
  <si>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</si>
  <si>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</si>
  <si>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</si>
  <si>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</si>
  <si>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</si>
  <si>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</si>
  <si>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</si>
  <si>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</si>
  <si>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</si>
  <si>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</si>
  <si>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</si>
  <si>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</si>
  <si>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</si>
  <si>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</si>
  <si>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</si>
  <si>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</si>
  <si>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</si>
  <si>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</si>
  <si>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</si>
  <si>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</si>
  <si>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</si>
  <si>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</si>
  <si>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</si>
  <si>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</si>
  <si>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</si>
  <si>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</si>
  <si>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</si>
  <si>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</si>
  <si>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</si>
  <si>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</si>
  <si>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</si>
  <si>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</si>
  <si>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</si>
  <si>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</si>
  <si>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</si>
  <si>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</si>
  <si>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</si>
  <si>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</si>
  <si>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</si>
  <si>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</si>
  <si>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</si>
  <si>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</si>
  <si>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</si>
  <si>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</si>
  <si>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</si>
  <si>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</si>
  <si>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</si>
  <si>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</si>
  <si>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</si>
  <si>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</si>
  <si>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</si>
  <si>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</si>
  <si>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</si>
  <si>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</si>
  <si>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</si>
  <si>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</si>
  <si>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</si>
  <si>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</si>
  <si>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</si>
  <si>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</si>
  <si>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</si>
  <si>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</si>
  <si>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</si>
  <si>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</si>
  <si>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</si>
  <si>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</si>
  <si>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</si>
  <si>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</si>
  <si>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</si>
  <si>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</si>
  <si>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</si>
  <si>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</si>
  <si>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</si>
  <si>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</si>
  <si>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</si>
  <si>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</si>
  <si>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</si>
  <si>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</si>
  <si>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</si>
  <si>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</si>
  <si>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</si>
  <si>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</si>
  <si>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</si>
  <si>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</si>
  <si>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</si>
  <si>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</si>
  <si>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</si>
  <si>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</si>
  <si>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</si>
  <si>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</si>
  <si>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</si>
  <si>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</si>
  <si>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</si>
  <si>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</si>
  <si>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</si>
  <si>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</si>
  <si>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</si>
  <si>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</si>
  <si>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</si>
  <si>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</si>
  <si>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</si>
  <si>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</si>
  <si>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</si>
  <si>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</si>
  <si>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</si>
  <si>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</si>
  <si>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</si>
  <si>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</si>
  <si>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</si>
  <si>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</si>
  <si>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</si>
  <si>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</si>
  <si>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</si>
  <si>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</si>
  <si>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</si>
  <si>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</si>
  <si>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</si>
  <si>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</si>
  <si>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</si>
  <si>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</si>
  <si>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</si>
  <si>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</si>
  <si>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</si>
  <si>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</si>
  <si>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</si>
  <si>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</si>
  <si>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</si>
  <si>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</si>
  <si>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</si>
  <si>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</si>
  <si>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</si>
  <si>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</si>
  <si>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</si>
  <si>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</si>
  <si>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</si>
  <si>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</si>
  <si>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</si>
  <si>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</si>
  <si>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</si>
  <si>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</si>
  <si>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</si>
  <si>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</si>
  <si>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</si>
  <si>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</si>
  <si>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</si>
  <si>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</si>
  <si>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</si>
  <si>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</si>
  <si>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</si>
  <si>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</si>
  <si>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</si>
  <si>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</si>
  <si>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</si>
  <si>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</si>
  <si>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</si>
  <si>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</si>
  <si>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</si>
  <si>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</si>
  <si>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</si>
  <si>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</si>
  <si>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</si>
  <si>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</si>
  <si>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</si>
  <si>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</si>
  <si>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</si>
  <si>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</si>
  <si>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</si>
  <si>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</si>
  <si>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</si>
  <si>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</si>
  <si>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</si>
  <si>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</si>
  <si>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</si>
  <si>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</si>
  <si>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</si>
  <si>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</si>
  <si>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</si>
  <si>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</si>
  <si>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</si>
  <si>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</si>
  <si>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</si>
  <si>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</si>
  <si>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</si>
  <si>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</si>
  <si>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</si>
  <si>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</si>
  <si>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</si>
  <si>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</si>
  <si>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</si>
  <si>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</si>
  <si>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</si>
  <si>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</si>
  <si>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</si>
  <si>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</si>
  <si>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</si>
  <si>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</si>
  <si>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</si>
  <si>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</si>
  <si>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</si>
  <si>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</si>
  <si>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</si>
  <si>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</si>
  <si>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</si>
  <si>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</si>
  <si>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</si>
  <si>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</si>
  <si>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</si>
  <si>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</si>
  <si>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</si>
  <si>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</si>
  <si>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</si>
  <si>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</si>
  <si>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</si>
  <si>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</si>
  <si>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</si>
  <si>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</si>
  <si>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</si>
  <si>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</si>
  <si>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</si>
  <si>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</si>
  <si>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</si>
  <si>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</si>
  <si>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</si>
  <si>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</si>
  <si>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</si>
  <si>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</si>
  <si>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</si>
  <si>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</si>
  <si>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</si>
  <si>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</si>
  <si>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</si>
  <si>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</si>
  <si>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</si>
  <si>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</si>
  <si>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</si>
  <si>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</si>
  <si>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</si>
  <si>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</si>
  <si>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</si>
  <si>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</si>
  <si>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</si>
  <si>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</si>
  <si>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</si>
  <si>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</si>
  <si>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</si>
  <si>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</si>
  <si>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</si>
  <si>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</si>
  <si>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</si>
  <si>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</si>
  <si>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</si>
  <si>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</si>
  <si>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</si>
  <si>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</si>
  <si>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</si>
  <si>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</si>
  <si>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</si>
  <si>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</si>
  <si>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</si>
  <si>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</si>
  <si>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</si>
  <si>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</si>
  <si>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</si>
  <si>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</si>
  <si>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</si>
  <si>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</si>
  <si>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</si>
  <si>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</si>
  <si>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</si>
  <si>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</si>
  <si>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</si>
  <si>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</si>
  <si>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</si>
  <si>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</si>
  <si>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</si>
  <si>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</si>
  <si>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</si>
  <si>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</si>
  <si>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</si>
  <si>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</si>
  <si>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</si>
  <si>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</si>
  <si>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</si>
  <si>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</si>
  <si>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</si>
  <si>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</si>
  <si>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</si>
  <si>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</si>
  <si>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</si>
  <si>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</si>
  <si>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</si>
  <si>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</si>
  <si>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</si>
  <si>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</si>
  <si>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</si>
  <si>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</si>
  <si>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</si>
  <si>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</si>
  <si>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</si>
  <si>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</si>
  <si>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</si>
  <si>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</si>
  <si>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</si>
  <si>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</si>
  <si>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</si>
  <si>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</si>
  <si>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</si>
  <si>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</si>
  <si>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</si>
  <si>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</si>
  <si>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</si>
  <si>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</si>
  <si>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</si>
  <si>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</si>
  <si>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</si>
  <si>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</si>
  <si>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</si>
  <si>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</si>
  <si>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</si>
  <si>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</si>
  <si>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</si>
  <si>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</si>
  <si>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</si>
  <si>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</si>
  <si>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</si>
  <si>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</si>
  <si>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</si>
  <si>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</si>
  <si>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</si>
  <si>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</si>
  <si>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</si>
  <si>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</si>
  <si>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</si>
  <si>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</si>
  <si>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</si>
  <si>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</si>
  <si>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</si>
  <si>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</si>
  <si>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</si>
  <si>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</si>
  <si>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</si>
  <si>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</si>
  <si>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</si>
  <si>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</si>
  <si>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</si>
  <si>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</si>
  <si>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</si>
  <si>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</si>
  <si>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</si>
  <si>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</si>
  <si>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</si>
  <si>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</si>
  <si>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</si>
  <si>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</si>
  <si>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</si>
  <si>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</si>
  <si>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</si>
  <si>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</si>
  <si>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</si>
  <si>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</si>
  <si>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</si>
  <si>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</si>
  <si>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</si>
  <si>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</si>
  <si>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</si>
  <si>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</si>
  <si>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</si>
  <si>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</si>
  <si>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</si>
  <si>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</si>
  <si>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</si>
  <si>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</si>
  <si>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</si>
  <si>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</si>
  <si>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</si>
  <si>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</si>
  <si>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</si>
  <si>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</si>
  <si>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</si>
  <si>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</si>
  <si>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</si>
  <si>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</si>
  <si>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</si>
  <si>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</si>
  <si>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</si>
  <si>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</si>
  <si>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</si>
  <si>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</si>
  <si>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</si>
  <si>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</si>
  <si>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</si>
  <si>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</si>
  <si>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</si>
  <si>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</si>
  <si>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</si>
  <si>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</si>
  <si>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</si>
  <si>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</si>
  <si>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</si>
  <si>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</si>
  <si>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</si>
  <si>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</si>
  <si>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</si>
  <si>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</si>
  <si>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</si>
  <si>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</si>
  <si>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</si>
  <si>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</si>
  <si>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</si>
  <si>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</si>
  <si>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</si>
  <si>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</si>
  <si>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</si>
  <si>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</si>
  <si>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</si>
  <si>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</si>
  <si>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</si>
  <si>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</si>
  <si>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</si>
  <si>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</si>
  <si>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</si>
  <si>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</si>
  <si>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</si>
  <si>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</si>
  <si>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</si>
  <si>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</si>
  <si>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</si>
  <si>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</si>
  <si>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</si>
  <si>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</si>
  <si>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</si>
  <si>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</si>
  <si>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</si>
  <si>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</si>
  <si>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</si>
  <si>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</si>
  <si>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</si>
  <si>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</si>
  <si>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</si>
  <si>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</si>
  <si>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</si>
  <si>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</si>
  <si>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</si>
  <si>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</si>
  <si>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</si>
  <si>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</si>
  <si>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</si>
  <si>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</si>
  <si>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</si>
  <si>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</si>
  <si>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</si>
  <si>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</si>
  <si>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</si>
  <si>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</si>
  <si>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</si>
  <si>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</si>
  <si>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</si>
  <si>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</si>
  <si>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</si>
  <si>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</si>
  <si>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</si>
  <si>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</si>
  <si>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</si>
  <si>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</si>
  <si>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</si>
  <si>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</si>
  <si>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</si>
  <si>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</si>
  <si>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</si>
  <si>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</si>
  <si>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</si>
  <si>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</si>
  <si>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</si>
  <si>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</si>
  <si>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</si>
  <si>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</si>
  <si>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</si>
  <si>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</si>
  <si>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</si>
  <si>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</si>
  <si>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</si>
  <si>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</si>
  <si>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</si>
  <si>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</si>
  <si>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</si>
  <si>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</si>
  <si>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</si>
  <si>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</si>
  <si>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</si>
  <si>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</si>
  <si>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</si>
  <si>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</si>
  <si>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</si>
  <si>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</si>
  <si>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</si>
  <si>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</si>
  <si>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</si>
  <si>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</si>
  <si>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</si>
  <si>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</si>
  <si>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</si>
  <si>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</si>
  <si>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</si>
  <si>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</si>
  <si>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</si>
  <si>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</si>
  <si>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</si>
  <si>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</si>
  <si>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</si>
  <si>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</si>
  <si>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</si>
  <si>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</si>
  <si>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</si>
  <si>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</si>
  <si>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</si>
  <si>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</si>
  <si>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</si>
  <si>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</si>
  <si>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</si>
  <si>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</si>
  <si>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</si>
  <si>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</si>
  <si>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</si>
  <si>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</si>
  <si>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</si>
  <si>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</si>
  <si>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</si>
  <si>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</si>
  <si>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</si>
  <si>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</si>
  <si>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</si>
  <si>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</si>
  <si>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</si>
  <si>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</si>
  <si>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</si>
  <si>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</si>
  <si>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</si>
  <si>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</si>
  <si>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</si>
  <si>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</si>
  <si>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</si>
  <si>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</si>
  <si>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</si>
  <si>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</si>
  <si>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</si>
  <si>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</si>
  <si>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</si>
  <si>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</si>
  <si>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</si>
  <si>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</si>
  <si>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</si>
  <si>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</si>
  <si>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</si>
  <si>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</si>
  <si>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</si>
  <si>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</si>
  <si>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</si>
  <si>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</si>
  <si>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</si>
  <si>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</si>
  <si>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</si>
  <si>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</si>
  <si>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</si>
  <si>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</si>
  <si>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</si>
  <si>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</si>
  <si>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</si>
  <si>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</si>
  <si>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</si>
  <si>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</si>
  <si>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</si>
  <si>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</si>
  <si>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</si>
  <si>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</si>
  <si>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</si>
  <si>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</si>
  <si>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</si>
  <si>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</si>
  <si>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</si>
  <si>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</si>
  <si>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</si>
  <si>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</si>
  <si>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</si>
  <si>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</si>
  <si>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</si>
  <si>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</si>
  <si>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</si>
  <si>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</si>
  <si>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</si>
  <si>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</si>
  <si>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</si>
  <si>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</si>
  <si>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</si>
  <si>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</si>
  <si>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</si>
  <si>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</si>
  <si>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</si>
  <si>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</si>
  <si>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</si>
  <si>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</si>
  <si>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</si>
  <si>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</si>
  <si>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</si>
  <si>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</si>
  <si>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</si>
  <si>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</si>
  <si>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</si>
  <si>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</si>
  <si>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</si>
  <si>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</si>
  <si>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</si>
  <si>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</si>
  <si>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</si>
  <si>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</si>
  <si>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</si>
  <si>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</si>
  <si>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</si>
  <si>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</si>
  <si>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</si>
  <si>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</si>
  <si>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</si>
  <si>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</si>
  <si>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</si>
  <si>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</si>
  <si>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</si>
  <si>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</si>
  <si>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</si>
  <si>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</si>
  <si>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</si>
  <si>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</si>
  <si>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</si>
  <si>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</si>
  <si>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</si>
  <si>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</si>
  <si>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</si>
  <si>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</si>
  <si>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</si>
  <si>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</si>
  <si>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</si>
  <si>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</si>
  <si>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</si>
  <si>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</si>
  <si>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</si>
  <si>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</si>
  <si>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</si>
  <si>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</si>
  <si>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</si>
  <si>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</si>
  <si>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</si>
  <si>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</si>
  <si>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</si>
  <si>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</si>
  <si>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</si>
  <si>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</si>
  <si>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</si>
  <si>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</si>
  <si>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</si>
  <si>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</si>
  <si>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</si>
  <si>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</si>
  <si>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</si>
  <si>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</si>
  <si>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</si>
  <si>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</si>
  <si>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</si>
  <si>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</si>
  <si>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</si>
  <si>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</si>
  <si>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</si>
  <si>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</si>
  <si>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</si>
  <si>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</si>
  <si>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</si>
  <si>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</si>
  <si>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</si>
  <si>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</si>
  <si>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</si>
  <si>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</si>
  <si>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</si>
  <si>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</si>
  <si>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</si>
  <si>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</si>
  <si>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</si>
  <si>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</si>
  <si>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</si>
  <si>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</si>
  <si>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</si>
  <si>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</si>
  <si>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</si>
  <si>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</si>
  <si>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</si>
  <si>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</si>
  <si>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</si>
  <si>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</si>
  <si>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</si>
  <si>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</si>
  <si>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</si>
  <si>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</si>
  <si>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</si>
  <si>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</si>
  <si>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</si>
  <si>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</si>
  <si>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</si>
  <si>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</si>
  <si>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</si>
  <si>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</si>
  <si>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</si>
  <si>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</si>
  <si>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</si>
  <si>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</si>
  <si>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</si>
  <si>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</si>
  <si>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</si>
  <si>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</si>
  <si>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</si>
  <si>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</si>
  <si>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</si>
  <si>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</si>
  <si>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</si>
  <si>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</si>
  <si>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</si>
  <si>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</si>
  <si>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</si>
  <si>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</si>
  <si>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</si>
  <si>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</si>
  <si>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</si>
  <si>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</si>
  <si>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</si>
  <si>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</si>
  <si>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</si>
  <si>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</si>
  <si>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</si>
  <si>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</si>
  <si>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</si>
  <si>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</si>
  <si>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</si>
  <si>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</si>
  <si>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</si>
  <si>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</si>
  <si>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</si>
  <si>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</si>
  <si>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</si>
  <si>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</si>
  <si>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</si>
  <si>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</si>
  <si>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</si>
  <si>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</si>
  <si>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</si>
  <si>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</si>
  <si>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</si>
  <si>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</si>
  <si>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</si>
  <si>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</si>
  <si>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</si>
  <si>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</si>
  <si>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</si>
  <si>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</si>
  <si>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</si>
  <si>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</si>
  <si>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</si>
  <si>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</si>
  <si>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</si>
  <si>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</si>
  <si>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</si>
  <si>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</si>
  <si>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</si>
  <si>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</si>
  <si>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</si>
  <si>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</si>
  <si>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</si>
  <si>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</si>
  <si>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</si>
  <si>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</si>
  <si>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</si>
  <si>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</si>
  <si>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</si>
  <si>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</si>
  <si>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</si>
  <si>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</si>
  <si>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</si>
  <si>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</si>
  <si>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</si>
  <si>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</si>
  <si>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</si>
  <si>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</si>
  <si>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</si>
  <si>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</si>
  <si>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</si>
  <si>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</si>
  <si>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</si>
  <si>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</si>
  <si>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</si>
  <si>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</si>
  <si>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</si>
  <si>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</si>
  <si>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</si>
  <si>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</si>
  <si>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</si>
  <si>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</si>
  <si>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</si>
  <si>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</si>
  <si>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</si>
  <si>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</si>
  <si>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</si>
  <si>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</si>
  <si>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</si>
  <si>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</si>
  <si>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</si>
  <si>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</si>
  <si>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</si>
  <si>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</si>
  <si>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</si>
  <si>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</si>
  <si>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</si>
  <si>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</si>
  <si>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</si>
  <si>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</si>
  <si>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</si>
  <si>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</si>
  <si>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</si>
  <si>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</si>
  <si>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</si>
  <si>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</si>
  <si>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</si>
  <si>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</si>
  <si>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</si>
  <si>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</si>
  <si>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</si>
  <si>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</si>
  <si>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</si>
  <si>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</si>
  <si>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</si>
  <si>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</si>
  <si>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</si>
  <si>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</si>
  <si>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</si>
  <si>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</si>
  <si>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</si>
  <si>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</si>
  <si>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</si>
  <si>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</si>
  <si>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</si>
  <si>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</si>
  <si>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</si>
  <si>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</si>
  <si>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</si>
  <si>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</si>
  <si>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</si>
  <si>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</si>
  <si>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</si>
  <si>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</si>
  <si>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</si>
  <si>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</si>
  <si>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</si>
  <si>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</si>
  <si>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</si>
  <si>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</si>
  <si>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</si>
  <si>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</si>
  <si>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</si>
  <si>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</si>
  <si>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</si>
  <si>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</si>
  <si>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</si>
  <si>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</si>
  <si>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</si>
  <si>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</si>
  <si>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</si>
  <si>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</si>
  <si>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</si>
  <si>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</si>
  <si>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</si>
  <si>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</si>
  <si>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</si>
  <si>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</si>
  <si>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</si>
  <si>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</si>
  <si>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</si>
  <si>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</si>
  <si>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</si>
  <si>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</si>
  <si>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</si>
  <si>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</si>
  <si>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</si>
  <si>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</si>
  <si>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</si>
  <si>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</si>
  <si>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</si>
  <si>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</si>
  <si>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</si>
  <si>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</si>
  <si>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</si>
  <si>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</si>
  <si>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</si>
  <si>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</si>
  <si>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</si>
  <si>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</si>
  <si>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</si>
  <si>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</si>
  <si>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</si>
  <si>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</si>
  <si>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</si>
  <si>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</si>
  <si>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</si>
  <si>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</si>
  <si>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</si>
  <si>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</si>
  <si>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</si>
  <si>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</si>
  <si>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</si>
  <si>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</si>
  <si>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</si>
  <si>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</si>
  <si>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</si>
  <si>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</si>
  <si>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</si>
  <si>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</si>
  <si>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</si>
  <si>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</si>
  <si>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</si>
  <si>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</si>
  <si>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</si>
  <si>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</si>
  <si>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</si>
  <si>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</si>
  <si>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</si>
  <si>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</si>
  <si>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</si>
  <si>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</si>
  <si>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</si>
  <si>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</si>
  <si>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</si>
  <si>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</si>
  <si>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</si>
  <si>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</si>
  <si>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</si>
  <si>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</si>
  <si>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</si>
  <si>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</si>
  <si>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</si>
  <si>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</si>
  <si>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</si>
  <si>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</si>
  <si>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</si>
  <si>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</si>
  <si>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</si>
  <si>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</si>
  <si>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</si>
  <si>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</si>
  <si>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</si>
  <si>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</si>
  <si>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</si>
  <si>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</si>
  <si>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</si>
  <si>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</si>
  <si>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</si>
  <si>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</si>
  <si>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</si>
  <si>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</si>
  <si>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</si>
  <si>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</si>
  <si>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</si>
  <si>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</si>
  <si>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</si>
  <si>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</si>
  <si>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</si>
  <si>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</si>
  <si>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</si>
  <si>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</si>
  <si>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</si>
  <si>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</si>
  <si>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</si>
  <si>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</si>
  <si>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</si>
  <si>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</si>
  <si>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</si>
  <si>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</si>
  <si>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</si>
  <si>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</si>
  <si>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</si>
  <si>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</si>
  <si>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</si>
  <si>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</si>
  <si>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</si>
  <si>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</si>
  <si>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</si>
  <si>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</si>
  <si>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</si>
  <si>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</si>
  <si>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</si>
  <si>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</si>
  <si>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</si>
  <si>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</si>
  <si>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</si>
  <si>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</si>
  <si>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</si>
  <si>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</si>
  <si>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</si>
  <si>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</si>
  <si>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</si>
  <si>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</si>
  <si>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</si>
  <si>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</si>
  <si>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</si>
  <si>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</si>
  <si>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</si>
  <si>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</si>
  <si>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</si>
  <si>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</si>
  <si>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</si>
  <si>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</si>
  <si>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</si>
  <si>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</si>
  <si>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</si>
  <si>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</si>
  <si>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</si>
  <si>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</si>
  <si>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</si>
  <si>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</si>
  <si>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</si>
  <si>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</si>
  <si>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</si>
  <si>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</si>
  <si>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</si>
  <si>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</si>
  <si>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</si>
  <si>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</si>
  <si>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</si>
  <si>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</si>
  <si>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</si>
  <si>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</si>
  <si>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</si>
  <si>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</si>
  <si>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</si>
  <si>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</si>
  <si>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</si>
  <si>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</si>
  <si>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</si>
  <si>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</si>
  <si>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</si>
  <si>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</si>
  <si>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</si>
  <si>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</si>
  <si>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</si>
  <si>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</si>
  <si>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</si>
  <si>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</si>
  <si>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</si>
  <si>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</si>
  <si>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</si>
  <si>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</si>
  <si>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</si>
  <si>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</si>
  <si>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</si>
  <si>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</si>
  <si>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</si>
  <si>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</si>
  <si>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</si>
  <si>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</si>
  <si>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</si>
  <si>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</si>
  <si>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</si>
  <si>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</si>
  <si>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</si>
  <si>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</si>
  <si>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</si>
  <si>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</si>
  <si>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</si>
  <si>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</si>
  <si>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</si>
  <si>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</si>
  <si>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</si>
  <si>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</si>
  <si>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</si>
  <si>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</si>
  <si>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</si>
  <si>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</si>
  <si>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</si>
  <si>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</si>
  <si>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</si>
  <si>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</si>
  <si>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</si>
  <si>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</si>
  <si>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</si>
  <si>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</si>
  <si>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</si>
  <si>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</si>
  <si>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</si>
  <si>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</si>
  <si>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</si>
  <si>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</si>
  <si>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</si>
  <si>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</si>
  <si>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</si>
  <si>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</si>
  <si>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</si>
  <si>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</si>
  <si>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</si>
  <si>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</si>
  <si>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</si>
  <si>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</si>
  <si>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</si>
  <si>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</si>
  <si>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</si>
  <si>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</si>
  <si>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</si>
  <si>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</si>
  <si>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</si>
  <si>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</si>
  <si>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</si>
  <si>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</si>
  <si>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</si>
  <si>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</si>
  <si>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</si>
  <si>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</si>
  <si>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</si>
  <si>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</si>
  <si>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</si>
  <si>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</si>
  <si>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</si>
  <si>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</si>
  <si>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</si>
  <si>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</si>
  <si>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</si>
  <si>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</si>
  <si>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</si>
  <si>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</si>
  <si>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</si>
  <si>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</si>
  <si>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</si>
  <si>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</si>
  <si>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</si>
  <si>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</si>
  <si>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</si>
  <si>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</si>
  <si>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</si>
  <si>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</si>
  <si>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</si>
  <si>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</si>
  <si>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</si>
  <si>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</si>
  <si>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</si>
  <si>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</si>
  <si>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</si>
  <si>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</si>
  <si>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</si>
  <si>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</si>
  <si>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</si>
  <si>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</si>
  <si>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</si>
  <si>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</si>
  <si>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</si>
  <si>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</si>
  <si>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</si>
  <si>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</si>
  <si>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</si>
  <si>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</si>
  <si>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</si>
  <si>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</si>
  <si>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</si>
  <si>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</si>
  <si>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</si>
  <si>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</si>
  <si>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</si>
  <si>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</si>
  <si>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</si>
  <si>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</si>
  <si>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</si>
  <si>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</si>
  <si>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</si>
  <si>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</si>
  <si>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</si>
  <si>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</si>
  <si>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</si>
  <si>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</si>
  <si>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</si>
  <si>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</si>
  <si>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</si>
  <si>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</si>
  <si>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</si>
  <si>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</si>
  <si>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</si>
  <si>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</si>
  <si>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</si>
  <si>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</si>
  <si>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</si>
  <si>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</si>
  <si>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</si>
  <si>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</si>
  <si>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</si>
  <si>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</si>
  <si>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</si>
  <si>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</si>
  <si>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</si>
  <si>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</si>
  <si>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</si>
  <si>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</si>
  <si>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</si>
  <si>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</si>
  <si>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</si>
  <si>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</si>
  <si>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</si>
  <si>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</si>
  <si>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</si>
  <si>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</si>
  <si>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</si>
  <si>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</si>
  <si>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</si>
  <si>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</si>
  <si>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</si>
  <si>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</si>
  <si>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</si>
  <si>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</si>
  <si>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</si>
  <si>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</si>
  <si>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</si>
  <si>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</si>
  <si>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</si>
  <si>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</si>
  <si>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</si>
  <si>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</si>
  <si>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</si>
  <si>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</si>
  <si>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</si>
  <si>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</si>
  <si>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</si>
  <si>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</si>
  <si>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</si>
  <si>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</si>
  <si>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</si>
  <si>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</si>
  <si>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</si>
  <si>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</si>
  <si>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</si>
  <si>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</si>
  <si>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</si>
  <si>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</si>
  <si>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</si>
  <si>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</si>
  <si>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</si>
  <si>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</si>
  <si>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</si>
  <si>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</si>
  <si>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</si>
  <si>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</si>
  <si>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</si>
  <si>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</si>
  <si>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</si>
  <si>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</si>
  <si>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</si>
  <si>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</si>
  <si>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</si>
  <si>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</si>
  <si>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</si>
  <si>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</si>
  <si>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</si>
  <si>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</si>
  <si>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</si>
  <si>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</si>
  <si>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</si>
  <si>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</si>
  <si>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</si>
  <si>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</si>
  <si>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</si>
  <si>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</si>
  <si>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</si>
  <si>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</si>
  <si>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</si>
  <si>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</si>
  <si>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</si>
  <si>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</si>
  <si>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</si>
  <si>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</si>
  <si>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</si>
  <si>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</si>
  <si>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</si>
  <si>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</si>
  <si>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</si>
  <si>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</si>
  <si>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</si>
  <si>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</si>
  <si>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</si>
  <si>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</si>
  <si>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</si>
  <si>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</si>
  <si>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</si>
  <si>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</si>
  <si>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</si>
  <si>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</si>
  <si>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</si>
  <si>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</si>
  <si>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</si>
  <si>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</si>
  <si>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</si>
  <si>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</si>
  <si>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</si>
  <si>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</si>
  <si>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</si>
  <si>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</si>
  <si>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</si>
  <si>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</si>
  <si>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</si>
  <si>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</si>
  <si>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</si>
  <si>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</si>
  <si>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</si>
  <si>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</si>
  <si>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</si>
  <si>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</si>
  <si>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</si>
  <si>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</si>
  <si>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</si>
  <si>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</si>
  <si>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</si>
  <si>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</si>
  <si>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</si>
  <si>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</si>
  <si>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</si>
  <si>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</si>
  <si>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</si>
  <si>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</si>
  <si>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</si>
  <si>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</si>
  <si>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</si>
  <si>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</si>
  <si>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</si>
  <si>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</si>
  <si>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</si>
  <si>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</si>
  <si>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</si>
  <si>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</si>
  <si>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</si>
  <si>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</si>
  <si>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</si>
  <si>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</si>
  <si>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</si>
  <si>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</si>
  <si>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</si>
  <si>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</si>
  <si>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</si>
  <si>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</si>
  <si>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</si>
  <si>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</si>
  <si>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</si>
  <si>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</si>
  <si>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</si>
  <si>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</si>
  <si>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</si>
  <si>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</si>
  <si>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</si>
  <si>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</si>
  <si>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</si>
  <si>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</si>
  <si>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</si>
  <si>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</si>
  <si>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</si>
  <si>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</si>
  <si>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</si>
  <si>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</si>
  <si>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</si>
  <si>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</si>
  <si>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</si>
  <si>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</si>
  <si>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</si>
  <si>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</si>
  <si>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</si>
  <si>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</si>
  <si>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</si>
  <si>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</si>
  <si>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</si>
  <si>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</si>
  <si>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</si>
  <si>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</si>
  <si>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</si>
  <si>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</si>
  <si>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</si>
  <si>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</si>
  <si>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</si>
  <si>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</si>
  <si>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</si>
  <si>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</si>
  <si>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</si>
  <si>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</si>
  <si>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</si>
  <si>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</si>
  <si>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</si>
  <si>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</si>
  <si>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</si>
  <si>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</si>
  <si>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</si>
  <si>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</si>
  <si>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</si>
  <si>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</si>
  <si>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</si>
  <si>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</si>
  <si>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</si>
  <si>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</si>
  <si>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</si>
  <si>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</si>
  <si>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</si>
  <si>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</si>
  <si>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</si>
  <si>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</si>
  <si>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</si>
  <si>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</si>
  <si>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</si>
  <si>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</si>
  <si>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</si>
  <si>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</si>
  <si>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</si>
  <si>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</si>
  <si>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</si>
  <si>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</si>
  <si>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</si>
  <si>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</si>
  <si>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</si>
  <si>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</si>
  <si>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</si>
  <si>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</si>
  <si>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</si>
  <si>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</si>
  <si>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</si>
  <si>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</si>
  <si>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</si>
  <si>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</si>
  <si>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</si>
  <si>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</si>
  <si>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</si>
  <si>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</si>
  <si>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</si>
  <si>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</si>
  <si>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</si>
  <si>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</si>
  <si>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</si>
  <si>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</si>
  <si>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</si>
  <si>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</si>
  <si>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</si>
  <si>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</si>
  <si>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</si>
  <si>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</si>
  <si>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</si>
  <si>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</si>
  <si>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</si>
  <si>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</si>
  <si>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</si>
  <si>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</si>
  <si>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</si>
  <si>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</si>
  <si>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</si>
  <si>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</si>
  <si>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</si>
  <si>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</si>
  <si>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</si>
  <si>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</si>
  <si>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</si>
  <si>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</si>
  <si>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</si>
  <si>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</si>
  <si>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</si>
  <si>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</si>
  <si>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</si>
  <si>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</si>
  <si>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</si>
  <si>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</si>
  <si>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</si>
  <si>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</si>
  <si>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</si>
  <si>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</si>
  <si>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</si>
  <si>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</si>
  <si>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</si>
  <si>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</si>
  <si>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</si>
  <si>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</si>
  <si>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</si>
  <si>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</si>
  <si>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</si>
  <si>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</si>
  <si>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</si>
  <si>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</si>
  <si>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</si>
  <si>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</si>
  <si>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</si>
  <si>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</si>
  <si>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</si>
  <si>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</si>
  <si>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</si>
  <si>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</si>
  <si>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</si>
  <si>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</si>
  <si>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</si>
  <si>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</si>
  <si>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</si>
  <si>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</si>
  <si>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</si>
  <si>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</si>
  <si>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</si>
  <si>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</si>
  <si>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</si>
  <si>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</si>
  <si>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</si>
  <si>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</si>
  <si>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</si>
  <si>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</si>
  <si>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</si>
  <si>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</si>
  <si>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</si>
  <si>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</si>
  <si>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</si>
  <si>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</si>
  <si>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</si>
  <si>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</si>
  <si>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</si>
  <si>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</si>
  <si>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</si>
  <si>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</si>
  <si>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</si>
  <si>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</si>
  <si>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</si>
  <si>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</si>
  <si>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</si>
  <si>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</si>
  <si>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</si>
  <si>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</si>
  <si>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</si>
  <si>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</si>
  <si>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</si>
  <si>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</si>
  <si>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</si>
  <si>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</si>
  <si>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</si>
  <si>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</si>
  <si>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</si>
  <si>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</si>
  <si>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</si>
  <si>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</si>
  <si>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</si>
  <si>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</si>
  <si>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</si>
  <si>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</si>
  <si>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</si>
  <si>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</si>
  <si>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</si>
  <si>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</si>
  <si>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</si>
  <si>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</si>
  <si>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</si>
  <si>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</si>
  <si>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</si>
  <si>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</si>
  <si>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</si>
  <si>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</si>
  <si>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</si>
  <si>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</si>
  <si>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</si>
  <si>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</si>
  <si>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</si>
  <si>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</si>
  <si>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</si>
  <si>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</si>
  <si>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</si>
  <si>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</si>
  <si>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</si>
  <si>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</si>
  <si>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</si>
  <si>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</si>
  <si>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</si>
  <si>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</si>
  <si>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</si>
  <si>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</si>
  <si>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</si>
  <si>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</si>
  <si>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</si>
  <si>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</si>
  <si>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</si>
  <si>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</si>
  <si>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</si>
  <si>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</si>
  <si>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</si>
  <si>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</si>
  <si>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</si>
  <si>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</si>
  <si>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</si>
  <si>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</si>
  <si>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</si>
  <si>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</si>
  <si>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</si>
  <si>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</si>
  <si>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</si>
  <si>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</si>
  <si>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</si>
  <si>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</si>
  <si>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</si>
  <si>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</si>
  <si>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</si>
  <si>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</si>
  <si>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</si>
  <si>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</si>
  <si>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</si>
  <si>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</si>
  <si>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</si>
  <si>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</si>
  <si>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</si>
  <si>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</si>
  <si>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</si>
  <si>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</si>
  <si>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</si>
  <si>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</si>
  <si>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</si>
  <si>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</si>
  <si>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</si>
  <si>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</si>
  <si>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</si>
  <si>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</si>
  <si>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</t>
  </si>
  <si>
    <t>Average Donation</t>
  </si>
  <si>
    <t>Category</t>
  </si>
  <si>
    <t>sub-category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</si>
  <si>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</si>
  <si>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</si>
  <si>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</si>
  <si>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</si>
  <si>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</si>
  <si>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</si>
  <si>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</si>
  <si>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</si>
  <si>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</si>
  <si>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</si>
  <si>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</si>
  <si>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</si>
  <si>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mobile games</t>
  </si>
  <si>
    <t>tabletop games</t>
  </si>
  <si>
    <t>video games</t>
  </si>
  <si>
    <t>journalism</t>
  </si>
  <si>
    <t>audio</t>
  </si>
  <si>
    <t>musical</t>
  </si>
  <si>
    <t>classical music</t>
  </si>
  <si>
    <t>electronic music</t>
  </si>
  <si>
    <t>faith</t>
  </si>
  <si>
    <t>indie rock</t>
  </si>
  <si>
    <t>jazz</t>
  </si>
  <si>
    <t xml:space="preserve">metal 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</si>
  <si>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</si>
  <si>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</si>
  <si>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</si>
  <si>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</si>
  <si>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</si>
  <si>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</si>
  <si>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</si>
  <si>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</si>
  <si>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publisher</t>
  </si>
  <si>
    <t>art books</t>
  </si>
  <si>
    <t>children's books</t>
  </si>
  <si>
    <t>fiction</t>
  </si>
  <si>
    <t>nonfiction</t>
  </si>
  <si>
    <t>radio &amp; podcasts</t>
  </si>
  <si>
    <t>translation</t>
  </si>
  <si>
    <t>technology</t>
  </si>
  <si>
    <t>gadgers</t>
  </si>
  <si>
    <t>hardware</t>
  </si>
  <si>
    <t>makerspaces</t>
  </si>
  <si>
    <t>space exploration</t>
  </si>
  <si>
    <t>wearables</t>
  </si>
  <si>
    <t>web</t>
  </si>
  <si>
    <t>theater</t>
  </si>
  <si>
    <t xml:space="preserve">musical </t>
  </si>
  <si>
    <t>plays</t>
  </si>
  <si>
    <t>spaces</t>
  </si>
  <si>
    <t>Sub-Category</t>
  </si>
  <si>
    <t>Row Labels</t>
  </si>
  <si>
    <t>(blank)</t>
  </si>
  <si>
    <t>Grand Total</t>
  </si>
  <si>
    <t>Column Labels</t>
  </si>
  <si>
    <t>Count</t>
  </si>
  <si>
    <t>Sum of Count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</si>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</sst>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fgColor auto="1"/>
          <bgColor rgb="FFFF0000"/>
        </patternFill>
      </fill>
    </dxf>
    <dxf>
      <fill>
        <patternFill>
          <fgColor rgb="FFFFFF00"/>
          <bgColor rgb="FFFFFF00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musical</c:v>
                </c:pt>
                <c:pt idx="5">
                  <c:v>photography</c:v>
                </c:pt>
                <c:pt idx="6">
                  <c:v>publisher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4-7E40-AF40-1B7C765E46E6}"/>
            </c:ext>
          </c:extLst>
        </c:ser>
        <c:ser>
          <c:idx val="1"/>
          <c:order val="1"/>
          <c:tx>
            <c:strRef>
              <c:f>'State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musical</c:v>
                </c:pt>
                <c:pt idx="5">
                  <c:v>photography</c:v>
                </c:pt>
                <c:pt idx="6">
                  <c:v>publisher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4-7E40-AF40-1B7C765E46E6}"/>
            </c:ext>
          </c:extLst>
        </c:ser>
        <c:ser>
          <c:idx val="2"/>
          <c:order val="2"/>
          <c:tx>
            <c:strRef>
              <c:f>'State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musical</c:v>
                </c:pt>
                <c:pt idx="5">
                  <c:v>photography</c:v>
                </c:pt>
                <c:pt idx="6">
                  <c:v>publisher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4-7E40-AF40-1B7C765E46E6}"/>
            </c:ext>
          </c:extLst>
        </c:ser>
        <c:ser>
          <c:idx val="3"/>
          <c:order val="3"/>
          <c:tx>
            <c:strRef>
              <c:f>'State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musical</c:v>
                </c:pt>
                <c:pt idx="5">
                  <c:v>photography</c:v>
                </c:pt>
                <c:pt idx="6">
                  <c:v>publisher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4-7E40-AF40-1B7C765E4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3329679"/>
        <c:axId val="497741135"/>
      </c:barChart>
      <c:catAx>
        <c:axId val="42332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41135"/>
        <c:crosses val="autoZero"/>
        <c:auto val="1"/>
        <c:lblAlgn val="ctr"/>
        <c:lblOffset val="100"/>
        <c:noMultiLvlLbl val="0"/>
      </c:catAx>
      <c:valAx>
        <c:axId val="49774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9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gadgers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 </c:v>
                </c:pt>
                <c:pt idx="17">
                  <c:v>mobile games</c:v>
                </c:pt>
                <c:pt idx="18">
                  <c:v>musical 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Sub-category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6-264B-91D9-174F8166E324}"/>
            </c:ext>
          </c:extLst>
        </c:ser>
        <c:ser>
          <c:idx val="1"/>
          <c:order val="1"/>
          <c:tx>
            <c:strRef>
              <c:f>'State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gadgers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 </c:v>
                </c:pt>
                <c:pt idx="17">
                  <c:v>mobile games</c:v>
                </c:pt>
                <c:pt idx="18">
                  <c:v>musical 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Sub-category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6-264B-91D9-174F8166E324}"/>
            </c:ext>
          </c:extLst>
        </c:ser>
        <c:ser>
          <c:idx val="2"/>
          <c:order val="2"/>
          <c:tx>
            <c:strRef>
              <c:f>'State 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gadgers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 </c:v>
                </c:pt>
                <c:pt idx="17">
                  <c:v>mobile games</c:v>
                </c:pt>
                <c:pt idx="18">
                  <c:v>musical 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Sub-category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6-264B-91D9-174F8166E324}"/>
            </c:ext>
          </c:extLst>
        </c:ser>
        <c:ser>
          <c:idx val="3"/>
          <c:order val="3"/>
          <c:tx>
            <c:strRef>
              <c:f>'State 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gadgers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 </c:v>
                </c:pt>
                <c:pt idx="17">
                  <c:v>mobile games</c:v>
                </c:pt>
                <c:pt idx="18">
                  <c:v>musical 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Sub-category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6-264B-91D9-174F8166E324}"/>
            </c:ext>
          </c:extLst>
        </c:ser>
        <c:ser>
          <c:idx val="4"/>
          <c:order val="4"/>
          <c:tx>
            <c:strRef>
              <c:f>'State Sub-category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Sub-category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gadgers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 </c:v>
                </c:pt>
                <c:pt idx="17">
                  <c:v>mobile games</c:v>
                </c:pt>
                <c:pt idx="18">
                  <c:v>musical 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Sub-category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C36-264B-91D9-174F8166E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53439"/>
        <c:axId val="552367103"/>
      </c:barChart>
      <c:catAx>
        <c:axId val="55375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367103"/>
        <c:crosses val="autoZero"/>
        <c:auto val="1"/>
        <c:lblAlgn val="ctr"/>
        <c:lblOffset val="100"/>
        <c:noMultiLvlLbl val="0"/>
      </c:catAx>
      <c:valAx>
        <c:axId val="55236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5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1</xdr:row>
      <xdr:rowOff>152400</xdr:rowOff>
    </xdr:from>
    <xdr:to>
      <xdr:col>12</xdr:col>
      <xdr:colOff>228600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7BF2B0-3503-3A4C-B29E-D261A11FF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5</xdr:row>
      <xdr:rowOff>12700</xdr:rowOff>
    </xdr:from>
    <xdr:to>
      <xdr:col>13</xdr:col>
      <xdr:colOff>25400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A5540-C6EE-0C4B-A228-19AC1BC7B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Burson" refreshedDate="44178.269602199071" createdVersion="6" refreshedVersion="6" minRefreshableVersion="3" recordCount="4115" xr:uid="{DC248A03-47F0-9441-B1FB-120602F52D3C}">
  <cacheSource type="worksheet">
    <worksheetSource ref="A1:S1048576" sheet="Data tab"/>
  </cacheSource>
  <cacheFields count="19">
    <cacheField name="id" numFmtId="0">
      <sharedItems containsString="0" containsBlank="1" containsNumber="1" containsInteger="1" minValue="0" maxValue="4113"/>
    </cacheField>
    <cacheField name="Count" numFmtId="0">
      <sharedItems containsString="0" containsBlank="1" containsNumber="1" containsInteger="1" minValue="1" maxValue="1" count="2">
        <n v="1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Blank="1" containsMixedTypes="1" containsNumber="1" minValue="0" maxValue="22603"/>
    </cacheField>
    <cacheField name="Average Donation" numFmtId="0">
      <sharedItems containsString="0" containsBlank="1" containsNumber="1" minValue="11220.836369380308" maxValue="11790.492425273382"/>
    </cacheField>
    <cacheField name="Category" numFmtId="0">
      <sharedItems containsBlank="1" count="10">
        <s v="Film &amp; video"/>
        <s v="theater"/>
        <s v="technology"/>
        <s v="publisher"/>
        <s v="musical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 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"/>
        <s v="radio &amp; podcasts"/>
        <s v="nature"/>
        <s v="art books"/>
        <s v="places"/>
        <s v="pop"/>
        <s v="faith"/>
        <s v="gadger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 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Burson" refreshedDate="44178.278967013888" createdVersion="6" refreshedVersion="6" minRefreshableVersion="3" recordCount="4115" xr:uid="{EAE51CFF-74F0-6A45-AF1A-29B8B024A946}">
  <cacheSource type="worksheet">
    <worksheetSource ref="A1:U1048576" sheet="Data tab"/>
  </cacheSource>
  <cacheFields count="23">
    <cacheField name="id" numFmtId="0">
      <sharedItems containsString="0" containsBlank="1" containsNumber="1" containsInteger="1" minValue="0" maxValue="4113"/>
    </cacheField>
    <cacheField name="Count" numFmtId="0">
      <sharedItems containsString="0" containsBlank="1" containsNumber="1" containsInteger="1" minValue="1" maxValue="1" count="2">
        <n v="1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22603"/>
    </cacheField>
    <cacheField name="Average Donation" numFmtId="0">
      <sharedItems containsString="0" containsBlank="1" containsNumber="1" minValue="11220.836369380308" maxValue="11790.492425273382"/>
    </cacheField>
    <cacheField name="Category" numFmtId="0">
      <sharedItems containsBlank="1" count="10">
        <s v="Film &amp; video"/>
        <s v="theater"/>
        <s v="technology"/>
        <s v="publisher"/>
        <s v="musical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Average "/>
    <n v="11223.663343863904"/>
    <x v="0"/>
    <x v="0"/>
  </r>
  <r>
    <n v="1"/>
    <x v="0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1224.397244228425"/>
    <x v="0"/>
    <x v="0"/>
  </r>
  <r>
    <n v="2"/>
    <x v="0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1220.963951397318"/>
    <x v="0"/>
    <x v="0"/>
  </r>
  <r>
    <n v="3"/>
    <x v="0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11223.361278250295"/>
    <x v="0"/>
    <x v="0"/>
  </r>
  <r>
    <n v="4"/>
    <x v="0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1233.987348724171"/>
    <x v="0"/>
    <x v="0"/>
  </r>
  <r>
    <n v="5"/>
    <x v="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11221.903198055885"/>
    <x v="0"/>
    <x v="0"/>
  </r>
  <r>
    <n v="6"/>
    <x v="0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1222.906600243005"/>
    <x v="0"/>
    <x v="0"/>
  </r>
  <r>
    <n v="7"/>
    <x v="0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1223.050221142155"/>
    <x v="0"/>
    <x v="0"/>
  </r>
  <r>
    <n v="8"/>
    <x v="0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1221.687285540698"/>
    <x v="0"/>
    <x v="0"/>
  </r>
  <r>
    <n v="9"/>
    <x v="0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11220.989465370587"/>
    <x v="0"/>
    <x v="0"/>
  </r>
  <r>
    <n v="10"/>
    <x v="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1221.569054677999"/>
    <x v="0"/>
    <x v="0"/>
  </r>
  <r>
    <n v="11"/>
    <x v="0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11222.300524908862"/>
    <x v="0"/>
    <x v="0"/>
  </r>
  <r>
    <n v="12"/>
    <x v="0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11232.886916160382"/>
    <x v="0"/>
    <x v="0"/>
  </r>
  <r>
    <n v="13"/>
    <x v="0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1222.19700121506"/>
    <x v="0"/>
    <x v="0"/>
  </r>
  <r>
    <n v="14"/>
    <x v="0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1222.3080583232"/>
    <x v="0"/>
    <x v="0"/>
  </r>
  <r>
    <n v="15"/>
    <x v="0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221.354473876056"/>
    <x v="0"/>
    <x v="0"/>
  </r>
  <r>
    <n v="16"/>
    <x v="0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1223.759577156736"/>
    <x v="0"/>
    <x v="0"/>
  </r>
  <r>
    <n v="17"/>
    <x v="0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11221.203319562568"/>
    <x v="0"/>
    <x v="0"/>
  </r>
  <r>
    <n v="18"/>
    <x v="0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1228.587603888205"/>
    <x v="0"/>
    <x v="0"/>
  </r>
  <r>
    <n v="19"/>
    <x v="0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11221.136490886991"/>
    <x v="0"/>
    <x v="0"/>
  </r>
  <r>
    <n v="20"/>
    <x v="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1221.323368165242"/>
    <x v="0"/>
    <x v="0"/>
  </r>
  <r>
    <n v="21"/>
    <x v="0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1225.7428092345"/>
    <x v="0"/>
    <x v="0"/>
  </r>
  <r>
    <n v="22"/>
    <x v="0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11220.936004860259"/>
    <x v="0"/>
    <x v="0"/>
  </r>
  <r>
    <n v="23"/>
    <x v="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221.4123110571"/>
    <x v="0"/>
    <x v="0"/>
  </r>
  <r>
    <n v="24"/>
    <x v="0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1230.090972053455"/>
    <x v="0"/>
    <x v="0"/>
  </r>
  <r>
    <n v="25"/>
    <x v="0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11221.030780072895"/>
    <x v="0"/>
    <x v="0"/>
  </r>
  <r>
    <n v="26"/>
    <x v="0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1221.307815309834"/>
    <x v="0"/>
    <x v="0"/>
  </r>
  <r>
    <n v="27"/>
    <x v="0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26.266503037659"/>
    <x v="0"/>
    <x v="0"/>
  </r>
  <r>
    <n v="28"/>
    <x v="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1223.762736330491"/>
    <x v="0"/>
    <x v="0"/>
  </r>
  <r>
    <n v="29"/>
    <x v="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1221.735518833528"/>
    <x v="0"/>
    <x v="0"/>
  </r>
  <r>
    <n v="30"/>
    <x v="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11221.821057108133"/>
    <x v="0"/>
    <x v="0"/>
  </r>
  <r>
    <n v="31"/>
    <x v="0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1220.839528554063"/>
    <x v="0"/>
    <x v="0"/>
  </r>
  <r>
    <n v="32"/>
    <x v="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1227.767110571072"/>
    <x v="0"/>
    <x v="0"/>
  </r>
  <r>
    <n v="33"/>
    <x v="0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11222.138921020649"/>
    <x v="0"/>
    <x v="0"/>
  </r>
  <r>
    <n v="34"/>
    <x v="0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1221.660670716881"/>
    <x v="0"/>
    <x v="0"/>
  </r>
  <r>
    <n v="35"/>
    <x v="0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11221.240986634257"/>
    <x v="0"/>
    <x v="0"/>
  </r>
  <r>
    <n v="36"/>
    <x v="0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1222.909030376662"/>
    <x v="0"/>
    <x v="0"/>
  </r>
  <r>
    <n v="37"/>
    <x v="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1230.643659781279"/>
    <x v="0"/>
    <x v="0"/>
  </r>
  <r>
    <n v="38"/>
    <x v="0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1221.504899149446"/>
    <x v="0"/>
    <x v="0"/>
  </r>
  <r>
    <n v="39"/>
    <x v="0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1228.793842041305"/>
    <x v="0"/>
    <x v="0"/>
  </r>
  <r>
    <n v="40"/>
    <x v="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1221.328957472653"/>
    <x v="0"/>
    <x v="0"/>
  </r>
  <r>
    <n v="41"/>
    <x v="0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1221.322396111778"/>
    <x v="0"/>
    <x v="0"/>
  </r>
  <r>
    <n v="42"/>
    <x v="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225.662614823807"/>
    <x v="0"/>
    <x v="0"/>
  </r>
  <r>
    <n v="43"/>
    <x v="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228.337219927087"/>
    <x v="0"/>
    <x v="0"/>
  </r>
  <r>
    <n v="44"/>
    <x v="0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1221.322396111778"/>
    <x v="0"/>
    <x v="0"/>
  </r>
  <r>
    <n v="45"/>
    <x v="0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11222.294449574718"/>
    <x v="0"/>
    <x v="0"/>
  </r>
  <r>
    <n v="46"/>
    <x v="0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1222.96273633049"/>
    <x v="0"/>
    <x v="0"/>
  </r>
  <r>
    <n v="47"/>
    <x v="0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11222.143914945313"/>
    <x v="0"/>
    <x v="0"/>
  </r>
  <r>
    <n v="48"/>
    <x v="0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1221.361035236931"/>
    <x v="0"/>
    <x v="0"/>
  </r>
  <r>
    <n v="49"/>
    <x v="0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1223.75252976913"/>
    <x v="0"/>
    <x v="0"/>
  </r>
  <r>
    <n v="50"/>
    <x v="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11220.982177399748"/>
    <x v="0"/>
    <x v="0"/>
  </r>
  <r>
    <n v="51"/>
    <x v="0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224.25848359659"/>
    <x v="0"/>
    <x v="0"/>
  </r>
  <r>
    <n v="52"/>
    <x v="0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11223.660427703515"/>
    <x v="0"/>
    <x v="0"/>
  </r>
  <r>
    <n v="53"/>
    <x v="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1221.635640340211"/>
    <x v="0"/>
    <x v="0"/>
  </r>
  <r>
    <n v="54"/>
    <x v="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1223.290804374232"/>
    <x v="0"/>
    <x v="0"/>
  </r>
  <r>
    <n v="55"/>
    <x v="0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1223.53138760631"/>
    <x v="0"/>
    <x v="0"/>
  </r>
  <r>
    <n v="56"/>
    <x v="0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11222.921667071681"/>
    <x v="0"/>
    <x v="0"/>
  </r>
  <r>
    <n v="57"/>
    <x v="0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11224.550828675568"/>
    <x v="0"/>
    <x v="0"/>
  </r>
  <r>
    <n v="58"/>
    <x v="0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1223.337219927087"/>
    <x v="0"/>
    <x v="0"/>
  </r>
  <r>
    <n v="59"/>
    <x v="0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1225.702746051025"/>
    <x v="0"/>
    <x v="0"/>
  </r>
  <r>
    <n v="60"/>
    <x v="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11221.965975698655"/>
    <x v="0"/>
    <x v="1"/>
  </r>
  <r>
    <n v="61"/>
    <x v="0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11222.638313487234"/>
    <x v="0"/>
    <x v="1"/>
  </r>
  <r>
    <n v="62"/>
    <x v="0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11221.964437424051"/>
    <x v="0"/>
    <x v="1"/>
  </r>
  <r>
    <n v="63"/>
    <x v="0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221.388099635471"/>
    <x v="0"/>
    <x v="1"/>
  </r>
  <r>
    <n v="64"/>
    <x v="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1221.341837181037"/>
    <x v="0"/>
    <x v="1"/>
  </r>
  <r>
    <n v="65"/>
    <x v="0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1222.665530984195"/>
    <x v="0"/>
    <x v="1"/>
  </r>
  <r>
    <n v="66"/>
    <x v="0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221.412797083831"/>
    <x v="0"/>
    <x v="1"/>
  </r>
  <r>
    <n v="67"/>
    <x v="0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221.401375455642"/>
    <x v="0"/>
    <x v="1"/>
  </r>
  <r>
    <n v="68"/>
    <x v="0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11221.021788578364"/>
    <x v="0"/>
    <x v="1"/>
  </r>
  <r>
    <n v="69"/>
    <x v="0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11223.532415552847"/>
    <x v="0"/>
    <x v="1"/>
  </r>
  <r>
    <n v="70"/>
    <x v="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11220.990925880915"/>
    <x v="0"/>
    <x v="1"/>
  </r>
  <r>
    <n v="71"/>
    <x v="0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221.378532199264"/>
    <x v="0"/>
    <x v="1"/>
  </r>
  <r>
    <n v="72"/>
    <x v="0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1221.415956257586"/>
    <x v="0"/>
    <x v="1"/>
  </r>
  <r>
    <n v="73"/>
    <x v="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11221.055081409469"/>
    <x v="0"/>
    <x v="1"/>
  </r>
  <r>
    <n v="74"/>
    <x v="0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1220.973589307403"/>
    <x v="0"/>
    <x v="1"/>
  </r>
  <r>
    <n v="75"/>
    <x v="0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11221.818143377877"/>
    <x v="0"/>
    <x v="1"/>
  </r>
  <r>
    <n v="76"/>
    <x v="0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11220.948155528546"/>
    <x v="0"/>
    <x v="1"/>
  </r>
  <r>
    <n v="77"/>
    <x v="0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11221.217900364512"/>
    <x v="0"/>
    <x v="1"/>
  </r>
  <r>
    <n v="78"/>
    <x v="0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11221.164680437416"/>
    <x v="0"/>
    <x v="1"/>
  </r>
  <r>
    <n v="79"/>
    <x v="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11221.237584447137"/>
    <x v="0"/>
    <x v="1"/>
  </r>
  <r>
    <n v="80"/>
    <x v="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11223.963951397318"/>
    <x v="0"/>
    <x v="1"/>
  </r>
  <r>
    <n v="81"/>
    <x v="0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11221.197244228424"/>
    <x v="0"/>
    <x v="1"/>
  </r>
  <r>
    <n v="82"/>
    <x v="0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11221.808544349931"/>
    <x v="0"/>
    <x v="1"/>
  </r>
  <r>
    <n v="83"/>
    <x v="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1220.886187120284"/>
    <x v="0"/>
    <x v="1"/>
  </r>
  <r>
    <n v="84"/>
    <x v="0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11220.957876063176"/>
    <x v="0"/>
    <x v="1"/>
  </r>
  <r>
    <n v="85"/>
    <x v="0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11221.202347509105"/>
    <x v="0"/>
    <x v="1"/>
  </r>
  <r>
    <n v="86"/>
    <x v="0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11222.388738760625"/>
    <x v="0"/>
    <x v="1"/>
  </r>
  <r>
    <n v="87"/>
    <x v="0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1221.471849331705"/>
    <x v="0"/>
    <x v="1"/>
  </r>
  <r>
    <n v="88"/>
    <x v="0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1221.711217496953"/>
    <x v="0"/>
    <x v="1"/>
  </r>
  <r>
    <n v="89"/>
    <x v="0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1222.514133657343"/>
    <x v="0"/>
    <x v="1"/>
  </r>
  <r>
    <n v="90"/>
    <x v="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11220.958362089907"/>
    <x v="0"/>
    <x v="1"/>
  </r>
  <r>
    <n v="91"/>
    <x v="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1221.711217496953"/>
    <x v="0"/>
    <x v="1"/>
  </r>
  <r>
    <n v="92"/>
    <x v="0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1222.114619684075"/>
    <x v="0"/>
    <x v="1"/>
  </r>
  <r>
    <n v="93"/>
    <x v="0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11221.105142162811"/>
    <x v="0"/>
    <x v="1"/>
  </r>
  <r>
    <n v="94"/>
    <x v="0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1220.899552855399"/>
    <x v="0"/>
    <x v="1"/>
  </r>
  <r>
    <n v="95"/>
    <x v="0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11220.948155528546"/>
    <x v="0"/>
    <x v="1"/>
  </r>
  <r>
    <n v="96"/>
    <x v="0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11221.254352369373"/>
    <x v="0"/>
    <x v="1"/>
  </r>
  <r>
    <n v="97"/>
    <x v="0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11220.939650060745"/>
    <x v="0"/>
    <x v="1"/>
  </r>
  <r>
    <n v="98"/>
    <x v="0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1221.662614823807"/>
    <x v="0"/>
    <x v="1"/>
  </r>
  <r>
    <n v="99"/>
    <x v="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11221.222831105702"/>
    <x v="0"/>
    <x v="1"/>
  </r>
  <r>
    <n v="100"/>
    <x v="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1222.051436208983"/>
    <x v="0"/>
    <x v="1"/>
  </r>
  <r>
    <n v="101"/>
    <x v="0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1221.686916160381"/>
    <x v="0"/>
    <x v="1"/>
  </r>
  <r>
    <n v="102"/>
    <x v="0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222.699066828667"/>
    <x v="0"/>
    <x v="1"/>
  </r>
  <r>
    <n v="103"/>
    <x v="0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11221.168568651268"/>
    <x v="0"/>
    <x v="1"/>
  </r>
  <r>
    <n v="104"/>
    <x v="0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11220.982177399748"/>
    <x v="0"/>
    <x v="1"/>
  </r>
  <r>
    <n v="105"/>
    <x v="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1221.410609963539"/>
    <x v="0"/>
    <x v="1"/>
  </r>
  <r>
    <n v="106"/>
    <x v="0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1222.057511543127"/>
    <x v="0"/>
    <x v="1"/>
  </r>
  <r>
    <n v="107"/>
    <x v="0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222.703927095981"/>
    <x v="0"/>
    <x v="1"/>
  </r>
  <r>
    <n v="108"/>
    <x v="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1221.735518833528"/>
    <x v="0"/>
    <x v="1"/>
  </r>
  <r>
    <n v="109"/>
    <x v="0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21.369783718097"/>
    <x v="0"/>
    <x v="1"/>
  </r>
  <r>
    <n v="110"/>
    <x v="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11221.249492102057"/>
    <x v="0"/>
    <x v="1"/>
  </r>
  <r>
    <n v="111"/>
    <x v="0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1222.151071688935"/>
    <x v="0"/>
    <x v="1"/>
  </r>
  <r>
    <n v="112"/>
    <x v="0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11222.10003888213"/>
    <x v="0"/>
    <x v="1"/>
  </r>
  <r>
    <n v="113"/>
    <x v="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11222.54961360874"/>
    <x v="0"/>
    <x v="1"/>
  </r>
  <r>
    <n v="114"/>
    <x v="0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1221.589710814087"/>
    <x v="0"/>
    <x v="1"/>
  </r>
  <r>
    <n v="115"/>
    <x v="0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11220.989953827453"/>
    <x v="0"/>
    <x v="1"/>
  </r>
  <r>
    <n v="116"/>
    <x v="0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11221.803076549202"/>
    <x v="0"/>
    <x v="1"/>
  </r>
  <r>
    <n v="117"/>
    <x v="0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1221.935329283102"/>
    <x v="0"/>
    <x v="1"/>
  </r>
  <r>
    <n v="118"/>
    <x v="0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1222.209778857828"/>
    <x v="0"/>
    <x v="1"/>
  </r>
  <r>
    <n v="119"/>
    <x v="0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1221.662153098412"/>
    <x v="0"/>
    <x v="1"/>
  </r>
  <r>
    <n v="120"/>
    <x v="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1220.838799513966"/>
    <x v="0"/>
    <x v="2"/>
  </r>
  <r>
    <n v="121"/>
    <x v="0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1220.836612393674"/>
    <x v="0"/>
    <x v="2"/>
  </r>
  <r>
    <n v="122"/>
    <x v="0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1220.836369380308"/>
    <x v="0"/>
    <x v="2"/>
  </r>
  <r>
    <n v="123"/>
    <x v="0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11220.873064398535"/>
    <x v="0"/>
    <x v="2"/>
  </r>
  <r>
    <n v="124"/>
    <x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1220.836369380308"/>
    <x v="0"/>
    <x v="2"/>
  </r>
  <r>
    <n v="125"/>
    <x v="0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220.85338031591"/>
    <x v="0"/>
    <x v="2"/>
  </r>
  <r>
    <n v="126"/>
    <x v="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1221.173428918582"/>
    <x v="0"/>
    <x v="2"/>
  </r>
  <r>
    <n v="127"/>
    <x v="0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11220.882541919798"/>
    <x v="0"/>
    <x v="2"/>
  </r>
  <r>
    <n v="128"/>
    <x v="0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11221.290075334135"/>
    <x v="0"/>
    <x v="2"/>
  </r>
  <r>
    <n v="129"/>
    <x v="0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1220.836369380308"/>
    <x v="0"/>
    <x v="2"/>
  </r>
  <r>
    <n v="130"/>
    <x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11220.836369380308"/>
    <x v="0"/>
    <x v="2"/>
  </r>
  <r>
    <n v="131"/>
    <x v="0"/>
    <s v="I (Canceled)"/>
    <s v="I"/>
    <n v="1200"/>
    <n v="0"/>
    <x v="1"/>
    <x v="0"/>
    <s v="USD"/>
    <n v="1467763200"/>
    <n v="1466453161"/>
    <b v="0"/>
    <n v="0"/>
    <b v="0"/>
    <x v="2"/>
    <n v="0"/>
    <n v="11220.836369380308"/>
    <x v="0"/>
    <x v="2"/>
  </r>
  <r>
    <n v="132"/>
    <x v="0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11222.696636695011"/>
    <x v="0"/>
    <x v="2"/>
  </r>
  <r>
    <n v="133"/>
    <x v="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11220.836369380308"/>
    <x v="0"/>
    <x v="2"/>
  </r>
  <r>
    <n v="134"/>
    <x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11220.836369380308"/>
    <x v="0"/>
    <x v="2"/>
  </r>
  <r>
    <n v="135"/>
    <x v="0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11220.934303766699"/>
    <x v="0"/>
    <x v="2"/>
  </r>
  <r>
    <n v="136"/>
    <x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1220.836369380308"/>
    <x v="0"/>
    <x v="2"/>
  </r>
  <r>
    <n v="137"/>
    <x v="0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11220.836369380308"/>
    <x v="0"/>
    <x v="2"/>
  </r>
  <r>
    <n v="138"/>
    <x v="0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1221.981448359651"/>
    <x v="0"/>
    <x v="2"/>
  </r>
  <r>
    <n v="139"/>
    <x v="0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11220.957876063176"/>
    <x v="0"/>
    <x v="2"/>
  </r>
  <r>
    <n v="140"/>
    <x v="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11220.836369380308"/>
    <x v="0"/>
    <x v="2"/>
  </r>
  <r>
    <n v="141"/>
    <x v="0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11221.150585662203"/>
    <x v="0"/>
    <x v="2"/>
  </r>
  <r>
    <n v="142"/>
    <x v="0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1220.838799513966"/>
    <x v="0"/>
    <x v="2"/>
  </r>
  <r>
    <n v="143"/>
    <x v="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1220.836369380308"/>
    <x v="0"/>
    <x v="2"/>
  </r>
  <r>
    <n v="144"/>
    <x v="0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1221.339407047379"/>
    <x v="0"/>
    <x v="2"/>
  </r>
  <r>
    <n v="145"/>
    <x v="0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1220.918507897926"/>
    <x v="0"/>
    <x v="2"/>
  </r>
  <r>
    <n v="146"/>
    <x v="0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11220.864315917368"/>
    <x v="0"/>
    <x v="2"/>
  </r>
  <r>
    <n v="147"/>
    <x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11220.836369380308"/>
    <x v="0"/>
    <x v="2"/>
  </r>
  <r>
    <n v="148"/>
    <x v="0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11220.846089914938"/>
    <x v="0"/>
    <x v="2"/>
  </r>
  <r>
    <n v="149"/>
    <x v="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1220.858726609955"/>
    <x v="0"/>
    <x v="2"/>
  </r>
  <r>
    <n v="150"/>
    <x v="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1228.153987849324"/>
    <x v="0"/>
    <x v="2"/>
  </r>
  <r>
    <n v="151"/>
    <x v="0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11220.87039125151"/>
    <x v="0"/>
    <x v="2"/>
  </r>
  <r>
    <n v="152"/>
    <x v="0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1220.84365978128"/>
    <x v="0"/>
    <x v="2"/>
  </r>
  <r>
    <n v="153"/>
    <x v="0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1220.923611178607"/>
    <x v="0"/>
    <x v="2"/>
  </r>
  <r>
    <n v="154"/>
    <x v="0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1220.846089914938"/>
    <x v="0"/>
    <x v="2"/>
  </r>
  <r>
    <n v="155"/>
    <x v="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11220.856053462932"/>
    <x v="0"/>
    <x v="2"/>
  </r>
  <r>
    <n v="156"/>
    <x v="0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221.270148238145"/>
    <x v="0"/>
    <x v="2"/>
  </r>
  <r>
    <n v="157"/>
    <x v="0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11220.838313487233"/>
    <x v="0"/>
    <x v="2"/>
  </r>
  <r>
    <n v="158"/>
    <x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1220.836369380308"/>
    <x v="0"/>
    <x v="2"/>
  </r>
  <r>
    <n v="159"/>
    <x v="0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1220.838799513966"/>
    <x v="0"/>
    <x v="2"/>
  </r>
  <r>
    <n v="160"/>
    <x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11220.836369380308"/>
    <x v="0"/>
    <x v="3"/>
  </r>
  <r>
    <n v="161"/>
    <x v="0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11220.837584447136"/>
    <x v="0"/>
    <x v="3"/>
  </r>
  <r>
    <n v="162"/>
    <x v="0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11220.942080194403"/>
    <x v="0"/>
    <x v="3"/>
  </r>
  <r>
    <n v="163"/>
    <x v="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1220.836369380308"/>
    <x v="0"/>
    <x v="3"/>
  </r>
  <r>
    <n v="164"/>
    <x v="0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1220.991897934378"/>
    <x v="0"/>
    <x v="3"/>
  </r>
  <r>
    <n v="165"/>
    <x v="0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220.836369380308"/>
    <x v="0"/>
    <x v="3"/>
  </r>
  <r>
    <n v="166"/>
    <x v="0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1221.565409477513"/>
    <x v="0"/>
    <x v="3"/>
  </r>
  <r>
    <n v="167"/>
    <x v="0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11220.83904252733"/>
    <x v="0"/>
    <x v="3"/>
  </r>
  <r>
    <n v="168"/>
    <x v="0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1220.915348724171"/>
    <x v="0"/>
    <x v="3"/>
  </r>
  <r>
    <n v="169"/>
    <x v="0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11220.97245686512"/>
    <x v="0"/>
    <x v="3"/>
  </r>
  <r>
    <n v="170"/>
    <x v="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1220.915348724171"/>
    <x v="0"/>
    <x v="3"/>
  </r>
  <r>
    <n v="171"/>
    <x v="0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1220.836612393674"/>
    <x v="0"/>
    <x v="3"/>
  </r>
  <r>
    <n v="172"/>
    <x v="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11220.836369380308"/>
    <x v="0"/>
    <x v="3"/>
  </r>
  <r>
    <n v="173"/>
    <x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220.836369380308"/>
    <x v="0"/>
    <x v="3"/>
  </r>
  <r>
    <n v="174"/>
    <x v="0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11220.836369380308"/>
    <x v="0"/>
    <x v="3"/>
  </r>
  <r>
    <n v="175"/>
    <x v="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11221.151557715666"/>
    <x v="0"/>
    <x v="3"/>
  </r>
  <r>
    <n v="176"/>
    <x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1220.836369380308"/>
    <x v="0"/>
    <x v="3"/>
  </r>
  <r>
    <n v="177"/>
    <x v="0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11220.88011178614"/>
    <x v="0"/>
    <x v="3"/>
  </r>
  <r>
    <n v="178"/>
    <x v="0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11220.836369380308"/>
    <x v="0"/>
    <x v="3"/>
  </r>
  <r>
    <n v="179"/>
    <x v="0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1220.884972053454"/>
    <x v="0"/>
    <x v="3"/>
  </r>
  <r>
    <n v="180"/>
    <x v="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11220.933817739968"/>
    <x v="0"/>
    <x v="3"/>
  </r>
  <r>
    <n v="181"/>
    <x v="0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1221.011825030369"/>
    <x v="0"/>
    <x v="3"/>
  </r>
  <r>
    <n v="182"/>
    <x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11220.836369380308"/>
    <x v="0"/>
    <x v="3"/>
  </r>
  <r>
    <n v="183"/>
    <x v="0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11221.925555285532"/>
    <x v="0"/>
    <x v="3"/>
  </r>
  <r>
    <n v="184"/>
    <x v="0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11220.84876306196"/>
    <x v="0"/>
    <x v="3"/>
  </r>
  <r>
    <n v="185"/>
    <x v="0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11221.370998784925"/>
    <x v="0"/>
    <x v="3"/>
  </r>
  <r>
    <n v="186"/>
    <x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11220.836369380308"/>
    <x v="0"/>
    <x v="3"/>
  </r>
  <r>
    <n v="187"/>
    <x v="0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1221.030780072895"/>
    <x v="0"/>
    <x v="3"/>
  </r>
  <r>
    <n v="188"/>
    <x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11220.836369380308"/>
    <x v="0"/>
    <x v="3"/>
  </r>
  <r>
    <n v="189"/>
    <x v="0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1220.920208991487"/>
    <x v="0"/>
    <x v="3"/>
  </r>
  <r>
    <n v="190"/>
    <x v="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11220.848520048594"/>
    <x v="0"/>
    <x v="3"/>
  </r>
  <r>
    <n v="191"/>
    <x v="0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1220.897122721741"/>
    <x v="0"/>
    <x v="3"/>
  </r>
  <r>
    <n v="192"/>
    <x v="0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1220.840500607525"/>
    <x v="0"/>
    <x v="3"/>
  </r>
  <r>
    <n v="193"/>
    <x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11220.836369380308"/>
    <x v="0"/>
    <x v="3"/>
  </r>
  <r>
    <n v="194"/>
    <x v="0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1220.837098420405"/>
    <x v="0"/>
    <x v="3"/>
  </r>
  <r>
    <n v="195"/>
    <x v="0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11220.836369380308"/>
    <x v="0"/>
    <x v="3"/>
  </r>
  <r>
    <n v="196"/>
    <x v="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11221.19238396111"/>
    <x v="0"/>
    <x v="3"/>
  </r>
  <r>
    <n v="197"/>
    <x v="0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1220.90003888213"/>
    <x v="0"/>
    <x v="3"/>
  </r>
  <r>
    <n v="198"/>
    <x v="0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1220.904170109348"/>
    <x v="0"/>
    <x v="3"/>
  </r>
  <r>
    <n v="199"/>
    <x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11220.836369380308"/>
    <x v="0"/>
    <x v="3"/>
  </r>
  <r>
    <n v="200"/>
    <x v="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11221.218277035228"/>
    <x v="0"/>
    <x v="3"/>
  </r>
  <r>
    <n v="201"/>
    <x v="0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1220.928714459287"/>
    <x v="0"/>
    <x v="3"/>
  </r>
  <r>
    <n v="202"/>
    <x v="0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11220.836369380308"/>
    <x v="0"/>
    <x v="3"/>
  </r>
  <r>
    <n v="203"/>
    <x v="0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11221.017657351145"/>
    <x v="0"/>
    <x v="3"/>
  </r>
  <r>
    <n v="204"/>
    <x v="0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257.814498177391"/>
    <x v="0"/>
    <x v="3"/>
  </r>
  <r>
    <n v="205"/>
    <x v="0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11221.152286755763"/>
    <x v="0"/>
    <x v="3"/>
  </r>
  <r>
    <n v="206"/>
    <x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11220.836369380308"/>
    <x v="0"/>
    <x v="3"/>
  </r>
  <r>
    <n v="207"/>
    <x v="0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1221.353987849323"/>
    <x v="0"/>
    <x v="3"/>
  </r>
  <r>
    <n v="208"/>
    <x v="0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11220.836369380308"/>
    <x v="0"/>
    <x v="3"/>
  </r>
  <r>
    <n v="209"/>
    <x v="0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1220.836369380308"/>
    <x v="0"/>
    <x v="3"/>
  </r>
  <r>
    <n v="210"/>
    <x v="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1221.572699878485"/>
    <x v="0"/>
    <x v="3"/>
  </r>
  <r>
    <n v="211"/>
    <x v="0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21.378289185897"/>
    <x v="0"/>
    <x v="3"/>
  </r>
  <r>
    <n v="212"/>
    <x v="0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1220.836612393674"/>
    <x v="0"/>
    <x v="3"/>
  </r>
  <r>
    <n v="213"/>
    <x v="0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1220.841229647622"/>
    <x v="0"/>
    <x v="3"/>
  </r>
  <r>
    <n v="214"/>
    <x v="0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1220.836612393674"/>
    <x v="0"/>
    <x v="3"/>
  </r>
  <r>
    <n v="215"/>
    <x v="0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1220.838799513966"/>
    <x v="0"/>
    <x v="3"/>
  </r>
  <r>
    <n v="216"/>
    <x v="0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1227.604102065605"/>
    <x v="0"/>
    <x v="3"/>
  </r>
  <r>
    <n v="217"/>
    <x v="0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11223.738678007283"/>
    <x v="0"/>
    <x v="3"/>
  </r>
  <r>
    <n v="218"/>
    <x v="0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1220.860670716882"/>
    <x v="0"/>
    <x v="3"/>
  </r>
  <r>
    <n v="219"/>
    <x v="0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222.978532199262"/>
    <x v="0"/>
    <x v="3"/>
  </r>
  <r>
    <n v="220"/>
    <x v="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1220.923854191973"/>
    <x v="0"/>
    <x v="3"/>
  </r>
  <r>
    <n v="221"/>
    <x v="0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11220.836369380308"/>
    <x v="0"/>
    <x v="3"/>
  </r>
  <r>
    <n v="222"/>
    <x v="0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11220.867961117854"/>
    <x v="0"/>
    <x v="3"/>
  </r>
  <r>
    <n v="223"/>
    <x v="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1220.836369380308"/>
    <x v="0"/>
    <x v="3"/>
  </r>
  <r>
    <n v="224"/>
    <x v="0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220.836369380308"/>
    <x v="0"/>
    <x v="3"/>
  </r>
  <r>
    <n v="225"/>
    <x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11220.836369380308"/>
    <x v="0"/>
    <x v="3"/>
  </r>
  <r>
    <n v="226"/>
    <x v="0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1220.897122721741"/>
    <x v="0"/>
    <x v="3"/>
  </r>
  <r>
    <n v="227"/>
    <x v="0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11220.836369380308"/>
    <x v="0"/>
    <x v="3"/>
  </r>
  <r>
    <n v="228"/>
    <x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1220.836369380308"/>
    <x v="0"/>
    <x v="3"/>
  </r>
  <r>
    <n v="229"/>
    <x v="0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220.836369380308"/>
    <x v="0"/>
    <x v="3"/>
  </r>
  <r>
    <n v="230"/>
    <x v="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11220.850950182252"/>
    <x v="0"/>
    <x v="3"/>
  </r>
  <r>
    <n v="231"/>
    <x v="0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11220.836369380308"/>
    <x v="0"/>
    <x v="3"/>
  </r>
  <r>
    <n v="232"/>
    <x v="0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1220.863100850538"/>
    <x v="0"/>
    <x v="3"/>
  </r>
  <r>
    <n v="233"/>
    <x v="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1220.836369380308"/>
    <x v="0"/>
    <x v="3"/>
  </r>
  <r>
    <n v="234"/>
    <x v="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11220.933817739968"/>
    <x v="0"/>
    <x v="3"/>
  </r>
  <r>
    <n v="235"/>
    <x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11220.836369380308"/>
    <x v="0"/>
    <x v="3"/>
  </r>
  <r>
    <n v="236"/>
    <x v="0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11220.836369380308"/>
    <x v="0"/>
    <x v="3"/>
  </r>
  <r>
    <n v="237"/>
    <x v="0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11220.848520048594"/>
    <x v="0"/>
    <x v="3"/>
  </r>
  <r>
    <n v="238"/>
    <x v="0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11220.836369380308"/>
    <x v="0"/>
    <x v="3"/>
  </r>
  <r>
    <n v="239"/>
    <x v="0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1220.897122721741"/>
    <x v="0"/>
    <x v="3"/>
  </r>
  <r>
    <n v="240"/>
    <x v="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224.759849331704"/>
    <x v="0"/>
    <x v="4"/>
  </r>
  <r>
    <n v="241"/>
    <x v="0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1230.799917375447"/>
    <x v="0"/>
    <x v="4"/>
  </r>
  <r>
    <n v="242"/>
    <x v="0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11224.4208165249"/>
    <x v="0"/>
    <x v="4"/>
  </r>
  <r>
    <n v="243"/>
    <x v="0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1227.069176184683"/>
    <x v="0"/>
    <x v="4"/>
  </r>
  <r>
    <n v="244"/>
    <x v="0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11221.803927095982"/>
    <x v="0"/>
    <x v="4"/>
  </r>
  <r>
    <n v="245"/>
    <x v="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11222.096636695011"/>
    <x v="0"/>
    <x v="4"/>
  </r>
  <r>
    <n v="246"/>
    <x v="0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11224.54791251518"/>
    <x v="0"/>
    <x v="4"/>
  </r>
  <r>
    <n v="247"/>
    <x v="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1222.465773997561"/>
    <x v="0"/>
    <x v="4"/>
  </r>
  <r>
    <n v="248"/>
    <x v="0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11241.76783961117"/>
    <x v="0"/>
    <x v="4"/>
  </r>
  <r>
    <n v="249"/>
    <x v="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11223.580476306188"/>
    <x v="0"/>
    <x v="4"/>
  </r>
  <r>
    <n v="250"/>
    <x v="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1228.533817739968"/>
    <x v="0"/>
    <x v="4"/>
  </r>
  <r>
    <n v="251"/>
    <x v="0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11221.904413122713"/>
    <x v="0"/>
    <x v="4"/>
  </r>
  <r>
    <n v="252"/>
    <x v="0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11223.078896719311"/>
    <x v="0"/>
    <x v="4"/>
  </r>
  <r>
    <n v="253"/>
    <x v="0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11221.203562575933"/>
    <x v="0"/>
    <x v="4"/>
  </r>
  <r>
    <n v="254"/>
    <x v="0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1227.65710814094"/>
    <x v="0"/>
    <x v="4"/>
  </r>
  <r>
    <n v="255"/>
    <x v="0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11222.911377885775"/>
    <x v="0"/>
    <x v="4"/>
  </r>
  <r>
    <n v="256"/>
    <x v="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11225.230780072896"/>
    <x v="0"/>
    <x v="4"/>
  </r>
  <r>
    <n v="257"/>
    <x v="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1229.913956257587"/>
    <x v="0"/>
    <x v="4"/>
  </r>
  <r>
    <n v="258"/>
    <x v="0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11234.771241798291"/>
    <x v="0"/>
    <x v="4"/>
  </r>
  <r>
    <n v="259"/>
    <x v="0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1244.883373025508"/>
    <x v="0"/>
    <x v="4"/>
  </r>
  <r>
    <n v="260"/>
    <x v="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1223.42203159173"/>
    <x v="0"/>
    <x v="4"/>
  </r>
  <r>
    <n v="261"/>
    <x v="0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1226.056296476298"/>
    <x v="0"/>
    <x v="4"/>
  </r>
  <r>
    <n v="262"/>
    <x v="0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11222.294449574718"/>
    <x v="0"/>
    <x v="4"/>
  </r>
  <r>
    <n v="263"/>
    <x v="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1228.010189550418"/>
    <x v="0"/>
    <x v="4"/>
  </r>
  <r>
    <n v="264"/>
    <x v="0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11222.272578371802"/>
    <x v="0"/>
    <x v="4"/>
  </r>
  <r>
    <n v="265"/>
    <x v="0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11222.186308626966"/>
    <x v="0"/>
    <x v="4"/>
  </r>
  <r>
    <n v="266"/>
    <x v="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11221.189953827452"/>
    <x v="0"/>
    <x v="4"/>
  </r>
  <r>
    <n v="267"/>
    <x v="0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11223.987144592944"/>
    <x v="0"/>
    <x v="4"/>
  </r>
  <r>
    <n v="268"/>
    <x v="0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11222.189953827452"/>
    <x v="0"/>
    <x v="4"/>
  </r>
  <r>
    <n v="269"/>
    <x v="0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11256.616143377878"/>
    <x v="0"/>
    <x v="4"/>
  </r>
  <r>
    <n v="270"/>
    <x v="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1221.689346294039"/>
    <x v="0"/>
    <x v="4"/>
  </r>
  <r>
    <n v="271"/>
    <x v="0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1228.467961117853"/>
    <x v="0"/>
    <x v="4"/>
  </r>
  <r>
    <n v="272"/>
    <x v="0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11222.129931956249"/>
    <x v="0"/>
    <x v="4"/>
  </r>
  <r>
    <n v="273"/>
    <x v="0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11222.145917375447"/>
    <x v="0"/>
    <x v="4"/>
  </r>
  <r>
    <n v="274"/>
    <x v="0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11222.352772782495"/>
    <x v="0"/>
    <x v="4"/>
  </r>
  <r>
    <n v="275"/>
    <x v="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226.10465613608"/>
    <x v="0"/>
    <x v="4"/>
  </r>
  <r>
    <n v="276"/>
    <x v="0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11222.271120291607"/>
    <x v="0"/>
    <x v="4"/>
  </r>
  <r>
    <n v="277"/>
    <x v="0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11238.272092345071"/>
    <x v="0"/>
    <x v="4"/>
  </r>
  <r>
    <n v="278"/>
    <x v="0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11230.701253948959"/>
    <x v="0"/>
    <x v="4"/>
  </r>
  <r>
    <n v="279"/>
    <x v="0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1227.335545564998"/>
    <x v="0"/>
    <x v="4"/>
  </r>
  <r>
    <n v="280"/>
    <x v="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11249.295178614815"/>
    <x v="0"/>
    <x v="4"/>
  </r>
  <r>
    <n v="281"/>
    <x v="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11222.44811178614"/>
    <x v="0"/>
    <x v="4"/>
  </r>
  <r>
    <n v="282"/>
    <x v="0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11231.901982989057"/>
    <x v="0"/>
    <x v="4"/>
  </r>
  <r>
    <n v="283"/>
    <x v="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1225.83492345078"/>
    <x v="0"/>
    <x v="4"/>
  </r>
  <r>
    <n v="284"/>
    <x v="0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11231.006590522471"/>
    <x v="0"/>
    <x v="4"/>
  </r>
  <r>
    <n v="285"/>
    <x v="0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1228.621426488447"/>
    <x v="0"/>
    <x v="4"/>
  </r>
  <r>
    <n v="286"/>
    <x v="0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1224.815227217488"/>
    <x v="0"/>
    <x v="4"/>
  </r>
  <r>
    <n v="287"/>
    <x v="0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1227.262857837173"/>
    <x v="0"/>
    <x v="4"/>
  </r>
  <r>
    <n v="288"/>
    <x v="0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233.377149453212"/>
    <x v="0"/>
    <x v="4"/>
  </r>
  <r>
    <n v="289"/>
    <x v="0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11224.657268529761"/>
    <x v="0"/>
    <x v="4"/>
  </r>
  <r>
    <n v="290"/>
    <x v="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11222.003027946528"/>
    <x v="0"/>
    <x v="4"/>
  </r>
  <r>
    <n v="291"/>
    <x v="0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11222.294692588084"/>
    <x v="0"/>
    <x v="4"/>
  </r>
  <r>
    <n v="292"/>
    <x v="0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1239.337025516395"/>
    <x v="0"/>
    <x v="4"/>
  </r>
  <r>
    <n v="293"/>
    <x v="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1227.242201701085"/>
    <x v="0"/>
    <x v="4"/>
  </r>
  <r>
    <n v="294"/>
    <x v="0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1222.051436208983"/>
    <x v="0"/>
    <x v="4"/>
  </r>
  <r>
    <n v="295"/>
    <x v="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1237.010017010927"/>
    <x v="0"/>
    <x v="4"/>
  </r>
  <r>
    <n v="296"/>
    <x v="0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1228.049382746041"/>
    <x v="0"/>
    <x v="4"/>
  </r>
  <r>
    <n v="297"/>
    <x v="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1225.727742405825"/>
    <x v="0"/>
    <x v="4"/>
  </r>
  <r>
    <n v="298"/>
    <x v="0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11254.191130012143"/>
    <x v="0"/>
    <x v="4"/>
  </r>
  <r>
    <n v="299"/>
    <x v="0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11225.18515431348"/>
    <x v="0"/>
    <x v="4"/>
  </r>
  <r>
    <n v="300"/>
    <x v="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1227.016359659772"/>
    <x v="0"/>
    <x v="4"/>
  </r>
  <r>
    <n v="301"/>
    <x v="0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11224.587414337781"/>
    <x v="0"/>
    <x v="4"/>
  </r>
  <r>
    <n v="302"/>
    <x v="0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11223.277681652482"/>
    <x v="0"/>
    <x v="4"/>
  </r>
  <r>
    <n v="303"/>
    <x v="0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11221.838556500599"/>
    <x v="0"/>
    <x v="4"/>
  </r>
  <r>
    <n v="304"/>
    <x v="0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1222.750342648838"/>
    <x v="0"/>
    <x v="4"/>
  </r>
  <r>
    <n v="305"/>
    <x v="0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11223.211825030368"/>
    <x v="0"/>
    <x v="4"/>
  </r>
  <r>
    <n v="306"/>
    <x v="0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1221.548155528546"/>
    <x v="0"/>
    <x v="4"/>
  </r>
  <r>
    <n v="307"/>
    <x v="0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1226.787766707161"/>
    <x v="0"/>
    <x v="4"/>
  </r>
  <r>
    <n v="308"/>
    <x v="0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11223.91486269744"/>
    <x v="0"/>
    <x v="4"/>
  </r>
  <r>
    <n v="309"/>
    <x v="0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1226.039285540697"/>
    <x v="0"/>
    <x v="4"/>
  </r>
  <r>
    <n v="310"/>
    <x v="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11221.089416767914"/>
    <x v="0"/>
    <x v="4"/>
  </r>
  <r>
    <n v="311"/>
    <x v="0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1225.895987849322"/>
    <x v="0"/>
    <x v="4"/>
  </r>
  <r>
    <n v="312"/>
    <x v="0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11223.011339003637"/>
    <x v="0"/>
    <x v="4"/>
  </r>
  <r>
    <n v="313"/>
    <x v="0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11225.163222357221"/>
    <x v="0"/>
    <x v="4"/>
  </r>
  <r>
    <n v="314"/>
    <x v="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1221.772335358437"/>
    <x v="0"/>
    <x v="4"/>
  </r>
  <r>
    <n v="315"/>
    <x v="0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1226.987523693795"/>
    <x v="0"/>
    <x v="4"/>
  </r>
  <r>
    <n v="316"/>
    <x v="0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1224.983635479943"/>
    <x v="0"/>
    <x v="4"/>
  </r>
  <r>
    <n v="317"/>
    <x v="0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1228.185336573504"/>
    <x v="0"/>
    <x v="4"/>
  </r>
  <r>
    <n v="318"/>
    <x v="0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11224.278896719312"/>
    <x v="0"/>
    <x v="4"/>
  </r>
  <r>
    <n v="319"/>
    <x v="0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222.20550668286"/>
    <x v="0"/>
    <x v="4"/>
  </r>
  <r>
    <n v="320"/>
    <x v="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1226.016442284317"/>
    <x v="0"/>
    <x v="4"/>
  </r>
  <r>
    <n v="321"/>
    <x v="0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1229.568325637902"/>
    <x v="0"/>
    <x v="4"/>
  </r>
  <r>
    <n v="322"/>
    <x v="0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1227.392383961109"/>
    <x v="0"/>
    <x v="4"/>
  </r>
  <r>
    <n v="323"/>
    <x v="0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222.451436208983"/>
    <x v="0"/>
    <x v="4"/>
  </r>
  <r>
    <n v="324"/>
    <x v="0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1222.935032806796"/>
    <x v="0"/>
    <x v="4"/>
  </r>
  <r>
    <n v="325"/>
    <x v="0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11233.521181044949"/>
    <x v="0"/>
    <x v="4"/>
  </r>
  <r>
    <n v="326"/>
    <x v="0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1262.001521263663"/>
    <x v="0"/>
    <x v="4"/>
  </r>
  <r>
    <n v="327"/>
    <x v="0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1222.162250303758"/>
    <x v="0"/>
    <x v="4"/>
  </r>
  <r>
    <n v="328"/>
    <x v="0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1239.721132442275"/>
    <x v="0"/>
    <x v="4"/>
  </r>
  <r>
    <n v="329"/>
    <x v="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11223.400160388814"/>
    <x v="0"/>
    <x v="4"/>
  </r>
  <r>
    <n v="330"/>
    <x v="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1229.497365735107"/>
    <x v="0"/>
    <x v="4"/>
  </r>
  <r>
    <n v="331"/>
    <x v="0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11231.198945321985"/>
    <x v="0"/>
    <x v="4"/>
  </r>
  <r>
    <n v="332"/>
    <x v="0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11248.300524908862"/>
    <x v="0"/>
    <x v="4"/>
  </r>
  <r>
    <n v="333"/>
    <x v="0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1233.009151883345"/>
    <x v="0"/>
    <x v="4"/>
  </r>
  <r>
    <n v="334"/>
    <x v="0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1223.295421628181"/>
    <x v="0"/>
    <x v="4"/>
  </r>
  <r>
    <n v="335"/>
    <x v="0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1222.959091130004"/>
    <x v="0"/>
    <x v="4"/>
  </r>
  <r>
    <n v="336"/>
    <x v="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1227.93473633049"/>
    <x v="0"/>
    <x v="4"/>
  </r>
  <r>
    <n v="337"/>
    <x v="0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1221.573927095982"/>
    <x v="0"/>
    <x v="4"/>
  </r>
  <r>
    <n v="338"/>
    <x v="0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11224.850959902786"/>
    <x v="0"/>
    <x v="4"/>
  </r>
  <r>
    <n v="339"/>
    <x v="0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11222.4123110571"/>
    <x v="0"/>
    <x v="4"/>
  </r>
  <r>
    <n v="340"/>
    <x v="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1231.470148238144"/>
    <x v="0"/>
    <x v="4"/>
  </r>
  <r>
    <n v="341"/>
    <x v="0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1221.744024301328"/>
    <x v="0"/>
    <x v="4"/>
  </r>
  <r>
    <n v="342"/>
    <x v="0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1234.251076549202"/>
    <x v="0"/>
    <x v="4"/>
  </r>
  <r>
    <n v="343"/>
    <x v="0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1228.274665856616"/>
    <x v="0"/>
    <x v="4"/>
  </r>
  <r>
    <n v="344"/>
    <x v="0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229.146940461716"/>
    <x v="0"/>
    <x v="4"/>
  </r>
  <r>
    <n v="345"/>
    <x v="0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11225.180233292824"/>
    <x v="0"/>
    <x v="4"/>
  </r>
  <r>
    <n v="346"/>
    <x v="0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11224.974614823808"/>
    <x v="0"/>
    <x v="4"/>
  </r>
  <r>
    <n v="347"/>
    <x v="0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231.683562575934"/>
    <x v="0"/>
    <x v="4"/>
  </r>
  <r>
    <n v="348"/>
    <x v="0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11223.339407047379"/>
    <x v="0"/>
    <x v="4"/>
  </r>
  <r>
    <n v="349"/>
    <x v="0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11223.754274605095"/>
    <x v="0"/>
    <x v="4"/>
  </r>
  <r>
    <n v="350"/>
    <x v="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1227.808422843249"/>
    <x v="0"/>
    <x v="4"/>
  </r>
  <r>
    <n v="351"/>
    <x v="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11231.357876063175"/>
    <x v="0"/>
    <x v="4"/>
  </r>
  <r>
    <n v="352"/>
    <x v="0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11223.668933171317"/>
    <x v="0"/>
    <x v="4"/>
  </r>
  <r>
    <n v="353"/>
    <x v="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1236.258041312263"/>
    <x v="0"/>
    <x v="4"/>
  </r>
  <r>
    <n v="354"/>
    <x v="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1221.720452004853"/>
    <x v="0"/>
    <x v="4"/>
  </r>
  <r>
    <n v="355"/>
    <x v="0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11230.72458323207"/>
    <x v="0"/>
    <x v="4"/>
  </r>
  <r>
    <n v="356"/>
    <x v="0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11222.708041312264"/>
    <x v="0"/>
    <x v="4"/>
  </r>
  <r>
    <n v="357"/>
    <x v="0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1227.179018225994"/>
    <x v="0"/>
    <x v="4"/>
  </r>
  <r>
    <n v="358"/>
    <x v="0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1233.362250303759"/>
    <x v="0"/>
    <x v="4"/>
  </r>
  <r>
    <n v="359"/>
    <x v="0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1227.002833535837"/>
    <x v="0"/>
    <x v="4"/>
  </r>
  <r>
    <n v="360"/>
    <x v="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1223.792626974475"/>
    <x v="0"/>
    <x v="4"/>
  </r>
  <r>
    <n v="361"/>
    <x v="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1230.283987849325"/>
    <x v="0"/>
    <x v="4"/>
  </r>
  <r>
    <n v="362"/>
    <x v="0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1223.75252976913"/>
    <x v="0"/>
    <x v="4"/>
  </r>
  <r>
    <n v="363"/>
    <x v="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11223.034182260017"/>
    <x v="0"/>
    <x v="4"/>
  </r>
  <r>
    <n v="364"/>
    <x v="0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11222.710318347501"/>
    <x v="0"/>
    <x v="4"/>
  </r>
  <r>
    <n v="365"/>
    <x v="0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11224.626405832312"/>
    <x v="0"/>
    <x v="4"/>
  </r>
  <r>
    <n v="366"/>
    <x v="0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1230.19238396111"/>
    <x v="0"/>
    <x v="4"/>
  </r>
  <r>
    <n v="367"/>
    <x v="0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11223.347914945314"/>
    <x v="0"/>
    <x v="4"/>
  </r>
  <r>
    <n v="368"/>
    <x v="0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11223.998945321984"/>
    <x v="0"/>
    <x v="4"/>
  </r>
  <r>
    <n v="369"/>
    <x v="0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11222.576374240574"/>
    <x v="0"/>
    <x v="4"/>
  </r>
  <r>
    <n v="370"/>
    <x v="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1228.249492102057"/>
    <x v="0"/>
    <x v="4"/>
  </r>
  <r>
    <n v="371"/>
    <x v="0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1262.453137302544"/>
    <x v="0"/>
    <x v="4"/>
  </r>
  <r>
    <n v="372"/>
    <x v="0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1220.927742405824"/>
    <x v="0"/>
    <x v="4"/>
  </r>
  <r>
    <n v="373"/>
    <x v="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11222.780476306189"/>
    <x v="0"/>
    <x v="4"/>
  </r>
  <r>
    <n v="374"/>
    <x v="0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11222.741351154305"/>
    <x v="0"/>
    <x v="4"/>
  </r>
  <r>
    <n v="375"/>
    <x v="0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11220.982177399748"/>
    <x v="0"/>
    <x v="4"/>
  </r>
  <r>
    <n v="376"/>
    <x v="0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1221.467232077755"/>
    <x v="0"/>
    <x v="4"/>
  </r>
  <r>
    <n v="377"/>
    <x v="0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1224.172456865119"/>
    <x v="0"/>
    <x v="4"/>
  </r>
  <r>
    <n v="378"/>
    <x v="0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1221.651193195617"/>
    <x v="0"/>
    <x v="4"/>
  </r>
  <r>
    <n v="379"/>
    <x v="0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225.067718104488"/>
    <x v="0"/>
    <x v="4"/>
  </r>
  <r>
    <n v="380"/>
    <x v="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222.211825030368"/>
    <x v="0"/>
    <x v="4"/>
  </r>
  <r>
    <n v="381"/>
    <x v="0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1227.199066828667"/>
    <x v="0"/>
    <x v="4"/>
  </r>
  <r>
    <n v="382"/>
    <x v="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11221.20939489671"/>
    <x v="0"/>
    <x v="4"/>
  </r>
  <r>
    <n v="383"/>
    <x v="0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1221.338191980551"/>
    <x v="0"/>
    <x v="4"/>
  </r>
  <r>
    <n v="384"/>
    <x v="0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226.284972053454"/>
    <x v="0"/>
    <x v="4"/>
  </r>
  <r>
    <n v="385"/>
    <x v="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227.275130012142"/>
    <x v="0"/>
    <x v="4"/>
  </r>
  <r>
    <n v="386"/>
    <x v="0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11220.982420413115"/>
    <x v="0"/>
    <x v="4"/>
  </r>
  <r>
    <n v="387"/>
    <x v="0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1240.597244228424"/>
    <x v="0"/>
    <x v="4"/>
  </r>
  <r>
    <n v="388"/>
    <x v="0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11222.369297691364"/>
    <x v="0"/>
    <x v="4"/>
  </r>
  <r>
    <n v="389"/>
    <x v="0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11250.834940461717"/>
    <x v="0"/>
    <x v="4"/>
  </r>
  <r>
    <n v="390"/>
    <x v="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11221.079382746042"/>
    <x v="0"/>
    <x v="4"/>
  </r>
  <r>
    <n v="391"/>
    <x v="0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1225.72628432563"/>
    <x v="0"/>
    <x v="4"/>
  </r>
  <r>
    <n v="392"/>
    <x v="0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11225.372699878486"/>
    <x v="0"/>
    <x v="4"/>
  </r>
  <r>
    <n v="393"/>
    <x v="0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1234.256296476298"/>
    <x v="0"/>
    <x v="4"/>
  </r>
  <r>
    <n v="394"/>
    <x v="0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1222.114376670708"/>
    <x v="0"/>
    <x v="4"/>
  </r>
  <r>
    <n v="395"/>
    <x v="0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11223.461995139725"/>
    <x v="0"/>
    <x v="4"/>
  </r>
  <r>
    <n v="396"/>
    <x v="0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11224.72458323207"/>
    <x v="0"/>
    <x v="4"/>
  </r>
  <r>
    <n v="397"/>
    <x v="0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11223.978374240576"/>
    <x v="0"/>
    <x v="4"/>
  </r>
  <r>
    <n v="398"/>
    <x v="0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1223.117535844463"/>
    <x v="0"/>
    <x v="4"/>
  </r>
  <r>
    <n v="399"/>
    <x v="0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1226.027377885775"/>
    <x v="0"/>
    <x v="4"/>
  </r>
  <r>
    <n v="400"/>
    <x v="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1223.565470230855"/>
    <x v="0"/>
    <x v="4"/>
  </r>
  <r>
    <n v="401"/>
    <x v="0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11233.450221142155"/>
    <x v="0"/>
    <x v="4"/>
  </r>
  <r>
    <n v="402"/>
    <x v="0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1221.524826245435"/>
    <x v="0"/>
    <x v="4"/>
  </r>
  <r>
    <n v="403"/>
    <x v="0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11222.115348724172"/>
    <x v="0"/>
    <x v="4"/>
  </r>
  <r>
    <n v="404"/>
    <x v="0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1229.604777642762"/>
    <x v="0"/>
    <x v="4"/>
  </r>
  <r>
    <n v="405"/>
    <x v="0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1221.574157958679"/>
    <x v="0"/>
    <x v="4"/>
  </r>
  <r>
    <n v="406"/>
    <x v="0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1221.569232077756"/>
    <x v="0"/>
    <x v="4"/>
  </r>
  <r>
    <n v="407"/>
    <x v="0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1221.329929526115"/>
    <x v="0"/>
    <x v="4"/>
  </r>
  <r>
    <n v="408"/>
    <x v="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1222.315411907646"/>
    <x v="0"/>
    <x v="4"/>
  </r>
  <r>
    <n v="409"/>
    <x v="0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11221.00259052247"/>
    <x v="0"/>
    <x v="4"/>
  </r>
  <r>
    <n v="410"/>
    <x v="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1221.148155528546"/>
    <x v="0"/>
    <x v="4"/>
  </r>
  <r>
    <n v="411"/>
    <x v="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1228.203319562568"/>
    <x v="0"/>
    <x v="4"/>
  </r>
  <r>
    <n v="412"/>
    <x v="0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1221.606964763054"/>
    <x v="0"/>
    <x v="4"/>
  </r>
  <r>
    <n v="413"/>
    <x v="0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11224.105142162811"/>
    <x v="0"/>
    <x v="4"/>
  </r>
  <r>
    <n v="414"/>
    <x v="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11225.460427703516"/>
    <x v="0"/>
    <x v="4"/>
  </r>
  <r>
    <n v="415"/>
    <x v="0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11221.183893074112"/>
    <x v="0"/>
    <x v="4"/>
  </r>
  <r>
    <n v="416"/>
    <x v="0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11221.128512758194"/>
    <x v="0"/>
    <x v="4"/>
  </r>
  <r>
    <n v="417"/>
    <x v="0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11223.394328068036"/>
    <x v="0"/>
    <x v="4"/>
  </r>
  <r>
    <n v="418"/>
    <x v="0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226.314376670709"/>
    <x v="0"/>
    <x v="4"/>
  </r>
  <r>
    <n v="419"/>
    <x v="0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222.788981773989"/>
    <x v="0"/>
    <x v="4"/>
  </r>
  <r>
    <n v="420"/>
    <x v="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11220.839893074111"/>
    <x v="0"/>
    <x v="5"/>
  </r>
  <r>
    <n v="421"/>
    <x v="0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1220.909516403393"/>
    <x v="0"/>
    <x v="5"/>
  </r>
  <r>
    <n v="422"/>
    <x v="0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11220.940865127573"/>
    <x v="0"/>
    <x v="5"/>
  </r>
  <r>
    <n v="423"/>
    <x v="0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220.873550425265"/>
    <x v="0"/>
    <x v="5"/>
  </r>
  <r>
    <n v="424"/>
    <x v="0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1220.885919805582"/>
    <x v="0"/>
    <x v="5"/>
  </r>
  <r>
    <n v="425"/>
    <x v="0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11220.837827460502"/>
    <x v="0"/>
    <x v="5"/>
  </r>
  <r>
    <n v="426"/>
    <x v="0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1220.868690157951"/>
    <x v="0"/>
    <x v="5"/>
  </r>
  <r>
    <n v="427"/>
    <x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11220.836369380308"/>
    <x v="0"/>
    <x v="5"/>
  </r>
  <r>
    <n v="428"/>
    <x v="0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11221.000646415545"/>
    <x v="0"/>
    <x v="5"/>
  </r>
  <r>
    <n v="429"/>
    <x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1220.836369380308"/>
    <x v="0"/>
    <x v="5"/>
  </r>
  <r>
    <n v="430"/>
    <x v="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1220.842201701085"/>
    <x v="0"/>
    <x v="5"/>
  </r>
  <r>
    <n v="431"/>
    <x v="0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11220.937219927087"/>
    <x v="0"/>
    <x v="5"/>
  </r>
  <r>
    <n v="432"/>
    <x v="0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11220.974886998776"/>
    <x v="0"/>
    <x v="5"/>
  </r>
  <r>
    <n v="433"/>
    <x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1220.836369380308"/>
    <x v="0"/>
    <x v="5"/>
  </r>
  <r>
    <n v="434"/>
    <x v="0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11220.866746051024"/>
    <x v="0"/>
    <x v="5"/>
  </r>
  <r>
    <n v="435"/>
    <x v="0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1220.837098420405"/>
    <x v="0"/>
    <x v="5"/>
  </r>
  <r>
    <n v="436"/>
    <x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11220.836369380308"/>
    <x v="0"/>
    <x v="5"/>
  </r>
  <r>
    <n v="437"/>
    <x v="0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220.836369380308"/>
    <x v="0"/>
    <x v="5"/>
  </r>
  <r>
    <n v="438"/>
    <x v="0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1221.292262454426"/>
    <x v="0"/>
    <x v="5"/>
  </r>
  <r>
    <n v="439"/>
    <x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11220.836369380308"/>
    <x v="0"/>
    <x v="5"/>
  </r>
  <r>
    <n v="440"/>
    <x v="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11220.837584447136"/>
    <x v="0"/>
    <x v="5"/>
  </r>
  <r>
    <n v="441"/>
    <x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220.836369380308"/>
    <x v="0"/>
    <x v="5"/>
  </r>
  <r>
    <n v="442"/>
    <x v="0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11222.462371810441"/>
    <x v="0"/>
    <x v="5"/>
  </r>
  <r>
    <n v="443"/>
    <x v="0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11220.838799513966"/>
    <x v="0"/>
    <x v="5"/>
  </r>
  <r>
    <n v="444"/>
    <x v="0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11220.848520048594"/>
    <x v="0"/>
    <x v="5"/>
  </r>
  <r>
    <n v="445"/>
    <x v="0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1220.836855407038"/>
    <x v="0"/>
    <x v="5"/>
  </r>
  <r>
    <n v="446"/>
    <x v="0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11221.022517618461"/>
    <x v="0"/>
    <x v="5"/>
  </r>
  <r>
    <n v="447"/>
    <x v="0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11220.837584447136"/>
    <x v="0"/>
    <x v="5"/>
  </r>
  <r>
    <n v="448"/>
    <x v="0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11220.856298906432"/>
    <x v="0"/>
    <x v="5"/>
  </r>
  <r>
    <n v="449"/>
    <x v="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11220.847304981766"/>
    <x v="0"/>
    <x v="5"/>
  </r>
  <r>
    <n v="450"/>
    <x v="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11220.93260267314"/>
    <x v="0"/>
    <x v="5"/>
  </r>
  <r>
    <n v="451"/>
    <x v="0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11220.836369380308"/>
    <x v="0"/>
    <x v="5"/>
  </r>
  <r>
    <n v="452"/>
    <x v="0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11220.95301579586"/>
    <x v="0"/>
    <x v="5"/>
  </r>
  <r>
    <n v="453"/>
    <x v="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1220.842687727816"/>
    <x v="0"/>
    <x v="5"/>
  </r>
  <r>
    <n v="454"/>
    <x v="0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1220.856296476299"/>
    <x v="0"/>
    <x v="5"/>
  </r>
  <r>
    <n v="455"/>
    <x v="0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11220.847304981766"/>
    <x v="0"/>
    <x v="5"/>
  </r>
  <r>
    <n v="456"/>
    <x v="0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11220.851193195618"/>
    <x v="0"/>
    <x v="5"/>
  </r>
  <r>
    <n v="457"/>
    <x v="0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1220.836369380308"/>
    <x v="0"/>
    <x v="5"/>
  </r>
  <r>
    <n v="458"/>
    <x v="0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1221.035883353576"/>
    <x v="0"/>
    <x v="5"/>
  </r>
  <r>
    <n v="459"/>
    <x v="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1220.842444714452"/>
    <x v="0"/>
    <x v="5"/>
  </r>
  <r>
    <n v="460"/>
    <x v="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1220.842444714452"/>
    <x v="0"/>
    <x v="5"/>
  </r>
  <r>
    <n v="461"/>
    <x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1220.836369380308"/>
    <x v="0"/>
    <x v="5"/>
  </r>
  <r>
    <n v="462"/>
    <x v="0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1220.836369380308"/>
    <x v="0"/>
    <x v="5"/>
  </r>
  <r>
    <n v="463"/>
    <x v="0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221.140136087477"/>
    <x v="0"/>
    <x v="5"/>
  </r>
  <r>
    <n v="464"/>
    <x v="0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1220.836612393674"/>
    <x v="0"/>
    <x v="5"/>
  </r>
  <r>
    <n v="465"/>
    <x v="0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1220.869905224779"/>
    <x v="0"/>
    <x v="5"/>
  </r>
  <r>
    <n v="466"/>
    <x v="0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1220.854838396104"/>
    <x v="0"/>
    <x v="5"/>
  </r>
  <r>
    <n v="467"/>
    <x v="0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221.884972053454"/>
    <x v="0"/>
    <x v="5"/>
  </r>
  <r>
    <n v="468"/>
    <x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220.836369380308"/>
    <x v="0"/>
    <x v="5"/>
  </r>
  <r>
    <n v="469"/>
    <x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220.836369380308"/>
    <x v="0"/>
    <x v="5"/>
  </r>
  <r>
    <n v="470"/>
    <x v="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11220.84876306196"/>
    <x v="0"/>
    <x v="5"/>
  </r>
  <r>
    <n v="471"/>
    <x v="0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11222.425919805581"/>
    <x v="0"/>
    <x v="5"/>
  </r>
  <r>
    <n v="472"/>
    <x v="0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11220.870634264877"/>
    <x v="0"/>
    <x v="5"/>
  </r>
  <r>
    <n v="473"/>
    <x v="0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11221.045603888206"/>
    <x v="0"/>
    <x v="5"/>
  </r>
  <r>
    <n v="474"/>
    <x v="0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1220.836612393674"/>
    <x v="0"/>
    <x v="5"/>
  </r>
  <r>
    <n v="475"/>
    <x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1220.836369380308"/>
    <x v="0"/>
    <x v="5"/>
  </r>
  <r>
    <n v="476"/>
    <x v="0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11222.028736330491"/>
    <x v="0"/>
    <x v="5"/>
  </r>
  <r>
    <n v="477"/>
    <x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11220.836369380308"/>
    <x v="0"/>
    <x v="5"/>
  </r>
  <r>
    <n v="478"/>
    <x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11220.836369380308"/>
    <x v="0"/>
    <x v="5"/>
  </r>
  <r>
    <n v="479"/>
    <x v="0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1222.023246658558"/>
    <x v="0"/>
    <x v="5"/>
  </r>
  <r>
    <n v="480"/>
    <x v="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11222.723125151875"/>
    <x v="0"/>
    <x v="5"/>
  </r>
  <r>
    <n v="481"/>
    <x v="0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11221.281083839604"/>
    <x v="0"/>
    <x v="5"/>
  </r>
  <r>
    <n v="482"/>
    <x v="0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1220.838799513966"/>
    <x v="0"/>
    <x v="5"/>
  </r>
  <r>
    <n v="483"/>
    <x v="0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11222.666260024293"/>
    <x v="0"/>
    <x v="5"/>
  </r>
  <r>
    <n v="484"/>
    <x v="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1220.872578371802"/>
    <x v="0"/>
    <x v="5"/>
  </r>
  <r>
    <n v="485"/>
    <x v="0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11222.857027946529"/>
    <x v="0"/>
    <x v="5"/>
  </r>
  <r>
    <n v="486"/>
    <x v="0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11220.848520048594"/>
    <x v="0"/>
    <x v="5"/>
  </r>
  <r>
    <n v="487"/>
    <x v="0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1220.836369380308"/>
    <x v="0"/>
    <x v="5"/>
  </r>
  <r>
    <n v="488"/>
    <x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11220.836369380308"/>
    <x v="0"/>
    <x v="5"/>
  </r>
  <r>
    <n v="489"/>
    <x v="0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1220.888617253941"/>
    <x v="0"/>
    <x v="5"/>
  </r>
  <r>
    <n v="490"/>
    <x v="0"/>
    <s v="PROJECT IS CANCELLED"/>
    <s v="Cancelled"/>
    <n v="1000"/>
    <n v="0"/>
    <x v="2"/>
    <x v="0"/>
    <s v="USD"/>
    <n v="1345677285"/>
    <n v="1343085285"/>
    <b v="0"/>
    <n v="0"/>
    <b v="0"/>
    <x v="5"/>
    <n v="0"/>
    <n v="11220.836369380308"/>
    <x v="0"/>
    <x v="5"/>
  </r>
  <r>
    <n v="491"/>
    <x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1220.836369380308"/>
    <x v="0"/>
    <x v="5"/>
  </r>
  <r>
    <n v="492"/>
    <x v="0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11220.836369380308"/>
    <x v="0"/>
    <x v="5"/>
  </r>
  <r>
    <n v="493"/>
    <x v="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1220.836369380308"/>
    <x v="0"/>
    <x v="5"/>
  </r>
  <r>
    <n v="494"/>
    <x v="0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1220.843902794646"/>
    <x v="0"/>
    <x v="5"/>
  </r>
  <r>
    <n v="495"/>
    <x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11220.836369380308"/>
    <x v="0"/>
    <x v="5"/>
  </r>
  <r>
    <n v="496"/>
    <x v="0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1220.836612393674"/>
    <x v="0"/>
    <x v="5"/>
  </r>
  <r>
    <n v="497"/>
    <x v="0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1220.84365978128"/>
    <x v="0"/>
    <x v="5"/>
  </r>
  <r>
    <n v="498"/>
    <x v="0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1221.563951397318"/>
    <x v="0"/>
    <x v="5"/>
  </r>
  <r>
    <n v="499"/>
    <x v="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11221.300524908862"/>
    <x v="0"/>
    <x v="5"/>
  </r>
  <r>
    <n v="500"/>
    <x v="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1220.888617253941"/>
    <x v="0"/>
    <x v="5"/>
  </r>
  <r>
    <n v="501"/>
    <x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220.836369380308"/>
    <x v="0"/>
    <x v="5"/>
  </r>
  <r>
    <n v="502"/>
    <x v="0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220.892262454427"/>
    <x v="0"/>
    <x v="5"/>
  </r>
  <r>
    <n v="503"/>
    <x v="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1220.864072904002"/>
    <x v="0"/>
    <x v="5"/>
  </r>
  <r>
    <n v="504"/>
    <x v="0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1220.917778857829"/>
    <x v="0"/>
    <x v="5"/>
  </r>
  <r>
    <n v="505"/>
    <x v="0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11220.849006075327"/>
    <x v="0"/>
    <x v="5"/>
  </r>
  <r>
    <n v="506"/>
    <x v="0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1220.897122721741"/>
    <x v="0"/>
    <x v="5"/>
  </r>
  <r>
    <n v="507"/>
    <x v="0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11220.991897934378"/>
    <x v="0"/>
    <x v="5"/>
  </r>
  <r>
    <n v="508"/>
    <x v="0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1220.933574726601"/>
    <x v="0"/>
    <x v="5"/>
  </r>
  <r>
    <n v="509"/>
    <x v="0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1220.838799513966"/>
    <x v="0"/>
    <x v="5"/>
  </r>
  <r>
    <n v="510"/>
    <x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11220.836369380308"/>
    <x v="0"/>
    <x v="5"/>
  </r>
  <r>
    <n v="511"/>
    <x v="0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11220.872821385168"/>
    <x v="0"/>
    <x v="5"/>
  </r>
  <r>
    <n v="512"/>
    <x v="0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11220.83904252733"/>
    <x v="0"/>
    <x v="5"/>
  </r>
  <r>
    <n v="513"/>
    <x v="0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1222.528228432555"/>
    <x v="0"/>
    <x v="5"/>
  </r>
  <r>
    <n v="514"/>
    <x v="0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1220.848520048594"/>
    <x v="0"/>
    <x v="5"/>
  </r>
  <r>
    <n v="515"/>
    <x v="0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1226.826891859044"/>
    <x v="0"/>
    <x v="5"/>
  </r>
  <r>
    <n v="516"/>
    <x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220.836369380308"/>
    <x v="0"/>
    <x v="5"/>
  </r>
  <r>
    <n v="517"/>
    <x v="0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1220.886187120284"/>
    <x v="0"/>
    <x v="5"/>
  </r>
  <r>
    <n v="518"/>
    <x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11220.836369380308"/>
    <x v="0"/>
    <x v="5"/>
  </r>
  <r>
    <n v="519"/>
    <x v="0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1221.503684082616"/>
    <x v="0"/>
    <x v="5"/>
  </r>
  <r>
    <n v="520"/>
    <x v="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1222.076952612386"/>
    <x v="1"/>
    <x v="6"/>
  </r>
  <r>
    <n v="521"/>
    <x v="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11222.107815309833"/>
    <x v="1"/>
    <x v="6"/>
  </r>
  <r>
    <n v="522"/>
    <x v="0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221.672335358437"/>
    <x v="1"/>
    <x v="6"/>
  </r>
  <r>
    <n v="523"/>
    <x v="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11222.30173997569"/>
    <x v="1"/>
    <x v="6"/>
  </r>
  <r>
    <n v="524"/>
    <x v="0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1221.760682867549"/>
    <x v="1"/>
    <x v="6"/>
  </r>
  <r>
    <n v="525"/>
    <x v="0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1223.75252976913"/>
    <x v="1"/>
    <x v="6"/>
  </r>
  <r>
    <n v="526"/>
    <x v="0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11221.251922235715"/>
    <x v="1"/>
    <x v="6"/>
  </r>
  <r>
    <n v="527"/>
    <x v="0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11223.287159173746"/>
    <x v="1"/>
    <x v="6"/>
  </r>
  <r>
    <n v="528"/>
    <x v="0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11221.159577156735"/>
    <x v="1"/>
    <x v="6"/>
  </r>
  <r>
    <n v="529"/>
    <x v="0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11221.216685297682"/>
    <x v="1"/>
    <x v="6"/>
  </r>
  <r>
    <n v="530"/>
    <x v="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1221.728228432556"/>
    <x v="1"/>
    <x v="6"/>
  </r>
  <r>
    <n v="531"/>
    <x v="0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1221.808422843249"/>
    <x v="1"/>
    <x v="6"/>
  </r>
  <r>
    <n v="532"/>
    <x v="0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11223.831509112993"/>
    <x v="1"/>
    <x v="6"/>
  </r>
  <r>
    <n v="533"/>
    <x v="0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221.323368165242"/>
    <x v="1"/>
    <x v="6"/>
  </r>
  <r>
    <n v="534"/>
    <x v="0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11224.651679222348"/>
    <x v="1"/>
    <x v="6"/>
  </r>
  <r>
    <n v="535"/>
    <x v="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1221.334546780065"/>
    <x v="1"/>
    <x v="6"/>
  </r>
  <r>
    <n v="536"/>
    <x v="0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1221.78472904009"/>
    <x v="1"/>
    <x v="6"/>
  </r>
  <r>
    <n v="537"/>
    <x v="0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1221.42203159173"/>
    <x v="1"/>
    <x v="6"/>
  </r>
  <r>
    <n v="538"/>
    <x v="0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11224.510974483588"/>
    <x v="1"/>
    <x v="6"/>
  </r>
  <r>
    <n v="539"/>
    <x v="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11220.958658566213"/>
    <x v="1"/>
    <x v="6"/>
  </r>
  <r>
    <n v="540"/>
    <x v="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1220.836612393674"/>
    <x v="2"/>
    <x v="7"/>
  </r>
  <r>
    <n v="541"/>
    <x v="0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1220.842444714452"/>
    <x v="2"/>
    <x v="7"/>
  </r>
  <r>
    <n v="542"/>
    <x v="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1220.836612393674"/>
    <x v="2"/>
    <x v="7"/>
  </r>
  <r>
    <n v="543"/>
    <x v="0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11220.85338031591"/>
    <x v="2"/>
    <x v="7"/>
  </r>
  <r>
    <n v="544"/>
    <x v="0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11220.837827460502"/>
    <x v="2"/>
    <x v="7"/>
  </r>
  <r>
    <n v="545"/>
    <x v="0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11224.163708383952"/>
    <x v="2"/>
    <x v="7"/>
  </r>
  <r>
    <n v="546"/>
    <x v="0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11220.849006075327"/>
    <x v="2"/>
    <x v="7"/>
  </r>
  <r>
    <n v="547"/>
    <x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1220.836369380308"/>
    <x v="2"/>
    <x v="7"/>
  </r>
  <r>
    <n v="548"/>
    <x v="0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11220.838556500599"/>
    <x v="2"/>
    <x v="7"/>
  </r>
  <r>
    <n v="549"/>
    <x v="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11220.852894289177"/>
    <x v="2"/>
    <x v="7"/>
  </r>
  <r>
    <n v="550"/>
    <x v="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1220.844874848108"/>
    <x v="2"/>
    <x v="7"/>
  </r>
  <r>
    <n v="551"/>
    <x v="0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1221.755202916152"/>
    <x v="2"/>
    <x v="7"/>
  </r>
  <r>
    <n v="552"/>
    <x v="0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220.836369380308"/>
    <x v="2"/>
    <x v="7"/>
  </r>
  <r>
    <n v="553"/>
    <x v="0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11220.866260024293"/>
    <x v="2"/>
    <x v="7"/>
  </r>
  <r>
    <n v="554"/>
    <x v="0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11221.180476306188"/>
    <x v="2"/>
    <x v="7"/>
  </r>
  <r>
    <n v="555"/>
    <x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1220.836369380308"/>
    <x v="2"/>
    <x v="7"/>
  </r>
  <r>
    <n v="556"/>
    <x v="0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1220.884972053454"/>
    <x v="2"/>
    <x v="7"/>
  </r>
  <r>
    <n v="557"/>
    <x v="0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11221.168325637902"/>
    <x v="2"/>
    <x v="7"/>
  </r>
  <r>
    <n v="558"/>
    <x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1220.836369380308"/>
    <x v="2"/>
    <x v="7"/>
  </r>
  <r>
    <n v="559"/>
    <x v="0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11220.848520048594"/>
    <x v="2"/>
    <x v="7"/>
  </r>
  <r>
    <n v="560"/>
    <x v="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11220.839285540696"/>
    <x v="2"/>
    <x v="7"/>
  </r>
  <r>
    <n v="561"/>
    <x v="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11220.849735115424"/>
    <x v="2"/>
    <x v="7"/>
  </r>
  <r>
    <n v="562"/>
    <x v="0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11220.836369380308"/>
    <x v="2"/>
    <x v="7"/>
  </r>
  <r>
    <n v="563"/>
    <x v="0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11220.852894289177"/>
    <x v="2"/>
    <x v="7"/>
  </r>
  <r>
    <n v="564"/>
    <x v="0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1220.836612393674"/>
    <x v="2"/>
    <x v="7"/>
  </r>
  <r>
    <n v="565"/>
    <x v="0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1220.836369380308"/>
    <x v="2"/>
    <x v="7"/>
  </r>
  <r>
    <n v="566"/>
    <x v="0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1220.836612393674"/>
    <x v="2"/>
    <x v="7"/>
  </r>
  <r>
    <n v="567"/>
    <x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1220.836369380308"/>
    <x v="2"/>
    <x v="7"/>
  </r>
  <r>
    <n v="568"/>
    <x v="0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1220.895907654913"/>
    <x v="2"/>
    <x v="7"/>
  </r>
  <r>
    <n v="569"/>
    <x v="0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1220.841229647622"/>
    <x v="2"/>
    <x v="7"/>
  </r>
  <r>
    <n v="570"/>
    <x v="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1220.870877278243"/>
    <x v="2"/>
    <x v="7"/>
  </r>
  <r>
    <n v="571"/>
    <x v="0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11220.862128797076"/>
    <x v="2"/>
    <x v="7"/>
  </r>
  <r>
    <n v="572"/>
    <x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1220.836369380308"/>
    <x v="2"/>
    <x v="7"/>
  </r>
  <r>
    <n v="573"/>
    <x v="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1220.920452004852"/>
    <x v="2"/>
    <x v="7"/>
  </r>
  <r>
    <n v="574"/>
    <x v="0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11220.855810449566"/>
    <x v="2"/>
    <x v="7"/>
  </r>
  <r>
    <n v="575"/>
    <x v="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1220.899309842032"/>
    <x v="2"/>
    <x v="7"/>
  </r>
  <r>
    <n v="576"/>
    <x v="0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1220.836612393674"/>
    <x v="2"/>
    <x v="7"/>
  </r>
  <r>
    <n v="577"/>
    <x v="0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1220.838799513966"/>
    <x v="2"/>
    <x v="7"/>
  </r>
  <r>
    <n v="578"/>
    <x v="0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1220.839771567427"/>
    <x v="2"/>
    <x v="7"/>
  </r>
  <r>
    <n v="579"/>
    <x v="0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11220.878896719312"/>
    <x v="2"/>
    <x v="7"/>
  </r>
  <r>
    <n v="580"/>
    <x v="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1220.836612393674"/>
    <x v="2"/>
    <x v="7"/>
  </r>
  <r>
    <n v="581"/>
    <x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1220.836369380308"/>
    <x v="2"/>
    <x v="7"/>
  </r>
  <r>
    <n v="582"/>
    <x v="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1220.836369380308"/>
    <x v="2"/>
    <x v="7"/>
  </r>
  <r>
    <n v="583"/>
    <x v="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1220.836612393674"/>
    <x v="2"/>
    <x v="7"/>
  </r>
  <r>
    <n v="584"/>
    <x v="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11220.838799513966"/>
    <x v="2"/>
    <x v="7"/>
  </r>
  <r>
    <n v="585"/>
    <x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220.836369380308"/>
    <x v="2"/>
    <x v="7"/>
  </r>
  <r>
    <n v="586"/>
    <x v="0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1220.849978128788"/>
    <x v="2"/>
    <x v="7"/>
  </r>
  <r>
    <n v="587"/>
    <x v="0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1221.498580801936"/>
    <x v="2"/>
    <x v="7"/>
  </r>
  <r>
    <n v="588"/>
    <x v="0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1220.909516403393"/>
    <x v="2"/>
    <x v="7"/>
  </r>
  <r>
    <n v="589"/>
    <x v="0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1220.836612393674"/>
    <x v="2"/>
    <x v="7"/>
  </r>
  <r>
    <n v="590"/>
    <x v="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220.890561360866"/>
    <x v="2"/>
    <x v="7"/>
  </r>
  <r>
    <n v="591"/>
    <x v="0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11220.851193195618"/>
    <x v="2"/>
    <x v="7"/>
  </r>
  <r>
    <n v="592"/>
    <x v="0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1220.897122721741"/>
    <x v="2"/>
    <x v="7"/>
  </r>
  <r>
    <n v="593"/>
    <x v="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1220.864315917368"/>
    <x v="2"/>
    <x v="7"/>
  </r>
  <r>
    <n v="594"/>
    <x v="0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1220.842687727816"/>
    <x v="2"/>
    <x v="7"/>
  </r>
  <r>
    <n v="595"/>
    <x v="0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1220.939893074112"/>
    <x v="2"/>
    <x v="7"/>
  </r>
  <r>
    <n v="596"/>
    <x v="0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11220.837827460502"/>
    <x v="2"/>
    <x v="7"/>
  </r>
  <r>
    <n v="597"/>
    <x v="0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220.841229647622"/>
    <x v="2"/>
    <x v="7"/>
  </r>
  <r>
    <n v="598"/>
    <x v="0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1221.042930741183"/>
    <x v="2"/>
    <x v="7"/>
  </r>
  <r>
    <n v="599"/>
    <x v="0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1220.843902794646"/>
    <x v="2"/>
    <x v="7"/>
  </r>
  <r>
    <n v="600"/>
    <x v="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1220.860670716882"/>
    <x v="2"/>
    <x v="7"/>
  </r>
  <r>
    <n v="601"/>
    <x v="0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11220.87039125151"/>
    <x v="2"/>
    <x v="7"/>
  </r>
  <r>
    <n v="602"/>
    <x v="0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11220.836369380308"/>
    <x v="2"/>
    <x v="7"/>
  </r>
  <r>
    <n v="603"/>
    <x v="0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11220.979752126359"/>
    <x v="2"/>
    <x v="7"/>
  </r>
  <r>
    <n v="604"/>
    <x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1220.836369380308"/>
    <x v="2"/>
    <x v="7"/>
  </r>
  <r>
    <n v="605"/>
    <x v="0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1220.868204131219"/>
    <x v="2"/>
    <x v="7"/>
  </r>
  <r>
    <n v="606"/>
    <x v="0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1220.838799513966"/>
    <x v="2"/>
    <x v="7"/>
  </r>
  <r>
    <n v="607"/>
    <x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1220.836369380308"/>
    <x v="2"/>
    <x v="7"/>
  </r>
  <r>
    <n v="608"/>
    <x v="0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11221.191411907646"/>
    <x v="2"/>
    <x v="7"/>
  </r>
  <r>
    <n v="609"/>
    <x v="0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11220.837584447136"/>
    <x v="2"/>
    <x v="7"/>
  </r>
  <r>
    <n v="610"/>
    <x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11220.836369380308"/>
    <x v="2"/>
    <x v="7"/>
  </r>
  <r>
    <n v="611"/>
    <x v="0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1220.836369380308"/>
    <x v="2"/>
    <x v="7"/>
  </r>
  <r>
    <n v="612"/>
    <x v="0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11220.836369380308"/>
    <x v="2"/>
    <x v="7"/>
  </r>
  <r>
    <n v="613"/>
    <x v="0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1223.951314702301"/>
    <x v="2"/>
    <x v="7"/>
  </r>
  <r>
    <n v="614"/>
    <x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1220.836369380308"/>
    <x v="2"/>
    <x v="7"/>
  </r>
  <r>
    <n v="615"/>
    <x v="0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1220.836369380308"/>
    <x v="2"/>
    <x v="7"/>
  </r>
  <r>
    <n v="616"/>
    <x v="0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1220.836369380308"/>
    <x v="2"/>
    <x v="7"/>
  </r>
  <r>
    <n v="617"/>
    <x v="0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11220.850950182252"/>
    <x v="2"/>
    <x v="7"/>
  </r>
  <r>
    <n v="618"/>
    <x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1220.836369380308"/>
    <x v="2"/>
    <x v="7"/>
  </r>
  <r>
    <n v="619"/>
    <x v="0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1220.836612393674"/>
    <x v="2"/>
    <x v="7"/>
  </r>
  <r>
    <n v="620"/>
    <x v="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1220.909273390029"/>
    <x v="2"/>
    <x v="7"/>
  </r>
  <r>
    <n v="621"/>
    <x v="0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1220.899795868765"/>
    <x v="2"/>
    <x v="7"/>
  </r>
  <r>
    <n v="622"/>
    <x v="0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1220.919236938023"/>
    <x v="2"/>
    <x v="7"/>
  </r>
  <r>
    <n v="623"/>
    <x v="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1220.836369380308"/>
    <x v="2"/>
    <x v="7"/>
  </r>
  <r>
    <n v="624"/>
    <x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11220.836369380308"/>
    <x v="2"/>
    <x v="7"/>
  </r>
  <r>
    <n v="625"/>
    <x v="0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1220.836369380308"/>
    <x v="2"/>
    <x v="7"/>
  </r>
  <r>
    <n v="626"/>
    <x v="0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221.892262454427"/>
    <x v="2"/>
    <x v="7"/>
  </r>
  <r>
    <n v="627"/>
    <x v="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11220.858240583224"/>
    <x v="2"/>
    <x v="7"/>
  </r>
  <r>
    <n v="628"/>
    <x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1220.836369380308"/>
    <x v="2"/>
    <x v="7"/>
  </r>
  <r>
    <n v="629"/>
    <x v="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220.921424058315"/>
    <x v="2"/>
    <x v="7"/>
  </r>
  <r>
    <n v="630"/>
    <x v="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1220.838799513966"/>
    <x v="2"/>
    <x v="7"/>
  </r>
  <r>
    <n v="631"/>
    <x v="0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11221.004048602665"/>
    <x v="2"/>
    <x v="7"/>
  </r>
  <r>
    <n v="632"/>
    <x v="0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1220.836369380308"/>
    <x v="2"/>
    <x v="7"/>
  </r>
  <r>
    <n v="633"/>
    <x v="0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11221.138921020649"/>
    <x v="2"/>
    <x v="7"/>
  </r>
  <r>
    <n v="634"/>
    <x v="0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1220.836612393674"/>
    <x v="2"/>
    <x v="7"/>
  </r>
  <r>
    <n v="635"/>
    <x v="0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1220.836855407038"/>
    <x v="2"/>
    <x v="7"/>
  </r>
  <r>
    <n v="636"/>
    <x v="0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11220.837341433771"/>
    <x v="2"/>
    <x v="7"/>
  </r>
  <r>
    <n v="637"/>
    <x v="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11220.836369380308"/>
    <x v="2"/>
    <x v="7"/>
  </r>
  <r>
    <n v="638"/>
    <x v="0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1220.840743620891"/>
    <x v="2"/>
    <x v="7"/>
  </r>
  <r>
    <n v="639"/>
    <x v="0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1220.836612393674"/>
    <x v="2"/>
    <x v="7"/>
  </r>
  <r>
    <n v="640"/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11220.860913730246"/>
    <x v="2"/>
    <x v="8"/>
  </r>
  <r>
    <n v="641"/>
    <x v="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1232.419601458072"/>
    <x v="2"/>
    <x v="8"/>
  </r>
  <r>
    <n v="642"/>
    <x v="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1291.819844471438"/>
    <x v="2"/>
    <x v="8"/>
  </r>
  <r>
    <n v="643"/>
    <x v="0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1227.264558930734"/>
    <x v="2"/>
    <x v="8"/>
  </r>
  <r>
    <n v="644"/>
    <x v="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11239.069535844463"/>
    <x v="2"/>
    <x v="8"/>
  </r>
  <r>
    <n v="645"/>
    <x v="0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11222.190925880916"/>
    <x v="2"/>
    <x v="8"/>
  </r>
  <r>
    <n v="646"/>
    <x v="0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11221.092750911292"/>
    <x v="2"/>
    <x v="8"/>
  </r>
  <r>
    <n v="647"/>
    <x v="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1221.356660996347"/>
    <x v="2"/>
    <x v="8"/>
  </r>
  <r>
    <n v="648"/>
    <x v="0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1231.623246658559"/>
    <x v="2"/>
    <x v="8"/>
  </r>
  <r>
    <n v="649"/>
    <x v="0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1221.686673147015"/>
    <x v="2"/>
    <x v="8"/>
  </r>
  <r>
    <n v="650"/>
    <x v="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11221.246089914937"/>
    <x v="2"/>
    <x v="8"/>
  </r>
  <r>
    <n v="651"/>
    <x v="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1226.943781287962"/>
    <x v="2"/>
    <x v="8"/>
  </r>
  <r>
    <n v="652"/>
    <x v="0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1221.568811664634"/>
    <x v="2"/>
    <x v="8"/>
  </r>
  <r>
    <n v="653"/>
    <x v="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11246.616320777635"/>
    <x v="2"/>
    <x v="8"/>
  </r>
  <r>
    <n v="654"/>
    <x v="0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1228.631023086262"/>
    <x v="2"/>
    <x v="8"/>
  </r>
  <r>
    <n v="655"/>
    <x v="0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11223.692019441061"/>
    <x v="2"/>
    <x v="8"/>
  </r>
  <r>
    <n v="656"/>
    <x v="0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1223.431266099627"/>
    <x v="2"/>
    <x v="8"/>
  </r>
  <r>
    <n v="657"/>
    <x v="0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1225.418386391244"/>
    <x v="2"/>
    <x v="8"/>
  </r>
  <r>
    <n v="658"/>
    <x v="0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1228.169783718096"/>
    <x v="2"/>
    <x v="8"/>
  </r>
  <r>
    <n v="659"/>
    <x v="0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1221.569540704731"/>
    <x v="2"/>
    <x v="8"/>
  </r>
  <r>
    <n v="660"/>
    <x v="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11221.207936816516"/>
    <x v="2"/>
    <x v="8"/>
  </r>
  <r>
    <n v="661"/>
    <x v="0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1220.859455650052"/>
    <x v="2"/>
    <x v="8"/>
  </r>
  <r>
    <n v="662"/>
    <x v="0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11220.874279465363"/>
    <x v="2"/>
    <x v="8"/>
  </r>
  <r>
    <n v="663"/>
    <x v="0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1221.006478736323"/>
    <x v="2"/>
    <x v="8"/>
  </r>
  <r>
    <n v="664"/>
    <x v="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11221.056053462933"/>
    <x v="2"/>
    <x v="8"/>
  </r>
  <r>
    <n v="665"/>
    <x v="0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1221.289346294037"/>
    <x v="2"/>
    <x v="8"/>
  </r>
  <r>
    <n v="666"/>
    <x v="0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11220.838313487233"/>
    <x v="2"/>
    <x v="8"/>
  </r>
  <r>
    <n v="667"/>
    <x v="0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1222.053866342641"/>
    <x v="2"/>
    <x v="8"/>
  </r>
  <r>
    <n v="668"/>
    <x v="0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11221.00259052247"/>
    <x v="2"/>
    <x v="8"/>
  </r>
  <r>
    <n v="669"/>
    <x v="0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1231.289589307404"/>
    <x v="2"/>
    <x v="8"/>
  </r>
  <r>
    <n v="670"/>
    <x v="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1227.239528554062"/>
    <x v="2"/>
    <x v="8"/>
  </r>
  <r>
    <n v="671"/>
    <x v="0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11223.710731470223"/>
    <x v="2"/>
    <x v="8"/>
  </r>
  <r>
    <n v="672"/>
    <x v="0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11223.464315917367"/>
    <x v="2"/>
    <x v="8"/>
  </r>
  <r>
    <n v="673"/>
    <x v="0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1220.886187120284"/>
    <x v="2"/>
    <x v="8"/>
  </r>
  <r>
    <n v="674"/>
    <x v="0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11220.840014580794"/>
    <x v="2"/>
    <x v="8"/>
  </r>
  <r>
    <n v="675"/>
    <x v="0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11221.052894289178"/>
    <x v="2"/>
    <x v="8"/>
  </r>
  <r>
    <n v="676"/>
    <x v="0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11221.193842041304"/>
    <x v="2"/>
    <x v="8"/>
  </r>
  <r>
    <n v="677"/>
    <x v="0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1223.944996354792"/>
    <x v="2"/>
    <x v="8"/>
  </r>
  <r>
    <n v="678"/>
    <x v="0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11221.105628189542"/>
    <x v="2"/>
    <x v="8"/>
  </r>
  <r>
    <n v="679"/>
    <x v="0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11222.981448359651"/>
    <x v="2"/>
    <x v="8"/>
  </r>
  <r>
    <n v="680"/>
    <x v="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1225.559091130004"/>
    <x v="2"/>
    <x v="8"/>
  </r>
  <r>
    <n v="681"/>
    <x v="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1220.836612393674"/>
    <x v="2"/>
    <x v="8"/>
  </r>
  <r>
    <n v="682"/>
    <x v="0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1220.849249088691"/>
    <x v="2"/>
    <x v="8"/>
  </r>
  <r>
    <n v="683"/>
    <x v="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1220.908787363296"/>
    <x v="2"/>
    <x v="8"/>
  </r>
  <r>
    <n v="684"/>
    <x v="0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1226.656053462932"/>
    <x v="2"/>
    <x v="8"/>
  </r>
  <r>
    <n v="685"/>
    <x v="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11220.970755771559"/>
    <x v="2"/>
    <x v="8"/>
  </r>
  <r>
    <n v="686"/>
    <x v="0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1220.836369380308"/>
    <x v="2"/>
    <x v="8"/>
  </r>
  <r>
    <n v="687"/>
    <x v="0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1221.699066828667"/>
    <x v="2"/>
    <x v="8"/>
  </r>
  <r>
    <n v="688"/>
    <x v="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11224.383878493309"/>
    <x v="2"/>
    <x v="8"/>
  </r>
  <r>
    <n v="689"/>
    <x v="0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11248.855202916153"/>
    <x v="2"/>
    <x v="8"/>
  </r>
  <r>
    <n v="690"/>
    <x v="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1221.436126366942"/>
    <x v="2"/>
    <x v="8"/>
  </r>
  <r>
    <n v="691"/>
    <x v="0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1220.899552855399"/>
    <x v="2"/>
    <x v="8"/>
  </r>
  <r>
    <n v="692"/>
    <x v="0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11221.153744835958"/>
    <x v="2"/>
    <x v="8"/>
  </r>
  <r>
    <n v="693"/>
    <x v="0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229.423975698655"/>
    <x v="2"/>
    <x v="8"/>
  </r>
  <r>
    <n v="694"/>
    <x v="0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1220.979747266092"/>
    <x v="2"/>
    <x v="8"/>
  </r>
  <r>
    <n v="695"/>
    <x v="0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11220.990925880915"/>
    <x v="2"/>
    <x v="8"/>
  </r>
  <r>
    <n v="696"/>
    <x v="0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1220.836612393674"/>
    <x v="2"/>
    <x v="8"/>
  </r>
  <r>
    <n v="697"/>
    <x v="0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1221.399917375447"/>
    <x v="2"/>
    <x v="8"/>
  </r>
  <r>
    <n v="698"/>
    <x v="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11224.576345078971"/>
    <x v="2"/>
    <x v="8"/>
  </r>
  <r>
    <n v="699"/>
    <x v="0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1246.874945321984"/>
    <x v="2"/>
    <x v="8"/>
  </r>
  <r>
    <n v="700"/>
    <x v="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1220.934303766699"/>
    <x v="2"/>
    <x v="8"/>
  </r>
  <r>
    <n v="701"/>
    <x v="0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11222.323125151876"/>
    <x v="2"/>
    <x v="8"/>
  </r>
  <r>
    <n v="702"/>
    <x v="0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1221.959579586868"/>
    <x v="2"/>
    <x v="8"/>
  </r>
  <r>
    <n v="703"/>
    <x v="0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221.039771567428"/>
    <x v="2"/>
    <x v="8"/>
  </r>
  <r>
    <n v="704"/>
    <x v="0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1220.953258809226"/>
    <x v="2"/>
    <x v="8"/>
  </r>
  <r>
    <n v="705"/>
    <x v="0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1221.073793438631"/>
    <x v="2"/>
    <x v="8"/>
  </r>
  <r>
    <n v="706"/>
    <x v="0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1220.836369380308"/>
    <x v="2"/>
    <x v="8"/>
  </r>
  <r>
    <n v="707"/>
    <x v="0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233.879042527331"/>
    <x v="2"/>
    <x v="8"/>
  </r>
  <r>
    <n v="708"/>
    <x v="0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11222.983878493309"/>
    <x v="2"/>
    <x v="8"/>
  </r>
  <r>
    <n v="709"/>
    <x v="0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11220.851193195618"/>
    <x v="2"/>
    <x v="8"/>
  </r>
  <r>
    <n v="710"/>
    <x v="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1220.836369380308"/>
    <x v="2"/>
    <x v="8"/>
  </r>
  <r>
    <n v="711"/>
    <x v="0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1229.048034021864"/>
    <x v="2"/>
    <x v="8"/>
  </r>
  <r>
    <n v="712"/>
    <x v="0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11220.86188578371"/>
    <x v="2"/>
    <x v="8"/>
  </r>
  <r>
    <n v="713"/>
    <x v="0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1220.88472904009"/>
    <x v="2"/>
    <x v="8"/>
  </r>
  <r>
    <n v="714"/>
    <x v="0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221.382906439847"/>
    <x v="2"/>
    <x v="8"/>
  </r>
  <r>
    <n v="715"/>
    <x v="0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221.173914945313"/>
    <x v="2"/>
    <x v="8"/>
  </r>
  <r>
    <n v="716"/>
    <x v="0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11221.010123936809"/>
    <x v="2"/>
    <x v="8"/>
  </r>
  <r>
    <n v="717"/>
    <x v="0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1220.910488456857"/>
    <x v="2"/>
    <x v="8"/>
  </r>
  <r>
    <n v="718"/>
    <x v="0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11220.858240583224"/>
    <x v="2"/>
    <x v="8"/>
  </r>
  <r>
    <n v="719"/>
    <x v="0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1220.88351397326"/>
    <x v="2"/>
    <x v="8"/>
  </r>
  <r>
    <n v="720"/>
    <x v="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1221.501010935594"/>
    <x v="3"/>
    <x v="9"/>
  </r>
  <r>
    <n v="721"/>
    <x v="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11223.269662211413"/>
    <x v="3"/>
    <x v="9"/>
  </r>
  <r>
    <n v="722"/>
    <x v="0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1228.85726852976"/>
    <x v="3"/>
    <x v="9"/>
  </r>
  <r>
    <n v="723"/>
    <x v="0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11222.165409477513"/>
    <x v="3"/>
    <x v="9"/>
  </r>
  <r>
    <n v="724"/>
    <x v="0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11222.630539489663"/>
    <x v="3"/>
    <x v="9"/>
  </r>
  <r>
    <n v="725"/>
    <x v="0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1225.713647630611"/>
    <x v="3"/>
    <x v="9"/>
  </r>
  <r>
    <n v="726"/>
    <x v="0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1221.452408262447"/>
    <x v="3"/>
    <x v="9"/>
  </r>
  <r>
    <n v="727"/>
    <x v="0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11222.159091130005"/>
    <x v="3"/>
    <x v="9"/>
  </r>
  <r>
    <n v="728"/>
    <x v="0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11222.760415552848"/>
    <x v="3"/>
    <x v="9"/>
  </r>
  <r>
    <n v="729"/>
    <x v="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11222.106357229639"/>
    <x v="3"/>
    <x v="9"/>
  </r>
  <r>
    <n v="730"/>
    <x v="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1227.261156743612"/>
    <x v="3"/>
    <x v="9"/>
  </r>
  <r>
    <n v="731"/>
    <x v="0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11222.367353584439"/>
    <x v="3"/>
    <x v="9"/>
  </r>
  <r>
    <n v="732"/>
    <x v="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11220.851922235715"/>
    <x v="3"/>
    <x v="9"/>
  </r>
  <r>
    <n v="733"/>
    <x v="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1221.568325637902"/>
    <x v="3"/>
    <x v="9"/>
  </r>
  <r>
    <n v="734"/>
    <x v="0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1223.429321992702"/>
    <x v="3"/>
    <x v="9"/>
  </r>
  <r>
    <n v="735"/>
    <x v="0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11233.903441069251"/>
    <x v="3"/>
    <x v="9"/>
  </r>
  <r>
    <n v="736"/>
    <x v="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1223.593356014573"/>
    <x v="3"/>
    <x v="9"/>
  </r>
  <r>
    <n v="737"/>
    <x v="0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11222.323611178606"/>
    <x v="3"/>
    <x v="9"/>
  </r>
  <r>
    <n v="738"/>
    <x v="0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11221.225433778849"/>
    <x v="3"/>
    <x v="9"/>
  </r>
  <r>
    <n v="739"/>
    <x v="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11223.144996354791"/>
    <x v="3"/>
    <x v="9"/>
  </r>
  <r>
    <n v="740"/>
    <x v="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1221.619358444706"/>
    <x v="3"/>
    <x v="9"/>
  </r>
  <r>
    <n v="741"/>
    <x v="0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1224.066940461717"/>
    <x v="3"/>
    <x v="9"/>
  </r>
  <r>
    <n v="742"/>
    <x v="0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11221.213040097196"/>
    <x v="3"/>
    <x v="9"/>
  </r>
  <r>
    <n v="743"/>
    <x v="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11221.034182260017"/>
    <x v="3"/>
    <x v="9"/>
  </r>
  <r>
    <n v="744"/>
    <x v="0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11222.079625759408"/>
    <x v="3"/>
    <x v="9"/>
  </r>
  <r>
    <n v="745"/>
    <x v="0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11221.802590522471"/>
    <x v="3"/>
    <x v="9"/>
  </r>
  <r>
    <n v="746"/>
    <x v="0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1221.642687727817"/>
    <x v="3"/>
    <x v="9"/>
  </r>
  <r>
    <n v="747"/>
    <x v="0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1222.538191980551"/>
    <x v="3"/>
    <x v="9"/>
  </r>
  <r>
    <n v="748"/>
    <x v="0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1221.323611178606"/>
    <x v="3"/>
    <x v="9"/>
  </r>
  <r>
    <n v="749"/>
    <x v="0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11223.401618469008"/>
    <x v="3"/>
    <x v="9"/>
  </r>
  <r>
    <n v="750"/>
    <x v="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11221.944267314695"/>
    <x v="3"/>
    <x v="9"/>
  </r>
  <r>
    <n v="751"/>
    <x v="0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1221.700281895497"/>
    <x v="3"/>
    <x v="9"/>
  </r>
  <r>
    <n v="752"/>
    <x v="0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11222.193599027938"/>
    <x v="3"/>
    <x v="9"/>
  </r>
  <r>
    <n v="753"/>
    <x v="0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11223.946940461718"/>
    <x v="3"/>
    <x v="9"/>
  </r>
  <r>
    <n v="754"/>
    <x v="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1221.340622114209"/>
    <x v="3"/>
    <x v="9"/>
  </r>
  <r>
    <n v="755"/>
    <x v="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1221.455492102057"/>
    <x v="3"/>
    <x v="9"/>
  </r>
  <r>
    <n v="756"/>
    <x v="0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11221.036612393673"/>
    <x v="3"/>
    <x v="9"/>
  </r>
  <r>
    <n v="757"/>
    <x v="0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11220.98096233292"/>
    <x v="3"/>
    <x v="9"/>
  </r>
  <r>
    <n v="758"/>
    <x v="0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1221.456053462933"/>
    <x v="3"/>
    <x v="9"/>
  </r>
  <r>
    <n v="759"/>
    <x v="0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11222.074765492094"/>
    <x v="3"/>
    <x v="9"/>
  </r>
  <r>
    <n v="760"/>
    <x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11220.836369380308"/>
    <x v="3"/>
    <x v="10"/>
  </r>
  <r>
    <n v="761"/>
    <x v="0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1220.893477521255"/>
    <x v="3"/>
    <x v="10"/>
  </r>
  <r>
    <n v="762"/>
    <x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11220.836369380308"/>
    <x v="3"/>
    <x v="10"/>
  </r>
  <r>
    <n v="763"/>
    <x v="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11220.837584447136"/>
    <x v="3"/>
    <x v="10"/>
  </r>
  <r>
    <n v="764"/>
    <x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1220.836369380308"/>
    <x v="3"/>
    <x v="10"/>
  </r>
  <r>
    <n v="765"/>
    <x v="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1221.449006075327"/>
    <x v="3"/>
    <x v="10"/>
  </r>
  <r>
    <n v="766"/>
    <x v="0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1220.836369380308"/>
    <x v="3"/>
    <x v="10"/>
  </r>
  <r>
    <n v="767"/>
    <x v="0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11220.879382746043"/>
    <x v="3"/>
    <x v="10"/>
  </r>
  <r>
    <n v="768"/>
    <x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11220.836369380308"/>
    <x v="3"/>
    <x v="10"/>
  </r>
  <r>
    <n v="769"/>
    <x v="0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11221.238799513965"/>
    <x v="3"/>
    <x v="10"/>
  </r>
  <r>
    <n v="770"/>
    <x v="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1220.836369380308"/>
    <x v="3"/>
    <x v="10"/>
  </r>
  <r>
    <n v="771"/>
    <x v="0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1220.838799513966"/>
    <x v="3"/>
    <x v="10"/>
  </r>
  <r>
    <n v="772"/>
    <x v="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11220.848520048594"/>
    <x v="3"/>
    <x v="10"/>
  </r>
  <r>
    <n v="773"/>
    <x v="0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1220.844145808011"/>
    <x v="3"/>
    <x v="10"/>
  </r>
  <r>
    <n v="774"/>
    <x v="0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1220.921667071681"/>
    <x v="3"/>
    <x v="10"/>
  </r>
  <r>
    <n v="775"/>
    <x v="0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11220.877681652482"/>
    <x v="3"/>
    <x v="10"/>
  </r>
  <r>
    <n v="776"/>
    <x v="0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1221.710731470223"/>
    <x v="3"/>
    <x v="10"/>
  </r>
  <r>
    <n v="777"/>
    <x v="0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1220.841472660988"/>
    <x v="3"/>
    <x v="10"/>
  </r>
  <r>
    <n v="778"/>
    <x v="0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1220.836855407038"/>
    <x v="3"/>
    <x v="10"/>
  </r>
  <r>
    <n v="779"/>
    <x v="0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1220.933574726601"/>
    <x v="3"/>
    <x v="10"/>
  </r>
  <r>
    <n v="780"/>
    <x v="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11221.089103280672"/>
    <x v="4"/>
    <x v="11"/>
  </r>
  <r>
    <n v="781"/>
    <x v="0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11221.095234507889"/>
    <x v="4"/>
    <x v="11"/>
  </r>
  <r>
    <n v="782"/>
    <x v="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11221.006478736323"/>
    <x v="4"/>
    <x v="11"/>
  </r>
  <r>
    <n v="783"/>
    <x v="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21.376345078972"/>
    <x v="4"/>
    <x v="11"/>
  </r>
  <r>
    <n v="784"/>
    <x v="0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1221.085458080186"/>
    <x v="4"/>
    <x v="11"/>
  </r>
  <r>
    <n v="785"/>
    <x v="0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11221.055844471439"/>
    <x v="4"/>
    <x v="11"/>
  </r>
  <r>
    <n v="786"/>
    <x v="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1222.571484811657"/>
    <x v="4"/>
    <x v="11"/>
  </r>
  <r>
    <n v="787"/>
    <x v="0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11221.169297691366"/>
    <x v="4"/>
    <x v="11"/>
  </r>
  <r>
    <n v="788"/>
    <x v="0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1221.330913730246"/>
    <x v="4"/>
    <x v="11"/>
  </r>
  <r>
    <n v="789"/>
    <x v="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1221.288374240576"/>
    <x v="4"/>
    <x v="11"/>
  </r>
  <r>
    <n v="790"/>
    <x v="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11224.344865127574"/>
    <x v="4"/>
    <x v="11"/>
  </r>
  <r>
    <n v="791"/>
    <x v="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11222.729443499384"/>
    <x v="4"/>
    <x v="11"/>
  </r>
  <r>
    <n v="792"/>
    <x v="0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1221.446602673139"/>
    <x v="4"/>
    <x v="11"/>
  </r>
  <r>
    <n v="793"/>
    <x v="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1221.523229647622"/>
    <x v="4"/>
    <x v="11"/>
  </r>
  <r>
    <n v="794"/>
    <x v="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1222.883756986626"/>
    <x v="4"/>
    <x v="11"/>
  </r>
  <r>
    <n v="795"/>
    <x v="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11224.639528554062"/>
    <x v="4"/>
    <x v="11"/>
  </r>
  <r>
    <n v="796"/>
    <x v="0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23.299309842034"/>
    <x v="4"/>
    <x v="11"/>
  </r>
  <r>
    <n v="797"/>
    <x v="0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1221.62033049817"/>
    <x v="4"/>
    <x v="11"/>
  </r>
  <r>
    <n v="798"/>
    <x v="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11221.813526123929"/>
    <x v="4"/>
    <x v="11"/>
  </r>
  <r>
    <n v="799"/>
    <x v="0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1222.05167922235"/>
    <x v="4"/>
    <x v="11"/>
  </r>
  <r>
    <n v="800"/>
    <x v="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221.390925880914"/>
    <x v="4"/>
    <x v="11"/>
  </r>
  <r>
    <n v="801"/>
    <x v="0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221.378393681644"/>
    <x v="4"/>
    <x v="11"/>
  </r>
  <r>
    <n v="802"/>
    <x v="0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11222.313890643978"/>
    <x v="4"/>
    <x v="11"/>
  </r>
  <r>
    <n v="803"/>
    <x v="0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1221.525312272166"/>
    <x v="4"/>
    <x v="11"/>
  </r>
  <r>
    <n v="804"/>
    <x v="0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11222.172942891852"/>
    <x v="4"/>
    <x v="11"/>
  </r>
  <r>
    <n v="805"/>
    <x v="0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1221.601861482373"/>
    <x v="4"/>
    <x v="11"/>
  </r>
  <r>
    <n v="806"/>
    <x v="0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222.866746051024"/>
    <x v="4"/>
    <x v="11"/>
  </r>
  <r>
    <n v="807"/>
    <x v="0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11221.858240583224"/>
    <x v="4"/>
    <x v="11"/>
  </r>
  <r>
    <n v="808"/>
    <x v="0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1221.929929526115"/>
    <x v="4"/>
    <x v="11"/>
  </r>
  <r>
    <n v="809"/>
    <x v="0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11221.845117861474"/>
    <x v="4"/>
    <x v="11"/>
  </r>
  <r>
    <n v="810"/>
    <x v="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11221.21911543134"/>
    <x v="4"/>
    <x v="11"/>
  </r>
  <r>
    <n v="811"/>
    <x v="0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11221.089103280672"/>
    <x v="4"/>
    <x v="11"/>
  </r>
  <r>
    <n v="812"/>
    <x v="0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11221.057754556492"/>
    <x v="4"/>
    <x v="11"/>
  </r>
  <r>
    <n v="813"/>
    <x v="0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1221.419586877269"/>
    <x v="4"/>
    <x v="11"/>
  </r>
  <r>
    <n v="814"/>
    <x v="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11221.145725394888"/>
    <x v="4"/>
    <x v="11"/>
  </r>
  <r>
    <n v="815"/>
    <x v="0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11221.876466585654"/>
    <x v="4"/>
    <x v="11"/>
  </r>
  <r>
    <n v="816"/>
    <x v="0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11222.794704738752"/>
    <x v="4"/>
    <x v="11"/>
  </r>
  <r>
    <n v="817"/>
    <x v="0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1221.33616524908"/>
    <x v="4"/>
    <x v="11"/>
  </r>
  <r>
    <n v="818"/>
    <x v="0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11220.968811664634"/>
    <x v="4"/>
    <x v="11"/>
  </r>
  <r>
    <n v="819"/>
    <x v="0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11220.942080194403"/>
    <x v="4"/>
    <x v="11"/>
  </r>
  <r>
    <n v="820"/>
    <x v="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1221.487888213844"/>
    <x v="4"/>
    <x v="11"/>
  </r>
  <r>
    <n v="821"/>
    <x v="0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11225.084729040089"/>
    <x v="4"/>
    <x v="11"/>
  </r>
  <r>
    <n v="822"/>
    <x v="0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1221.705142162811"/>
    <x v="4"/>
    <x v="11"/>
  </r>
  <r>
    <n v="823"/>
    <x v="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11221.185336573504"/>
    <x v="4"/>
    <x v="11"/>
  </r>
  <r>
    <n v="824"/>
    <x v="0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221.358872417975"/>
    <x v="4"/>
    <x v="11"/>
  </r>
  <r>
    <n v="825"/>
    <x v="0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1223.887159173746"/>
    <x v="4"/>
    <x v="11"/>
  </r>
  <r>
    <n v="826"/>
    <x v="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222.19238396111"/>
    <x v="4"/>
    <x v="11"/>
  </r>
  <r>
    <n v="827"/>
    <x v="0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1220.911703523685"/>
    <x v="4"/>
    <x v="11"/>
  </r>
  <r>
    <n v="828"/>
    <x v="0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11221.174400972046"/>
    <x v="4"/>
    <x v="11"/>
  </r>
  <r>
    <n v="829"/>
    <x v="0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11220.96273633049"/>
    <x v="4"/>
    <x v="11"/>
  </r>
  <r>
    <n v="830"/>
    <x v="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11221.3080583232"/>
    <x v="4"/>
    <x v="11"/>
  </r>
  <r>
    <n v="831"/>
    <x v="0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1221.686916160381"/>
    <x v="4"/>
    <x v="11"/>
  </r>
  <r>
    <n v="832"/>
    <x v="0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11224.503698663419"/>
    <x v="4"/>
    <x v="11"/>
  </r>
  <r>
    <n v="833"/>
    <x v="0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1222.318750911292"/>
    <x v="4"/>
    <x v="11"/>
  </r>
  <r>
    <n v="834"/>
    <x v="0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11222.587523693795"/>
    <x v="4"/>
    <x v="11"/>
  </r>
  <r>
    <n v="835"/>
    <x v="0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221.406235722956"/>
    <x v="4"/>
    <x v="11"/>
  </r>
  <r>
    <n v="836"/>
    <x v="0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1222.062741190759"/>
    <x v="4"/>
    <x v="11"/>
  </r>
  <r>
    <n v="837"/>
    <x v="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1221.576345078971"/>
    <x v="4"/>
    <x v="11"/>
  </r>
  <r>
    <n v="838"/>
    <x v="0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1221.543052247865"/>
    <x v="4"/>
    <x v="11"/>
  </r>
  <r>
    <n v="839"/>
    <x v="0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11222.253339003637"/>
    <x v="4"/>
    <x v="11"/>
  </r>
  <r>
    <n v="840"/>
    <x v="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11223.762653705944"/>
    <x v="4"/>
    <x v="12"/>
  </r>
  <r>
    <n v="841"/>
    <x v="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11222.067475091122"/>
    <x v="4"/>
    <x v="12"/>
  </r>
  <r>
    <n v="842"/>
    <x v="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1221.470148238144"/>
    <x v="4"/>
    <x v="12"/>
  </r>
  <r>
    <n v="843"/>
    <x v="0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11222.783878493308"/>
    <x v="4"/>
    <x v="12"/>
  </r>
  <r>
    <n v="844"/>
    <x v="0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11222.251679222349"/>
    <x v="4"/>
    <x v="12"/>
  </r>
  <r>
    <n v="845"/>
    <x v="0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11222.299069258801"/>
    <x v="4"/>
    <x v="12"/>
  </r>
  <r>
    <n v="846"/>
    <x v="0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11221.162495747258"/>
    <x v="4"/>
    <x v="12"/>
  </r>
  <r>
    <n v="847"/>
    <x v="0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1220.838799513966"/>
    <x v="4"/>
    <x v="12"/>
  </r>
  <r>
    <n v="848"/>
    <x v="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1220.909273390029"/>
    <x v="4"/>
    <x v="12"/>
  </r>
  <r>
    <n v="849"/>
    <x v="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11222.001861482373"/>
    <x v="4"/>
    <x v="12"/>
  </r>
  <r>
    <n v="850"/>
    <x v="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11222.344753341426"/>
    <x v="4"/>
    <x v="12"/>
  </r>
  <r>
    <n v="851"/>
    <x v="0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1221.470391251511"/>
    <x v="4"/>
    <x v="12"/>
  </r>
  <r>
    <n v="852"/>
    <x v="0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1221.729200486019"/>
    <x v="4"/>
    <x v="12"/>
  </r>
  <r>
    <n v="853"/>
    <x v="0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1220.909273390029"/>
    <x v="4"/>
    <x v="12"/>
  </r>
  <r>
    <n v="854"/>
    <x v="0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1228.823076549201"/>
    <x v="4"/>
    <x v="12"/>
  </r>
  <r>
    <n v="855"/>
    <x v="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11221.20088942891"/>
    <x v="4"/>
    <x v="12"/>
  </r>
  <r>
    <n v="856"/>
    <x v="0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1220.968811664634"/>
    <x v="4"/>
    <x v="12"/>
  </r>
  <r>
    <n v="857"/>
    <x v="0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11221.127985419191"/>
    <x v="4"/>
    <x v="12"/>
  </r>
  <r>
    <n v="858"/>
    <x v="0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11221.256313487234"/>
    <x v="4"/>
    <x v="12"/>
  </r>
  <r>
    <n v="859"/>
    <x v="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11221.853866342641"/>
    <x v="4"/>
    <x v="12"/>
  </r>
  <r>
    <n v="860"/>
    <x v="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1221.453623329275"/>
    <x v="4"/>
    <x v="13"/>
  </r>
  <r>
    <n v="861"/>
    <x v="0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11220.860913730246"/>
    <x v="4"/>
    <x v="13"/>
  </r>
  <r>
    <n v="862"/>
    <x v="0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11220.877681652482"/>
    <x v="4"/>
    <x v="13"/>
  </r>
  <r>
    <n v="863"/>
    <x v="0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1220.858240583224"/>
    <x v="4"/>
    <x v="13"/>
  </r>
  <r>
    <n v="864"/>
    <x v="0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1221.492505467793"/>
    <x v="4"/>
    <x v="13"/>
  </r>
  <r>
    <n v="865"/>
    <x v="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11220.847304981766"/>
    <x v="4"/>
    <x v="13"/>
  </r>
  <r>
    <n v="866"/>
    <x v="0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11220.991897934378"/>
    <x v="4"/>
    <x v="13"/>
  </r>
  <r>
    <n v="867"/>
    <x v="0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1221.128228432555"/>
    <x v="4"/>
    <x v="13"/>
  </r>
  <r>
    <n v="868"/>
    <x v="0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11220.848520048594"/>
    <x v="4"/>
    <x v="13"/>
  </r>
  <r>
    <n v="869"/>
    <x v="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11221.089103280672"/>
    <x v="4"/>
    <x v="13"/>
  </r>
  <r>
    <n v="870"/>
    <x v="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1220.851436208983"/>
    <x v="4"/>
    <x v="13"/>
  </r>
  <r>
    <n v="871"/>
    <x v="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1220.915348724171"/>
    <x v="4"/>
    <x v="13"/>
  </r>
  <r>
    <n v="872"/>
    <x v="0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11220.85216524908"/>
    <x v="4"/>
    <x v="13"/>
  </r>
  <r>
    <n v="873"/>
    <x v="0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11220.847304981766"/>
    <x v="4"/>
    <x v="13"/>
  </r>
  <r>
    <n v="874"/>
    <x v="0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11221.013769137295"/>
    <x v="4"/>
    <x v="13"/>
  </r>
  <r>
    <n v="875"/>
    <x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11220.836369380308"/>
    <x v="4"/>
    <x v="13"/>
  </r>
  <r>
    <n v="876"/>
    <x v="0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11221.148884568644"/>
    <x v="4"/>
    <x v="13"/>
  </r>
  <r>
    <n v="877"/>
    <x v="0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11221.164680437416"/>
    <x v="4"/>
    <x v="13"/>
  </r>
  <r>
    <n v="878"/>
    <x v="0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11220.85216524908"/>
    <x v="4"/>
    <x v="13"/>
  </r>
  <r>
    <n v="879"/>
    <x v="0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11220.992869987842"/>
    <x v="4"/>
    <x v="13"/>
  </r>
  <r>
    <n v="880"/>
    <x v="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1220.863829890635"/>
    <x v="4"/>
    <x v="14"/>
  </r>
  <r>
    <n v="881"/>
    <x v="0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1220.84365978128"/>
    <x v="4"/>
    <x v="14"/>
  </r>
  <r>
    <n v="882"/>
    <x v="0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1220.90975941676"/>
    <x v="4"/>
    <x v="14"/>
  </r>
  <r>
    <n v="883"/>
    <x v="0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1221.322639125145"/>
    <x v="4"/>
    <x v="14"/>
  </r>
  <r>
    <n v="884"/>
    <x v="0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220.841229647622"/>
    <x v="4"/>
    <x v="14"/>
  </r>
  <r>
    <n v="885"/>
    <x v="0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11221.018629404609"/>
    <x v="4"/>
    <x v="14"/>
  </r>
  <r>
    <n v="886"/>
    <x v="0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1220.886187120284"/>
    <x v="4"/>
    <x v="14"/>
  </r>
  <r>
    <n v="887"/>
    <x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220.836369380308"/>
    <x v="4"/>
    <x v="14"/>
  </r>
  <r>
    <n v="888"/>
    <x v="0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1220.853866342641"/>
    <x v="4"/>
    <x v="14"/>
  </r>
  <r>
    <n v="889"/>
    <x v="0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221.40995868772"/>
    <x v="4"/>
    <x v="14"/>
  </r>
  <r>
    <n v="890"/>
    <x v="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11220.866746051024"/>
    <x v="4"/>
    <x v="14"/>
  </r>
  <r>
    <n v="891"/>
    <x v="0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1220.899552855399"/>
    <x v="4"/>
    <x v="14"/>
  </r>
  <r>
    <n v="892"/>
    <x v="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1221.43053705953"/>
    <x v="4"/>
    <x v="14"/>
  </r>
  <r>
    <n v="893"/>
    <x v="0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1220.884972053454"/>
    <x v="4"/>
    <x v="14"/>
  </r>
  <r>
    <n v="894"/>
    <x v="0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1222.740136087477"/>
    <x v="4"/>
    <x v="14"/>
  </r>
  <r>
    <n v="895"/>
    <x v="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1220.883756986626"/>
    <x v="4"/>
    <x v="14"/>
  </r>
  <r>
    <n v="896"/>
    <x v="0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1221.61401215066"/>
    <x v="4"/>
    <x v="14"/>
  </r>
  <r>
    <n v="897"/>
    <x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11220.836369380308"/>
    <x v="4"/>
    <x v="14"/>
  </r>
  <r>
    <n v="898"/>
    <x v="0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11220.85338031591"/>
    <x v="4"/>
    <x v="14"/>
  </r>
  <r>
    <n v="899"/>
    <x v="0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1220.904413122713"/>
    <x v="4"/>
    <x v="14"/>
  </r>
  <r>
    <n v="900"/>
    <x v="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220.841472660988"/>
    <x v="4"/>
    <x v="13"/>
  </r>
  <r>
    <n v="901"/>
    <x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1220.836369380308"/>
    <x v="4"/>
    <x v="13"/>
  </r>
  <r>
    <n v="902"/>
    <x v="0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11220.858240583224"/>
    <x v="4"/>
    <x v="13"/>
  </r>
  <r>
    <n v="903"/>
    <x v="0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11220.875251518826"/>
    <x v="4"/>
    <x v="13"/>
  </r>
  <r>
    <n v="904"/>
    <x v="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11220.873064398535"/>
    <x v="4"/>
    <x v="13"/>
  </r>
  <r>
    <n v="905"/>
    <x v="0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1220.883999999993"/>
    <x v="4"/>
    <x v="13"/>
  </r>
  <r>
    <n v="906"/>
    <x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1220.836369380308"/>
    <x v="4"/>
    <x v="13"/>
  </r>
  <r>
    <n v="907"/>
    <x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11220.836369380308"/>
    <x v="4"/>
    <x v="13"/>
  </r>
  <r>
    <n v="908"/>
    <x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1220.836369380308"/>
    <x v="4"/>
    <x v="13"/>
  </r>
  <r>
    <n v="909"/>
    <x v="0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11220.96273633049"/>
    <x v="4"/>
    <x v="13"/>
  </r>
  <r>
    <n v="910"/>
    <x v="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11220.866260024293"/>
    <x v="4"/>
    <x v="13"/>
  </r>
  <r>
    <n v="911"/>
    <x v="0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1220.836369380308"/>
    <x v="4"/>
    <x v="13"/>
  </r>
  <r>
    <n v="912"/>
    <x v="0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1220.84365978128"/>
    <x v="4"/>
    <x v="13"/>
  </r>
  <r>
    <n v="913"/>
    <x v="0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1221.318021871195"/>
    <x v="4"/>
    <x v="13"/>
  </r>
  <r>
    <n v="914"/>
    <x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11220.836369380308"/>
    <x v="4"/>
    <x v="13"/>
  </r>
  <r>
    <n v="915"/>
    <x v="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1220.927499392459"/>
    <x v="4"/>
    <x v="13"/>
  </r>
  <r>
    <n v="916"/>
    <x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1220.836369380308"/>
    <x v="4"/>
    <x v="13"/>
  </r>
  <r>
    <n v="917"/>
    <x v="0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1220.84365978128"/>
    <x v="4"/>
    <x v="13"/>
  </r>
  <r>
    <n v="918"/>
    <x v="0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1220.883999999993"/>
    <x v="4"/>
    <x v="13"/>
  </r>
  <r>
    <n v="919"/>
    <x v="0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1220.860670716882"/>
    <x v="4"/>
    <x v="13"/>
  </r>
  <r>
    <n v="920"/>
    <x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1220.836369380308"/>
    <x v="4"/>
    <x v="13"/>
  </r>
  <r>
    <n v="921"/>
    <x v="0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11221.96273633049"/>
    <x v="4"/>
    <x v="13"/>
  </r>
  <r>
    <n v="922"/>
    <x v="0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1222.216685297682"/>
    <x v="4"/>
    <x v="13"/>
  </r>
  <r>
    <n v="923"/>
    <x v="0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1220.916563791001"/>
    <x v="4"/>
    <x v="13"/>
  </r>
  <r>
    <n v="924"/>
    <x v="0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1220.915834750904"/>
    <x v="4"/>
    <x v="13"/>
  </r>
  <r>
    <n v="925"/>
    <x v="0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11220.875251518826"/>
    <x v="4"/>
    <x v="13"/>
  </r>
  <r>
    <n v="926"/>
    <x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1220.836369380308"/>
    <x v="4"/>
    <x v="13"/>
  </r>
  <r>
    <n v="927"/>
    <x v="0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11220.836369380308"/>
    <x v="4"/>
    <x v="13"/>
  </r>
  <r>
    <n v="928"/>
    <x v="0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11221.21911543134"/>
    <x v="4"/>
    <x v="13"/>
  </r>
  <r>
    <n v="929"/>
    <x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11220.836369380308"/>
    <x v="4"/>
    <x v="13"/>
  </r>
  <r>
    <n v="930"/>
    <x v="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1220.920208991487"/>
    <x v="4"/>
    <x v="13"/>
  </r>
  <r>
    <n v="931"/>
    <x v="0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1220.868204131219"/>
    <x v="4"/>
    <x v="13"/>
  </r>
  <r>
    <n v="932"/>
    <x v="0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11221.171970838388"/>
    <x v="4"/>
    <x v="13"/>
  </r>
  <r>
    <n v="933"/>
    <x v="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11220.865530984196"/>
    <x v="4"/>
    <x v="13"/>
  </r>
  <r>
    <n v="934"/>
    <x v="0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11221.205749696224"/>
    <x v="4"/>
    <x v="13"/>
  </r>
  <r>
    <n v="935"/>
    <x v="0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11220.848520048594"/>
    <x v="4"/>
    <x v="13"/>
  </r>
  <r>
    <n v="936"/>
    <x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11220.836369380308"/>
    <x v="4"/>
    <x v="13"/>
  </r>
  <r>
    <n v="937"/>
    <x v="0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11220.846089914938"/>
    <x v="4"/>
    <x v="13"/>
  </r>
  <r>
    <n v="938"/>
    <x v="0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1220.842444714452"/>
    <x v="4"/>
    <x v="13"/>
  </r>
  <r>
    <n v="939"/>
    <x v="0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11220.846089914938"/>
    <x v="4"/>
    <x v="13"/>
  </r>
  <r>
    <n v="940"/>
    <x v="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221.211582017002"/>
    <x v="2"/>
    <x v="8"/>
  </r>
  <r>
    <n v="941"/>
    <x v="0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11221.118507897927"/>
    <x v="2"/>
    <x v="8"/>
  </r>
  <r>
    <n v="942"/>
    <x v="0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11220.99870230862"/>
    <x v="2"/>
    <x v="8"/>
  </r>
  <r>
    <n v="943"/>
    <x v="0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1220.906600243005"/>
    <x v="2"/>
    <x v="8"/>
  </r>
  <r>
    <n v="944"/>
    <x v="0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11222.4555674362"/>
    <x v="2"/>
    <x v="8"/>
  </r>
  <r>
    <n v="945"/>
    <x v="0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1221.440014580794"/>
    <x v="2"/>
    <x v="8"/>
  </r>
  <r>
    <n v="946"/>
    <x v="0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1220.905871202907"/>
    <x v="2"/>
    <x v="8"/>
  </r>
  <r>
    <n v="947"/>
    <x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1220.836369380308"/>
    <x v="2"/>
    <x v="8"/>
  </r>
  <r>
    <n v="948"/>
    <x v="0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11220.95301579586"/>
    <x v="2"/>
    <x v="8"/>
  </r>
  <r>
    <n v="949"/>
    <x v="0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1220.902712029154"/>
    <x v="2"/>
    <x v="8"/>
  </r>
  <r>
    <n v="950"/>
    <x v="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11221.177074119068"/>
    <x v="2"/>
    <x v="8"/>
  </r>
  <r>
    <n v="951"/>
    <x v="0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1225.501010935594"/>
    <x v="2"/>
    <x v="8"/>
  </r>
  <r>
    <n v="952"/>
    <x v="0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11225.592626974476"/>
    <x v="2"/>
    <x v="8"/>
  </r>
  <r>
    <n v="953"/>
    <x v="0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11220.866989064391"/>
    <x v="2"/>
    <x v="8"/>
  </r>
  <r>
    <n v="954"/>
    <x v="0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1222.418629404609"/>
    <x v="2"/>
    <x v="8"/>
  </r>
  <r>
    <n v="955"/>
    <x v="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1224.963708383953"/>
    <x v="2"/>
    <x v="8"/>
  </r>
  <r>
    <n v="956"/>
    <x v="0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11221.045603888206"/>
    <x v="2"/>
    <x v="8"/>
  </r>
  <r>
    <n v="957"/>
    <x v="0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1220.892991494524"/>
    <x v="2"/>
    <x v="8"/>
  </r>
  <r>
    <n v="958"/>
    <x v="0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11221.05046415552"/>
    <x v="2"/>
    <x v="8"/>
  </r>
  <r>
    <n v="959"/>
    <x v="0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225.558119076541"/>
    <x v="2"/>
    <x v="8"/>
  </r>
  <r>
    <n v="960"/>
    <x v="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1227.070877278242"/>
    <x v="2"/>
    <x v="8"/>
  </r>
  <r>
    <n v="961"/>
    <x v="0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11230.576102065606"/>
    <x v="2"/>
    <x v="8"/>
  </r>
  <r>
    <n v="962"/>
    <x v="0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1221.009394896711"/>
    <x v="2"/>
    <x v="8"/>
  </r>
  <r>
    <n v="963"/>
    <x v="0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1220.92798541919"/>
    <x v="2"/>
    <x v="8"/>
  </r>
  <r>
    <n v="964"/>
    <x v="0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11221.049978128789"/>
    <x v="2"/>
    <x v="8"/>
  </r>
  <r>
    <n v="965"/>
    <x v="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1220.908787363296"/>
    <x v="2"/>
    <x v="8"/>
  </r>
  <r>
    <n v="966"/>
    <x v="0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11221.267961117854"/>
    <x v="2"/>
    <x v="8"/>
  </r>
  <r>
    <n v="967"/>
    <x v="0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1221.701982989056"/>
    <x v="2"/>
    <x v="8"/>
  </r>
  <r>
    <n v="968"/>
    <x v="0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11220.862128797076"/>
    <x v="2"/>
    <x v="8"/>
  </r>
  <r>
    <n v="969"/>
    <x v="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1224.238556500599"/>
    <x v="2"/>
    <x v="8"/>
  </r>
  <r>
    <n v="970"/>
    <x v="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221.394328068036"/>
    <x v="2"/>
    <x v="8"/>
  </r>
  <r>
    <n v="971"/>
    <x v="0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220.891290400963"/>
    <x v="2"/>
    <x v="8"/>
  </r>
  <r>
    <n v="972"/>
    <x v="0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1222.519236938024"/>
    <x v="2"/>
    <x v="8"/>
  </r>
  <r>
    <n v="973"/>
    <x v="0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11220.936247873626"/>
    <x v="2"/>
    <x v="8"/>
  </r>
  <r>
    <n v="974"/>
    <x v="0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1220.904413122713"/>
    <x v="2"/>
    <x v="8"/>
  </r>
  <r>
    <n v="975"/>
    <x v="0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1221.46990522478"/>
    <x v="2"/>
    <x v="8"/>
  </r>
  <r>
    <n v="976"/>
    <x v="0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1221.538434993916"/>
    <x v="2"/>
    <x v="8"/>
  </r>
  <r>
    <n v="977"/>
    <x v="0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11221.057268529761"/>
    <x v="2"/>
    <x v="8"/>
  </r>
  <r>
    <n v="978"/>
    <x v="0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11244.47500850546"/>
    <x v="2"/>
    <x v="8"/>
  </r>
  <r>
    <n v="979"/>
    <x v="0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1227.880393681644"/>
    <x v="2"/>
    <x v="8"/>
  </r>
  <r>
    <n v="980"/>
    <x v="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11221.19748724179"/>
    <x v="2"/>
    <x v="8"/>
  </r>
  <r>
    <n v="981"/>
    <x v="0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11220.83904252733"/>
    <x v="2"/>
    <x v="8"/>
  </r>
  <r>
    <n v="982"/>
    <x v="0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1220.837098420405"/>
    <x v="2"/>
    <x v="8"/>
  </r>
  <r>
    <n v="983"/>
    <x v="0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1228.309273390028"/>
    <x v="2"/>
    <x v="8"/>
  </r>
  <r>
    <n v="984"/>
    <x v="0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11220.862128797076"/>
    <x v="2"/>
    <x v="8"/>
  </r>
  <r>
    <n v="985"/>
    <x v="0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11221.295178614815"/>
    <x v="2"/>
    <x v="8"/>
  </r>
  <r>
    <n v="986"/>
    <x v="0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221.456053462933"/>
    <x v="2"/>
    <x v="8"/>
  </r>
  <r>
    <n v="987"/>
    <x v="0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1222.442687727817"/>
    <x v="2"/>
    <x v="8"/>
  </r>
  <r>
    <n v="988"/>
    <x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11220.836369380308"/>
    <x v="2"/>
    <x v="8"/>
  </r>
  <r>
    <n v="989"/>
    <x v="0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11221.243902794646"/>
    <x v="2"/>
    <x v="8"/>
  </r>
  <r>
    <n v="990"/>
    <x v="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1220.842687727816"/>
    <x v="2"/>
    <x v="8"/>
  </r>
  <r>
    <n v="991"/>
    <x v="0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1220.887888213843"/>
    <x v="2"/>
    <x v="8"/>
  </r>
  <r>
    <n v="992"/>
    <x v="0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220.949856622106"/>
    <x v="2"/>
    <x v="8"/>
  </r>
  <r>
    <n v="993"/>
    <x v="0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11225.103927095983"/>
    <x v="2"/>
    <x v="8"/>
  </r>
  <r>
    <n v="994"/>
    <x v="0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11221.970998784926"/>
    <x v="2"/>
    <x v="8"/>
  </r>
  <r>
    <n v="995"/>
    <x v="0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11221.012797083831"/>
    <x v="2"/>
    <x v="8"/>
  </r>
  <r>
    <n v="996"/>
    <x v="0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1220.85216524908"/>
    <x v="2"/>
    <x v="8"/>
  </r>
  <r>
    <n v="997"/>
    <x v="0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11220.85216524908"/>
    <x v="2"/>
    <x v="8"/>
  </r>
  <r>
    <n v="998"/>
    <x v="0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1229.374643985411"/>
    <x v="2"/>
    <x v="8"/>
  </r>
  <r>
    <n v="999"/>
    <x v="0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11223.675494532192"/>
    <x v="2"/>
    <x v="8"/>
  </r>
  <r>
    <n v="1000"/>
    <x v="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11225.65386634264"/>
    <x v="2"/>
    <x v="8"/>
  </r>
  <r>
    <n v="1001"/>
    <x v="0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1222.10003888213"/>
    <x v="2"/>
    <x v="8"/>
  </r>
  <r>
    <n v="1002"/>
    <x v="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1221.555688942884"/>
    <x v="2"/>
    <x v="8"/>
  </r>
  <r>
    <n v="1003"/>
    <x v="0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1221.616685297684"/>
    <x v="2"/>
    <x v="8"/>
  </r>
  <r>
    <n v="1004"/>
    <x v="0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1225.830780072896"/>
    <x v="2"/>
    <x v="8"/>
  </r>
  <r>
    <n v="1005"/>
    <x v="0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11257.313161603881"/>
    <x v="2"/>
    <x v="8"/>
  </r>
  <r>
    <n v="1006"/>
    <x v="0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1220.89323450789"/>
    <x v="2"/>
    <x v="8"/>
  </r>
  <r>
    <n v="1007"/>
    <x v="0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1224.067475091122"/>
    <x v="2"/>
    <x v="8"/>
  </r>
  <r>
    <n v="1008"/>
    <x v="0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1220.897122721741"/>
    <x v="2"/>
    <x v="8"/>
  </r>
  <r>
    <n v="1009"/>
    <x v="0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11222.431752126358"/>
    <x v="2"/>
    <x v="8"/>
  </r>
  <r>
    <n v="1010"/>
    <x v="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20.88983232077"/>
    <x v="2"/>
    <x v="8"/>
  </r>
  <r>
    <n v="1011"/>
    <x v="0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11220.854595382738"/>
    <x v="2"/>
    <x v="8"/>
  </r>
  <r>
    <n v="1012"/>
    <x v="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1482.501266099627"/>
    <x v="2"/>
    <x v="8"/>
  </r>
  <r>
    <n v="1013"/>
    <x v="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11222.934060753334"/>
    <x v="2"/>
    <x v="8"/>
  </r>
  <r>
    <n v="1014"/>
    <x v="0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1221.579990279457"/>
    <x v="2"/>
    <x v="8"/>
  </r>
  <r>
    <n v="1015"/>
    <x v="0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1220.894692588085"/>
    <x v="2"/>
    <x v="8"/>
  </r>
  <r>
    <n v="1016"/>
    <x v="0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1221.527013365727"/>
    <x v="2"/>
    <x v="8"/>
  </r>
  <r>
    <n v="1017"/>
    <x v="0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1234.736004860259"/>
    <x v="2"/>
    <x v="8"/>
  </r>
  <r>
    <n v="1018"/>
    <x v="0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11220.987280680429"/>
    <x v="2"/>
    <x v="8"/>
  </r>
  <r>
    <n v="1019"/>
    <x v="0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1226.012554070467"/>
    <x v="2"/>
    <x v="8"/>
  </r>
  <r>
    <n v="1020"/>
    <x v="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1221.61060996354"/>
    <x v="4"/>
    <x v="15"/>
  </r>
  <r>
    <n v="1021"/>
    <x v="0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11223.401159173747"/>
    <x v="4"/>
    <x v="15"/>
  </r>
  <r>
    <n v="1022"/>
    <x v="0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221.394814094767"/>
    <x v="4"/>
    <x v="15"/>
  </r>
  <r>
    <n v="1023"/>
    <x v="0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11221.98898177399"/>
    <x v="4"/>
    <x v="15"/>
  </r>
  <r>
    <n v="1024"/>
    <x v="0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226.602481166456"/>
    <x v="4"/>
    <x v="15"/>
  </r>
  <r>
    <n v="1025"/>
    <x v="0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11239.53620413122"/>
    <x v="4"/>
    <x v="15"/>
  </r>
  <r>
    <n v="1026"/>
    <x v="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11222.537603888206"/>
    <x v="4"/>
    <x v="15"/>
  </r>
  <r>
    <n v="1027"/>
    <x v="0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11222.715591737537"/>
    <x v="4"/>
    <x v="15"/>
  </r>
  <r>
    <n v="1028"/>
    <x v="0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11223.686187120284"/>
    <x v="4"/>
    <x v="15"/>
  </r>
  <r>
    <n v="1029"/>
    <x v="0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11223.552286755763"/>
    <x v="4"/>
    <x v="15"/>
  </r>
  <r>
    <n v="1030"/>
    <x v="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11222.499066828668"/>
    <x v="4"/>
    <x v="15"/>
  </r>
  <r>
    <n v="1031"/>
    <x v="0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1223.446332928303"/>
    <x v="4"/>
    <x v="15"/>
  </r>
  <r>
    <n v="1032"/>
    <x v="0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11222.260145808012"/>
    <x v="4"/>
    <x v="15"/>
  </r>
  <r>
    <n v="1033"/>
    <x v="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11221.168325637902"/>
    <x v="4"/>
    <x v="15"/>
  </r>
  <r>
    <n v="1034"/>
    <x v="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11222.415978128789"/>
    <x v="4"/>
    <x v="15"/>
  </r>
  <r>
    <n v="1035"/>
    <x v="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11222.039771567428"/>
    <x v="4"/>
    <x v="15"/>
  </r>
  <r>
    <n v="1036"/>
    <x v="0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11222.065098420404"/>
    <x v="4"/>
    <x v="15"/>
  </r>
  <r>
    <n v="1037"/>
    <x v="0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11221.084486026723"/>
    <x v="4"/>
    <x v="15"/>
  </r>
  <r>
    <n v="1038"/>
    <x v="0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21.366138517611"/>
    <x v="4"/>
    <x v="15"/>
  </r>
  <r>
    <n v="1039"/>
    <x v="0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11220.992140947745"/>
    <x v="4"/>
    <x v="15"/>
  </r>
  <r>
    <n v="1040"/>
    <x v="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1220.897122721741"/>
    <x v="5"/>
    <x v="16"/>
  </r>
  <r>
    <n v="1041"/>
    <x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1220.836369380308"/>
    <x v="5"/>
    <x v="16"/>
  </r>
  <r>
    <n v="1042"/>
    <x v="0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1220.838799513966"/>
    <x v="5"/>
    <x v="16"/>
  </r>
  <r>
    <n v="1043"/>
    <x v="0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11222.910974483588"/>
    <x v="5"/>
    <x v="16"/>
  </r>
  <r>
    <n v="1044"/>
    <x v="0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11220.837827460502"/>
    <x v="5"/>
    <x v="16"/>
  </r>
  <r>
    <n v="1045"/>
    <x v="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1220.901010935593"/>
    <x v="5"/>
    <x v="16"/>
  </r>
  <r>
    <n v="1046"/>
    <x v="0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1220.836369380308"/>
    <x v="5"/>
    <x v="16"/>
  </r>
  <r>
    <n v="1047"/>
    <x v="0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1220.836612393674"/>
    <x v="5"/>
    <x v="16"/>
  </r>
  <r>
    <n v="1048"/>
    <x v="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1220.887888213843"/>
    <x v="5"/>
    <x v="16"/>
  </r>
  <r>
    <n v="1049"/>
    <x v="0"/>
    <s v="J1 (Canceled)"/>
    <s v="------"/>
    <n v="12000"/>
    <n v="0"/>
    <x v="1"/>
    <x v="0"/>
    <s v="USD"/>
    <n v="1455272445"/>
    <n v="1452680445"/>
    <b v="0"/>
    <n v="0"/>
    <b v="0"/>
    <x v="16"/>
    <n v="0"/>
    <n v="11220.836369380308"/>
    <x v="5"/>
    <x v="16"/>
  </r>
  <r>
    <n v="1050"/>
    <x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1220.836369380308"/>
    <x v="5"/>
    <x v="16"/>
  </r>
  <r>
    <n v="1051"/>
    <x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11220.836369380308"/>
    <x v="5"/>
    <x v="16"/>
  </r>
  <r>
    <n v="1052"/>
    <x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1220.836369380308"/>
    <x v="5"/>
    <x v="16"/>
  </r>
  <r>
    <n v="1053"/>
    <x v="0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1220.840014580794"/>
    <x v="5"/>
    <x v="16"/>
  </r>
  <r>
    <n v="1054"/>
    <x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11220.836369380308"/>
    <x v="5"/>
    <x v="16"/>
  </r>
  <r>
    <n v="1055"/>
    <x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1220.836369380308"/>
    <x v="5"/>
    <x v="16"/>
  </r>
  <r>
    <n v="1056"/>
    <x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11220.836369380308"/>
    <x v="5"/>
    <x v="16"/>
  </r>
  <r>
    <n v="1057"/>
    <x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220.836369380308"/>
    <x v="5"/>
    <x v="16"/>
  </r>
  <r>
    <n v="1058"/>
    <x v="0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11220.836369380308"/>
    <x v="5"/>
    <x v="16"/>
  </r>
  <r>
    <n v="1059"/>
    <x v="0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11220.836369380308"/>
    <x v="5"/>
    <x v="16"/>
  </r>
  <r>
    <n v="1060"/>
    <x v="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11220.848520048594"/>
    <x v="5"/>
    <x v="16"/>
  </r>
  <r>
    <n v="1061"/>
    <x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11220.836369380308"/>
    <x v="5"/>
    <x v="16"/>
  </r>
  <r>
    <n v="1062"/>
    <x v="0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11220.882541919798"/>
    <x v="5"/>
    <x v="16"/>
  </r>
  <r>
    <n v="1063"/>
    <x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11220.836369380308"/>
    <x v="5"/>
    <x v="16"/>
  </r>
  <r>
    <n v="1064"/>
    <x v="0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11222.79918833535"/>
    <x v="6"/>
    <x v="17"/>
  </r>
  <r>
    <n v="1065"/>
    <x v="0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1220.856053462932"/>
    <x v="6"/>
    <x v="17"/>
  </r>
  <r>
    <n v="1066"/>
    <x v="0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11222.063829890636"/>
    <x v="6"/>
    <x v="17"/>
  </r>
  <r>
    <n v="1067"/>
    <x v="0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1220.867961117854"/>
    <x v="6"/>
    <x v="17"/>
  </r>
  <r>
    <n v="1068"/>
    <x v="0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220.847304981766"/>
    <x v="6"/>
    <x v="17"/>
  </r>
  <r>
    <n v="1069"/>
    <x v="0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11221.042930741183"/>
    <x v="6"/>
    <x v="17"/>
  </r>
  <r>
    <n v="1070"/>
    <x v="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11220.85338031591"/>
    <x v="6"/>
    <x v="17"/>
  </r>
  <r>
    <n v="1071"/>
    <x v="0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11220.836369380308"/>
    <x v="6"/>
    <x v="17"/>
  </r>
  <r>
    <n v="1072"/>
    <x v="0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1220.84876306196"/>
    <x v="6"/>
    <x v="17"/>
  </r>
  <r>
    <n v="1073"/>
    <x v="0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1220.838799513966"/>
    <x v="6"/>
    <x v="17"/>
  </r>
  <r>
    <n v="1074"/>
    <x v="0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221.664315917367"/>
    <x v="6"/>
    <x v="17"/>
  </r>
  <r>
    <n v="1075"/>
    <x v="0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1220.847304981766"/>
    <x v="6"/>
    <x v="17"/>
  </r>
  <r>
    <n v="1076"/>
    <x v="0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11232.275980558923"/>
    <x v="6"/>
    <x v="17"/>
  </r>
  <r>
    <n v="1077"/>
    <x v="0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11222.621059538267"/>
    <x v="6"/>
    <x v="17"/>
  </r>
  <r>
    <n v="1078"/>
    <x v="0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11220.847304981766"/>
    <x v="6"/>
    <x v="17"/>
  </r>
  <r>
    <n v="1079"/>
    <x v="0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11221.001132442276"/>
    <x v="6"/>
    <x v="17"/>
  </r>
  <r>
    <n v="1080"/>
    <x v="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1221.278896719312"/>
    <x v="6"/>
    <x v="17"/>
  </r>
  <r>
    <n v="1081"/>
    <x v="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11220.839285540696"/>
    <x v="6"/>
    <x v="17"/>
  </r>
  <r>
    <n v="1082"/>
    <x v="0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1220.849978128788"/>
    <x v="6"/>
    <x v="17"/>
  </r>
  <r>
    <n v="1083"/>
    <x v="0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11220.936004860259"/>
    <x v="6"/>
    <x v="17"/>
  </r>
  <r>
    <n v="1084"/>
    <x v="0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11220.836369380308"/>
    <x v="6"/>
    <x v="17"/>
  </r>
  <r>
    <n v="1085"/>
    <x v="0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221.085701093552"/>
    <x v="6"/>
    <x v="17"/>
  </r>
  <r>
    <n v="1086"/>
    <x v="0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11220.840014580794"/>
    <x v="6"/>
    <x v="17"/>
  </r>
  <r>
    <n v="1087"/>
    <x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220.836369380308"/>
    <x v="6"/>
    <x v="17"/>
  </r>
  <r>
    <n v="1088"/>
    <x v="0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11222.387363304975"/>
    <x v="6"/>
    <x v="17"/>
  </r>
  <r>
    <n v="1089"/>
    <x v="0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11221.12166707168"/>
    <x v="6"/>
    <x v="17"/>
  </r>
  <r>
    <n v="1090"/>
    <x v="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11220.837584447136"/>
    <x v="6"/>
    <x v="17"/>
  </r>
  <r>
    <n v="1091"/>
    <x v="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1220.842444714452"/>
    <x v="6"/>
    <x v="17"/>
  </r>
  <r>
    <n v="1092"/>
    <x v="0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1220.841472660988"/>
    <x v="6"/>
    <x v="17"/>
  </r>
  <r>
    <n v="1093"/>
    <x v="0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1220.846636695011"/>
    <x v="6"/>
    <x v="17"/>
  </r>
  <r>
    <n v="1094"/>
    <x v="0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1221.636857837173"/>
    <x v="6"/>
    <x v="17"/>
  </r>
  <r>
    <n v="1095"/>
    <x v="0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1226.953987849323"/>
    <x v="6"/>
    <x v="17"/>
  </r>
  <r>
    <n v="1096"/>
    <x v="0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1221.35933414337"/>
    <x v="6"/>
    <x v="17"/>
  </r>
  <r>
    <n v="1097"/>
    <x v="0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11220.847791008497"/>
    <x v="6"/>
    <x v="17"/>
  </r>
  <r>
    <n v="1098"/>
    <x v="0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11221.274522478729"/>
    <x v="6"/>
    <x v="17"/>
  </r>
  <r>
    <n v="1099"/>
    <x v="0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1220.842444714452"/>
    <x v="6"/>
    <x v="17"/>
  </r>
  <r>
    <n v="1100"/>
    <x v="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1220.860670716882"/>
    <x v="6"/>
    <x v="17"/>
  </r>
  <r>
    <n v="1101"/>
    <x v="0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11220.846332928302"/>
    <x v="6"/>
    <x v="17"/>
  </r>
  <r>
    <n v="1102"/>
    <x v="0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1220.939650060745"/>
    <x v="6"/>
    <x v="17"/>
  </r>
  <r>
    <n v="1103"/>
    <x v="0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1220.895421628182"/>
    <x v="6"/>
    <x v="17"/>
  </r>
  <r>
    <n v="1104"/>
    <x v="0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1221.558362089907"/>
    <x v="6"/>
    <x v="17"/>
  </r>
  <r>
    <n v="1105"/>
    <x v="0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11221.184121506674"/>
    <x v="6"/>
    <x v="17"/>
  </r>
  <r>
    <n v="1106"/>
    <x v="0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11220.876466585654"/>
    <x v="6"/>
    <x v="17"/>
  </r>
  <r>
    <n v="1107"/>
    <x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11220.836369380308"/>
    <x v="6"/>
    <x v="17"/>
  </r>
  <r>
    <n v="1108"/>
    <x v="0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11221.01437667071"/>
    <x v="6"/>
    <x v="17"/>
  </r>
  <r>
    <n v="1109"/>
    <x v="0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1220.847304981766"/>
    <x v="6"/>
    <x v="17"/>
  </r>
  <r>
    <n v="1110"/>
    <x v="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1220.898337788571"/>
    <x v="6"/>
    <x v="17"/>
  </r>
  <r>
    <n v="1111"/>
    <x v="0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1220.836612393674"/>
    <x v="6"/>
    <x v="17"/>
  </r>
  <r>
    <n v="1112"/>
    <x v="0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1228.436106925874"/>
    <x v="6"/>
    <x v="17"/>
  </r>
  <r>
    <n v="1113"/>
    <x v="0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11220.837584447136"/>
    <x v="6"/>
    <x v="17"/>
  </r>
  <r>
    <n v="1114"/>
    <x v="0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11220.838799513966"/>
    <x v="6"/>
    <x v="17"/>
  </r>
  <r>
    <n v="1115"/>
    <x v="0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1220.849249088691"/>
    <x v="6"/>
    <x v="17"/>
  </r>
  <r>
    <n v="1116"/>
    <x v="0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1220.87975212636"/>
    <x v="6"/>
    <x v="17"/>
  </r>
  <r>
    <n v="1117"/>
    <x v="0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1220.856539489663"/>
    <x v="6"/>
    <x v="17"/>
  </r>
  <r>
    <n v="1118"/>
    <x v="0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11220.862857837174"/>
    <x v="6"/>
    <x v="17"/>
  </r>
  <r>
    <n v="1119"/>
    <x v="0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11220.837584447136"/>
    <x v="6"/>
    <x v="17"/>
  </r>
  <r>
    <n v="1120"/>
    <x v="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1220.836369380308"/>
    <x v="6"/>
    <x v="17"/>
  </r>
  <r>
    <n v="1121"/>
    <x v="0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1220.843416767913"/>
    <x v="6"/>
    <x v="17"/>
  </r>
  <r>
    <n v="1122"/>
    <x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11220.836369380308"/>
    <x v="6"/>
    <x v="17"/>
  </r>
  <r>
    <n v="1123"/>
    <x v="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11220.83904252733"/>
    <x v="6"/>
    <x v="17"/>
  </r>
  <r>
    <n v="1124"/>
    <x v="0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11220.939650060745"/>
    <x v="6"/>
    <x v="18"/>
  </r>
  <r>
    <n v="1125"/>
    <x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11220.836369380308"/>
    <x v="6"/>
    <x v="18"/>
  </r>
  <r>
    <n v="1126"/>
    <x v="0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11220.838799513966"/>
    <x v="6"/>
    <x v="18"/>
  </r>
  <r>
    <n v="1127"/>
    <x v="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11220.978532199262"/>
    <x v="6"/>
    <x v="18"/>
  </r>
  <r>
    <n v="1128"/>
    <x v="0"/>
    <s v="Flying Turds"/>
    <s v="#havingfunFTW"/>
    <n v="1000"/>
    <n v="1"/>
    <x v="2"/>
    <x v="1"/>
    <s v="GBP"/>
    <n v="1407425717"/>
    <n v="1404833717"/>
    <b v="0"/>
    <n v="1"/>
    <b v="0"/>
    <x v="18"/>
    <n v="1E-3"/>
    <n v="11220.836612393674"/>
    <x v="6"/>
    <x v="18"/>
  </r>
  <r>
    <n v="1129"/>
    <x v="0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220.841472660988"/>
    <x v="6"/>
    <x v="18"/>
  </r>
  <r>
    <n v="1130"/>
    <x v="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11220.83904252733"/>
    <x v="6"/>
    <x v="18"/>
  </r>
  <r>
    <n v="1131"/>
    <x v="0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1220.836369380308"/>
    <x v="6"/>
    <x v="18"/>
  </r>
  <r>
    <n v="1132"/>
    <x v="0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221.185822600235"/>
    <x v="6"/>
    <x v="18"/>
  </r>
  <r>
    <n v="1133"/>
    <x v="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1220.841229647622"/>
    <x v="6"/>
    <x v="18"/>
  </r>
  <r>
    <n v="1134"/>
    <x v="0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1220.836612393674"/>
    <x v="6"/>
    <x v="18"/>
  </r>
  <r>
    <n v="1135"/>
    <x v="0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11220.848520048594"/>
    <x v="6"/>
    <x v="18"/>
  </r>
  <r>
    <n v="1136"/>
    <x v="0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1220.901982989057"/>
    <x v="6"/>
    <x v="18"/>
  </r>
  <r>
    <n v="1137"/>
    <x v="0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11223.236126366943"/>
    <x v="6"/>
    <x v="18"/>
  </r>
  <r>
    <n v="1138"/>
    <x v="0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11220.866746051024"/>
    <x v="6"/>
    <x v="18"/>
  </r>
  <r>
    <n v="1139"/>
    <x v="0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11220.837584447136"/>
    <x v="6"/>
    <x v="18"/>
  </r>
  <r>
    <n v="1140"/>
    <x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11220.836369380308"/>
    <x v="6"/>
    <x v="18"/>
  </r>
  <r>
    <n v="1141"/>
    <x v="0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11220.836369380308"/>
    <x v="6"/>
    <x v="18"/>
  </r>
  <r>
    <n v="1142"/>
    <x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1220.836369380308"/>
    <x v="6"/>
    <x v="18"/>
  </r>
  <r>
    <n v="1143"/>
    <x v="0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11220.881569866335"/>
    <x v="6"/>
    <x v="18"/>
  </r>
  <r>
    <n v="1144"/>
    <x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11220.836369380308"/>
    <x v="7"/>
    <x v="19"/>
  </r>
  <r>
    <n v="1145"/>
    <x v="0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1220.860670716882"/>
    <x v="7"/>
    <x v="19"/>
  </r>
  <r>
    <n v="1146"/>
    <x v="0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11220.965166464148"/>
    <x v="7"/>
    <x v="19"/>
  </r>
  <r>
    <n v="1147"/>
    <x v="0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11220.836369380308"/>
    <x v="7"/>
    <x v="19"/>
  </r>
  <r>
    <n v="1148"/>
    <x v="0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11220.854109356007"/>
    <x v="7"/>
    <x v="19"/>
  </r>
  <r>
    <n v="1149"/>
    <x v="0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11220.854595382738"/>
    <x v="7"/>
    <x v="19"/>
  </r>
  <r>
    <n v="1150"/>
    <x v="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1220.897608748473"/>
    <x v="7"/>
    <x v="19"/>
  </r>
  <r>
    <n v="1151"/>
    <x v="0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11220.836369380308"/>
    <x v="7"/>
    <x v="19"/>
  </r>
  <r>
    <n v="1152"/>
    <x v="0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11221.057754556492"/>
    <x v="7"/>
    <x v="19"/>
  </r>
  <r>
    <n v="1153"/>
    <x v="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11220.848520048594"/>
    <x v="7"/>
    <x v="19"/>
  </r>
  <r>
    <n v="1154"/>
    <x v="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1220.915348724171"/>
    <x v="7"/>
    <x v="19"/>
  </r>
  <r>
    <n v="1155"/>
    <x v="0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11220.882055893066"/>
    <x v="7"/>
    <x v="19"/>
  </r>
  <r>
    <n v="1156"/>
    <x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11220.836369380308"/>
    <x v="7"/>
    <x v="19"/>
  </r>
  <r>
    <n v="1157"/>
    <x v="0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11220.873064398535"/>
    <x v="7"/>
    <x v="19"/>
  </r>
  <r>
    <n v="1158"/>
    <x v="0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220.844874848108"/>
    <x v="7"/>
    <x v="19"/>
  </r>
  <r>
    <n v="1159"/>
    <x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1220.836369380308"/>
    <x v="7"/>
    <x v="19"/>
  </r>
  <r>
    <n v="1160"/>
    <x v="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11221.117049817733"/>
    <x v="7"/>
    <x v="19"/>
  </r>
  <r>
    <n v="1161"/>
    <x v="0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220.836369380308"/>
    <x v="7"/>
    <x v="19"/>
  </r>
  <r>
    <n v="1162"/>
    <x v="0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1220.844874848108"/>
    <x v="7"/>
    <x v="19"/>
  </r>
  <r>
    <n v="1163"/>
    <x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11220.836369380308"/>
    <x v="7"/>
    <x v="19"/>
  </r>
  <r>
    <n v="1164"/>
    <x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1220.836369380308"/>
    <x v="7"/>
    <x v="19"/>
  </r>
  <r>
    <n v="1165"/>
    <x v="0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1221.339528554063"/>
    <x v="7"/>
    <x v="19"/>
  </r>
  <r>
    <n v="1166"/>
    <x v="0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1221.534060753333"/>
    <x v="7"/>
    <x v="19"/>
  </r>
  <r>
    <n v="1167"/>
    <x v="0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11221.074279465363"/>
    <x v="7"/>
    <x v="19"/>
  </r>
  <r>
    <n v="1168"/>
    <x v="0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11221.084243013358"/>
    <x v="7"/>
    <x v="19"/>
  </r>
  <r>
    <n v="1169"/>
    <x v="0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1220.840500607525"/>
    <x v="7"/>
    <x v="19"/>
  </r>
  <r>
    <n v="1170"/>
    <x v="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11220.860670716882"/>
    <x v="7"/>
    <x v="19"/>
  </r>
  <r>
    <n v="1171"/>
    <x v="0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1220.842444714452"/>
    <x v="7"/>
    <x v="19"/>
  </r>
  <r>
    <n v="1172"/>
    <x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11220.836369380308"/>
    <x v="7"/>
    <x v="19"/>
  </r>
  <r>
    <n v="1173"/>
    <x v="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1220.84365978128"/>
    <x v="7"/>
    <x v="19"/>
  </r>
  <r>
    <n v="1174"/>
    <x v="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11221.05167922235"/>
    <x v="7"/>
    <x v="19"/>
  </r>
  <r>
    <n v="1175"/>
    <x v="0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11220.978532199262"/>
    <x v="7"/>
    <x v="19"/>
  </r>
  <r>
    <n v="1176"/>
    <x v="0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1220.838799513966"/>
    <x v="7"/>
    <x v="19"/>
  </r>
  <r>
    <n v="1177"/>
    <x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11220.836369380308"/>
    <x v="7"/>
    <x v="19"/>
  </r>
  <r>
    <n v="1178"/>
    <x v="0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11220.837584447136"/>
    <x v="7"/>
    <x v="19"/>
  </r>
  <r>
    <n v="1179"/>
    <x v="0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1221.61401215066"/>
    <x v="7"/>
    <x v="19"/>
  </r>
  <r>
    <n v="1180"/>
    <x v="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11222.264072904001"/>
    <x v="7"/>
    <x v="19"/>
  </r>
  <r>
    <n v="1181"/>
    <x v="0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1220.837341433771"/>
    <x v="7"/>
    <x v="19"/>
  </r>
  <r>
    <n v="1182"/>
    <x v="0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1220.846575941669"/>
    <x v="7"/>
    <x v="19"/>
  </r>
  <r>
    <n v="1183"/>
    <x v="0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11220.860670716882"/>
    <x v="7"/>
    <x v="19"/>
  </r>
  <r>
    <n v="1184"/>
    <x v="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226.446575941669"/>
    <x v="8"/>
    <x v="20"/>
  </r>
  <r>
    <n v="1185"/>
    <x v="0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224.039285540697"/>
    <x v="8"/>
    <x v="20"/>
  </r>
  <r>
    <n v="1186"/>
    <x v="0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11222.781691373017"/>
    <x v="8"/>
    <x v="20"/>
  </r>
  <r>
    <n v="1187"/>
    <x v="0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1223.05046415552"/>
    <x v="8"/>
    <x v="20"/>
  </r>
  <r>
    <n v="1188"/>
    <x v="0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1221.616685297684"/>
    <x v="8"/>
    <x v="20"/>
  </r>
  <r>
    <n v="1189"/>
    <x v="0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23.193599027938"/>
    <x v="8"/>
    <x v="20"/>
  </r>
  <r>
    <n v="1190"/>
    <x v="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11221.000403402179"/>
    <x v="8"/>
    <x v="20"/>
  </r>
  <r>
    <n v="1191"/>
    <x v="0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1221.552043742398"/>
    <x v="8"/>
    <x v="20"/>
  </r>
  <r>
    <n v="1192"/>
    <x v="0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1220.906843256371"/>
    <x v="8"/>
    <x v="20"/>
  </r>
  <r>
    <n v="1193"/>
    <x v="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226.141594167671"/>
    <x v="8"/>
    <x v="20"/>
  </r>
  <r>
    <n v="1194"/>
    <x v="0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1230.624947752118"/>
    <x v="8"/>
    <x v="20"/>
  </r>
  <r>
    <n v="1195"/>
    <x v="0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11224.117049817733"/>
    <x v="8"/>
    <x v="20"/>
  </r>
  <r>
    <n v="1196"/>
    <x v="0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1230.347183475084"/>
    <x v="8"/>
    <x v="20"/>
  </r>
  <r>
    <n v="1197"/>
    <x v="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1230.069419198047"/>
    <x v="8"/>
    <x v="20"/>
  </r>
  <r>
    <n v="1198"/>
    <x v="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11223.052894289178"/>
    <x v="8"/>
    <x v="20"/>
  </r>
  <r>
    <n v="1199"/>
    <x v="0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1221.490804374233"/>
    <x v="8"/>
    <x v="20"/>
  </r>
  <r>
    <n v="1200"/>
    <x v="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11222.301496962325"/>
    <x v="8"/>
    <x v="20"/>
  </r>
  <r>
    <n v="1201"/>
    <x v="0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11222.329995139726"/>
    <x v="8"/>
    <x v="20"/>
  </r>
  <r>
    <n v="1202"/>
    <x v="0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1232.94110814094"/>
    <x v="8"/>
    <x v="20"/>
  </r>
  <r>
    <n v="1203"/>
    <x v="0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1224.894692588085"/>
    <x v="8"/>
    <x v="20"/>
  </r>
  <r>
    <n v="1204"/>
    <x v="0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11224.088617253941"/>
    <x v="8"/>
    <x v="20"/>
  </r>
  <r>
    <n v="1205"/>
    <x v="0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11224.022760631826"/>
    <x v="8"/>
    <x v="20"/>
  </r>
  <r>
    <n v="1206"/>
    <x v="0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11221.087888213844"/>
    <x v="8"/>
    <x v="20"/>
  </r>
  <r>
    <n v="1207"/>
    <x v="0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1225.063829890636"/>
    <x v="8"/>
    <x v="20"/>
  </r>
  <r>
    <n v="1208"/>
    <x v="0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11224.610366950174"/>
    <x v="8"/>
    <x v="20"/>
  </r>
  <r>
    <n v="1209"/>
    <x v="0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1222.381934386383"/>
    <x v="8"/>
    <x v="20"/>
  </r>
  <r>
    <n v="1210"/>
    <x v="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11233.196758201693"/>
    <x v="8"/>
    <x v="20"/>
  </r>
  <r>
    <n v="1211"/>
    <x v="0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1221.082055893066"/>
    <x v="8"/>
    <x v="20"/>
  </r>
  <r>
    <n v="1212"/>
    <x v="0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1221.62033049817"/>
    <x v="8"/>
    <x v="20"/>
  </r>
  <r>
    <n v="1213"/>
    <x v="0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11222.451193195619"/>
    <x v="8"/>
    <x v="20"/>
  </r>
  <r>
    <n v="1214"/>
    <x v="0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1221.476952612386"/>
    <x v="8"/>
    <x v="20"/>
  </r>
  <r>
    <n v="1215"/>
    <x v="0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1230.387769137295"/>
    <x v="8"/>
    <x v="20"/>
  </r>
  <r>
    <n v="1216"/>
    <x v="0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1225.793356014572"/>
    <x v="8"/>
    <x v="20"/>
  </r>
  <r>
    <n v="1217"/>
    <x v="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1227.44365978128"/>
    <x v="8"/>
    <x v="20"/>
  </r>
  <r>
    <n v="1218"/>
    <x v="0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1224.604291616031"/>
    <x v="8"/>
    <x v="20"/>
  </r>
  <r>
    <n v="1219"/>
    <x v="0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1227.160549210199"/>
    <x v="8"/>
    <x v="20"/>
  </r>
  <r>
    <n v="1220"/>
    <x v="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224.618872417976"/>
    <x v="8"/>
    <x v="20"/>
  </r>
  <r>
    <n v="1221"/>
    <x v="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1221.431997569858"/>
    <x v="8"/>
    <x v="20"/>
  </r>
  <r>
    <n v="1222"/>
    <x v="0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11223.561764277027"/>
    <x v="8"/>
    <x v="20"/>
  </r>
  <r>
    <n v="1223"/>
    <x v="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226.23053705953"/>
    <x v="8"/>
    <x v="20"/>
  </r>
  <r>
    <n v="1224"/>
    <x v="0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11221.093963547986"/>
    <x v="4"/>
    <x v="21"/>
  </r>
  <r>
    <n v="1225"/>
    <x v="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11220.868447144585"/>
    <x v="4"/>
    <x v="21"/>
  </r>
  <r>
    <n v="1226"/>
    <x v="0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11221.307086269737"/>
    <x v="4"/>
    <x v="21"/>
  </r>
  <r>
    <n v="1227"/>
    <x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11220.836369380308"/>
    <x v="4"/>
    <x v="21"/>
  </r>
  <r>
    <n v="1228"/>
    <x v="0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11221.19238396111"/>
    <x v="4"/>
    <x v="21"/>
  </r>
  <r>
    <n v="1229"/>
    <x v="0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1220.842444714452"/>
    <x v="4"/>
    <x v="21"/>
  </r>
  <r>
    <n v="1230"/>
    <x v="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1220.836369380308"/>
    <x v="4"/>
    <x v="21"/>
  </r>
  <r>
    <n v="1231"/>
    <x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1220.836369380308"/>
    <x v="4"/>
    <x v="21"/>
  </r>
  <r>
    <n v="1232"/>
    <x v="0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11220.846089914938"/>
    <x v="4"/>
    <x v="21"/>
  </r>
  <r>
    <n v="1233"/>
    <x v="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1220.864558930733"/>
    <x v="4"/>
    <x v="21"/>
  </r>
  <r>
    <n v="1234"/>
    <x v="0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1220.836369380308"/>
    <x v="4"/>
    <x v="21"/>
  </r>
  <r>
    <n v="1235"/>
    <x v="0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1220.887402187112"/>
    <x v="4"/>
    <x v="21"/>
  </r>
  <r>
    <n v="1236"/>
    <x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11220.836369380308"/>
    <x v="4"/>
    <x v="21"/>
  </r>
  <r>
    <n v="1237"/>
    <x v="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1220.836369380308"/>
    <x v="4"/>
    <x v="21"/>
  </r>
  <r>
    <n v="1238"/>
    <x v="0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11220.879625759409"/>
    <x v="4"/>
    <x v="21"/>
  </r>
  <r>
    <n v="1239"/>
    <x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1220.836369380308"/>
    <x v="4"/>
    <x v="21"/>
  </r>
  <r>
    <n v="1240"/>
    <x v="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1220.894935601449"/>
    <x v="4"/>
    <x v="21"/>
  </r>
  <r>
    <n v="1241"/>
    <x v="0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1221.452894289177"/>
    <x v="4"/>
    <x v="21"/>
  </r>
  <r>
    <n v="1242"/>
    <x v="0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11220.837584447136"/>
    <x v="4"/>
    <x v="21"/>
  </r>
  <r>
    <n v="1243"/>
    <x v="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11221.247304981765"/>
    <x v="4"/>
    <x v="21"/>
  </r>
  <r>
    <n v="1244"/>
    <x v="0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1221.340865127573"/>
    <x v="4"/>
    <x v="11"/>
  </r>
  <r>
    <n v="1245"/>
    <x v="0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1221.4208165249"/>
    <x v="4"/>
    <x v="11"/>
  </r>
  <r>
    <n v="1246"/>
    <x v="0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221.405020656128"/>
    <x v="4"/>
    <x v="11"/>
  </r>
  <r>
    <n v="1247"/>
    <x v="0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11221.875251518826"/>
    <x v="4"/>
    <x v="11"/>
  </r>
  <r>
    <n v="1248"/>
    <x v="0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1221.75763304981"/>
    <x v="4"/>
    <x v="11"/>
  </r>
  <r>
    <n v="1249"/>
    <x v="0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11222.105385176177"/>
    <x v="4"/>
    <x v="11"/>
  </r>
  <r>
    <n v="1250"/>
    <x v="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235.428349939239"/>
    <x v="4"/>
    <x v="11"/>
  </r>
  <r>
    <n v="1251"/>
    <x v="0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11222.320695018218"/>
    <x v="4"/>
    <x v="11"/>
  </r>
  <r>
    <n v="1252"/>
    <x v="0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11222.00720777642"/>
    <x v="4"/>
    <x v="11"/>
  </r>
  <r>
    <n v="1253"/>
    <x v="0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1228.219922235716"/>
    <x v="4"/>
    <x v="11"/>
  </r>
  <r>
    <n v="1254"/>
    <x v="0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11224.074036451997"/>
    <x v="4"/>
    <x v="11"/>
  </r>
  <r>
    <n v="1255"/>
    <x v="0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11222.311703523686"/>
    <x v="4"/>
    <x v="11"/>
  </r>
  <r>
    <n v="1256"/>
    <x v="0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1229.436400972047"/>
    <x v="4"/>
    <x v="11"/>
  </r>
  <r>
    <n v="1257"/>
    <x v="0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11224.775616038874"/>
    <x v="4"/>
    <x v="11"/>
  </r>
  <r>
    <n v="1258"/>
    <x v="0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1227.052058323201"/>
    <x v="4"/>
    <x v="11"/>
  </r>
  <r>
    <n v="1259"/>
    <x v="0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1221.469662211413"/>
    <x v="4"/>
    <x v="11"/>
  </r>
  <r>
    <n v="1260"/>
    <x v="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1221.74791251518"/>
    <x v="4"/>
    <x v="11"/>
  </r>
  <r>
    <n v="1261"/>
    <x v="0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1221.328471445921"/>
    <x v="4"/>
    <x v="11"/>
  </r>
  <r>
    <n v="1262"/>
    <x v="0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11222.81741433778"/>
    <x v="4"/>
    <x v="11"/>
  </r>
  <r>
    <n v="1263"/>
    <x v="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11221.270148238145"/>
    <x v="4"/>
    <x v="11"/>
  </r>
  <r>
    <n v="1264"/>
    <x v="0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11221.099309842033"/>
    <x v="4"/>
    <x v="11"/>
  </r>
  <r>
    <n v="1265"/>
    <x v="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11221.849776427696"/>
    <x v="4"/>
    <x v="11"/>
  </r>
  <r>
    <n v="1266"/>
    <x v="0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1223.155931956249"/>
    <x v="4"/>
    <x v="11"/>
  </r>
  <r>
    <n v="1267"/>
    <x v="0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26.278896719312"/>
    <x v="4"/>
    <x v="11"/>
  </r>
  <r>
    <n v="1268"/>
    <x v="0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11224.238556500599"/>
    <x v="4"/>
    <x v="11"/>
  </r>
  <r>
    <n v="1269"/>
    <x v="0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1225.800160388813"/>
    <x v="4"/>
    <x v="11"/>
  </r>
  <r>
    <n v="1270"/>
    <x v="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11223.624218712021"/>
    <x v="4"/>
    <x v="11"/>
  </r>
  <r>
    <n v="1271"/>
    <x v="0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11222.691776427695"/>
    <x v="4"/>
    <x v="11"/>
  </r>
  <r>
    <n v="1272"/>
    <x v="0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1222.124340218705"/>
    <x v="4"/>
    <x v="11"/>
  </r>
  <r>
    <n v="1273"/>
    <x v="0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11221.842444714452"/>
    <x v="4"/>
    <x v="11"/>
  </r>
  <r>
    <n v="1274"/>
    <x v="0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1230.251640340211"/>
    <x v="4"/>
    <x v="11"/>
  </r>
  <r>
    <n v="1275"/>
    <x v="0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1226.746721749689"/>
    <x v="4"/>
    <x v="11"/>
  </r>
  <r>
    <n v="1276"/>
    <x v="0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1221.597640340211"/>
    <x v="4"/>
    <x v="11"/>
  </r>
  <r>
    <n v="1277"/>
    <x v="0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11224.704814094766"/>
    <x v="4"/>
    <x v="11"/>
  </r>
  <r>
    <n v="1278"/>
    <x v="0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11223.283756986626"/>
    <x v="4"/>
    <x v="11"/>
  </r>
  <r>
    <n v="1279"/>
    <x v="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11224.205547995132"/>
    <x v="4"/>
    <x v="11"/>
  </r>
  <r>
    <n v="1280"/>
    <x v="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1224.879329283103"/>
    <x v="4"/>
    <x v="11"/>
  </r>
  <r>
    <n v="1281"/>
    <x v="0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1222.719722964755"/>
    <x v="4"/>
    <x v="11"/>
  </r>
  <r>
    <n v="1282"/>
    <x v="0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11225.342323207768"/>
    <x v="4"/>
    <x v="11"/>
  </r>
  <r>
    <n v="1283"/>
    <x v="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1221.349249088691"/>
    <x v="4"/>
    <x v="11"/>
  </r>
  <r>
    <n v="1284"/>
    <x v="0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1221.327256379092"/>
    <x v="1"/>
    <x v="6"/>
  </r>
  <r>
    <n v="1285"/>
    <x v="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1221.330415552848"/>
    <x v="1"/>
    <x v="6"/>
  </r>
  <r>
    <n v="1286"/>
    <x v="0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11221.231266099627"/>
    <x v="1"/>
    <x v="6"/>
  </r>
  <r>
    <n v="1287"/>
    <x v="0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11220.983392466578"/>
    <x v="1"/>
    <x v="6"/>
  </r>
  <r>
    <n v="1288"/>
    <x v="0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11221.812797083832"/>
    <x v="1"/>
    <x v="6"/>
  </r>
  <r>
    <n v="1289"/>
    <x v="0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11221.292262454426"/>
    <x v="1"/>
    <x v="6"/>
  </r>
  <r>
    <n v="1290"/>
    <x v="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1221.759820170102"/>
    <x v="1"/>
    <x v="6"/>
  </r>
  <r>
    <n v="1291"/>
    <x v="0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1221.898580801935"/>
    <x v="1"/>
    <x v="6"/>
  </r>
  <r>
    <n v="1292"/>
    <x v="0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11221.290804374232"/>
    <x v="1"/>
    <x v="6"/>
  </r>
  <r>
    <n v="1293"/>
    <x v="0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1224.562979343857"/>
    <x v="1"/>
    <x v="6"/>
  </r>
  <r>
    <n v="1294"/>
    <x v="0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11220.984607533406"/>
    <x v="1"/>
    <x v="6"/>
  </r>
  <r>
    <n v="1295"/>
    <x v="0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1221.455810449566"/>
    <x v="1"/>
    <x v="6"/>
  </r>
  <r>
    <n v="1296"/>
    <x v="0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11221.127985419191"/>
    <x v="1"/>
    <x v="6"/>
  </r>
  <r>
    <n v="1297"/>
    <x v="0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226.159577156735"/>
    <x v="1"/>
    <x v="6"/>
  </r>
  <r>
    <n v="1298"/>
    <x v="0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1221.344996354792"/>
    <x v="1"/>
    <x v="6"/>
  </r>
  <r>
    <n v="1299"/>
    <x v="0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1221.891047387599"/>
    <x v="1"/>
    <x v="6"/>
  </r>
  <r>
    <n v="1300"/>
    <x v="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1221.820573511535"/>
    <x v="1"/>
    <x v="6"/>
  </r>
  <r>
    <n v="1301"/>
    <x v="0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1221.335761846893"/>
    <x v="1"/>
    <x v="6"/>
  </r>
  <r>
    <n v="1302"/>
    <x v="0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1221.443902794646"/>
    <x v="1"/>
    <x v="6"/>
  </r>
  <r>
    <n v="1303"/>
    <x v="0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11221.944298906432"/>
    <x v="1"/>
    <x v="6"/>
  </r>
  <r>
    <n v="1304"/>
    <x v="0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1224.688374240575"/>
    <x v="2"/>
    <x v="8"/>
  </r>
  <r>
    <n v="1305"/>
    <x v="0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11222.730172539481"/>
    <x v="2"/>
    <x v="8"/>
  </r>
  <r>
    <n v="1306"/>
    <x v="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11238.277681652482"/>
    <x v="2"/>
    <x v="8"/>
  </r>
  <r>
    <n v="1307"/>
    <x v="0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1222.235397326845"/>
    <x v="2"/>
    <x v="8"/>
  </r>
  <r>
    <n v="1308"/>
    <x v="0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11221.112432563783"/>
    <x v="2"/>
    <x v="8"/>
  </r>
  <r>
    <n v="1309"/>
    <x v="0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11223.96613851761"/>
    <x v="2"/>
    <x v="8"/>
  </r>
  <r>
    <n v="1310"/>
    <x v="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1221.589710814087"/>
    <x v="2"/>
    <x v="8"/>
  </r>
  <r>
    <n v="1311"/>
    <x v="0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11240.294449574718"/>
    <x v="2"/>
    <x v="8"/>
  </r>
  <r>
    <n v="1312"/>
    <x v="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1220.843173754549"/>
    <x v="2"/>
    <x v="8"/>
  </r>
  <r>
    <n v="1313"/>
    <x v="0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1223.860913730246"/>
    <x v="2"/>
    <x v="8"/>
  </r>
  <r>
    <n v="1314"/>
    <x v="0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1221.329200486018"/>
    <x v="2"/>
    <x v="8"/>
  </r>
  <r>
    <n v="1315"/>
    <x v="0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1230.65508140947"/>
    <x v="2"/>
    <x v="8"/>
  </r>
  <r>
    <n v="1316"/>
    <x v="0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1220.836612393674"/>
    <x v="2"/>
    <x v="8"/>
  </r>
  <r>
    <n v="1317"/>
    <x v="0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11223.623003645193"/>
    <x v="2"/>
    <x v="8"/>
  </r>
  <r>
    <n v="1318"/>
    <x v="0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11222.326041312264"/>
    <x v="2"/>
    <x v="8"/>
  </r>
  <r>
    <n v="1319"/>
    <x v="0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11221.049249088692"/>
    <x v="2"/>
    <x v="8"/>
  </r>
  <r>
    <n v="1320"/>
    <x v="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1220.958605103273"/>
    <x v="2"/>
    <x v="8"/>
  </r>
  <r>
    <n v="1321"/>
    <x v="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11222.299066828667"/>
    <x v="2"/>
    <x v="8"/>
  </r>
  <r>
    <n v="1322"/>
    <x v="0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11220.862128797076"/>
    <x v="2"/>
    <x v="8"/>
  </r>
  <r>
    <n v="1323"/>
    <x v="0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11221.160063183466"/>
    <x v="2"/>
    <x v="8"/>
  </r>
  <r>
    <n v="1324"/>
    <x v="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11222.031995139725"/>
    <x v="2"/>
    <x v="8"/>
  </r>
  <r>
    <n v="1325"/>
    <x v="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11220.954473876054"/>
    <x v="2"/>
    <x v="8"/>
  </r>
  <r>
    <n v="1326"/>
    <x v="0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1221.110974483589"/>
    <x v="2"/>
    <x v="8"/>
  </r>
  <r>
    <n v="1327"/>
    <x v="0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11221.250707168887"/>
    <x v="2"/>
    <x v="8"/>
  </r>
  <r>
    <n v="1328"/>
    <x v="0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221.261156743612"/>
    <x v="2"/>
    <x v="8"/>
  </r>
  <r>
    <n v="1329"/>
    <x v="0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11220.935518833528"/>
    <x v="2"/>
    <x v="8"/>
  </r>
  <r>
    <n v="1330"/>
    <x v="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1222.749613608741"/>
    <x v="2"/>
    <x v="8"/>
  </r>
  <r>
    <n v="1331"/>
    <x v="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1221.666746051025"/>
    <x v="2"/>
    <x v="8"/>
  </r>
  <r>
    <n v="1332"/>
    <x v="0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1220.836369380308"/>
    <x v="2"/>
    <x v="8"/>
  </r>
  <r>
    <n v="1333"/>
    <x v="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1220.836369380308"/>
    <x v="2"/>
    <x v="8"/>
  </r>
  <r>
    <n v="1334"/>
    <x v="0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11224.312189550417"/>
    <x v="2"/>
    <x v="8"/>
  </r>
  <r>
    <n v="1335"/>
    <x v="0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11222.036855407039"/>
    <x v="2"/>
    <x v="8"/>
  </r>
  <r>
    <n v="1336"/>
    <x v="0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11241.479625759408"/>
    <x v="2"/>
    <x v="8"/>
  </r>
  <r>
    <n v="1337"/>
    <x v="0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1226.836612393674"/>
    <x v="2"/>
    <x v="8"/>
  </r>
  <r>
    <n v="1338"/>
    <x v="0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11221.077195625752"/>
    <x v="2"/>
    <x v="8"/>
  </r>
  <r>
    <n v="1339"/>
    <x v="0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1221.642444714451"/>
    <x v="2"/>
    <x v="8"/>
  </r>
  <r>
    <n v="1340"/>
    <x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1220.836369380308"/>
    <x v="2"/>
    <x v="8"/>
  </r>
  <r>
    <n v="1341"/>
    <x v="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11225.110974483589"/>
    <x v="2"/>
    <x v="8"/>
  </r>
  <r>
    <n v="1342"/>
    <x v="0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1220.860670716882"/>
    <x v="2"/>
    <x v="8"/>
  </r>
  <r>
    <n v="1343"/>
    <x v="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1233.266260024293"/>
    <x v="2"/>
    <x v="8"/>
  </r>
  <r>
    <n v="1344"/>
    <x v="0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11222.213283110563"/>
    <x v="3"/>
    <x v="9"/>
  </r>
  <r>
    <n v="1345"/>
    <x v="0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1220.927499392459"/>
    <x v="3"/>
    <x v="9"/>
  </r>
  <r>
    <n v="1346"/>
    <x v="0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11222.590682867549"/>
    <x v="3"/>
    <x v="9"/>
  </r>
  <r>
    <n v="1347"/>
    <x v="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1221.457268529761"/>
    <x v="3"/>
    <x v="9"/>
  </r>
  <r>
    <n v="1348"/>
    <x v="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11222.290804374232"/>
    <x v="3"/>
    <x v="9"/>
  </r>
  <r>
    <n v="1349"/>
    <x v="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11223.317535844464"/>
    <x v="3"/>
    <x v="9"/>
  </r>
  <r>
    <n v="1350"/>
    <x v="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11222.100646415545"/>
    <x v="3"/>
    <x v="9"/>
  </r>
  <r>
    <n v="1351"/>
    <x v="0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1225.758119076541"/>
    <x v="3"/>
    <x v="9"/>
  </r>
  <r>
    <n v="1352"/>
    <x v="0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11224.144753341425"/>
    <x v="3"/>
    <x v="9"/>
  </r>
  <r>
    <n v="1353"/>
    <x v="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11221.16103523693"/>
    <x v="3"/>
    <x v="9"/>
  </r>
  <r>
    <n v="1354"/>
    <x v="0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11221.216199270952"/>
    <x v="3"/>
    <x v="9"/>
  </r>
  <r>
    <n v="1355"/>
    <x v="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1221.581691373018"/>
    <x v="3"/>
    <x v="9"/>
  </r>
  <r>
    <n v="1356"/>
    <x v="0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11222.346833535838"/>
    <x v="3"/>
    <x v="9"/>
  </r>
  <r>
    <n v="1357"/>
    <x v="0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1221.445360874841"/>
    <x v="3"/>
    <x v="9"/>
  </r>
  <r>
    <n v="1358"/>
    <x v="0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1221.65046415552"/>
    <x v="3"/>
    <x v="9"/>
  </r>
  <r>
    <n v="1359"/>
    <x v="0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11221.022031591729"/>
    <x v="3"/>
    <x v="9"/>
  </r>
  <r>
    <n v="1360"/>
    <x v="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1221.467718104488"/>
    <x v="3"/>
    <x v="9"/>
  </r>
  <r>
    <n v="1361"/>
    <x v="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11222.6733074119"/>
    <x v="3"/>
    <x v="9"/>
  </r>
  <r>
    <n v="1362"/>
    <x v="0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11221.101496962325"/>
    <x v="3"/>
    <x v="9"/>
  </r>
  <r>
    <n v="1363"/>
    <x v="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1220.884972053454"/>
    <x v="3"/>
    <x v="9"/>
  </r>
  <r>
    <n v="1364"/>
    <x v="0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11232.945725394889"/>
    <x v="4"/>
    <x v="11"/>
  </r>
  <r>
    <n v="1365"/>
    <x v="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11222.663829890636"/>
    <x v="4"/>
    <x v="11"/>
  </r>
  <r>
    <n v="1366"/>
    <x v="0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11223.141761846893"/>
    <x v="4"/>
    <x v="11"/>
  </r>
  <r>
    <n v="1367"/>
    <x v="0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11222.224704738752"/>
    <x v="4"/>
    <x v="11"/>
  </r>
  <r>
    <n v="1368"/>
    <x v="0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11222.181448359652"/>
    <x v="4"/>
    <x v="11"/>
  </r>
  <r>
    <n v="1369"/>
    <x v="0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1229.12084811664"/>
    <x v="4"/>
    <x v="11"/>
  </r>
  <r>
    <n v="1370"/>
    <x v="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11221.214255164026"/>
    <x v="4"/>
    <x v="11"/>
  </r>
  <r>
    <n v="1371"/>
    <x v="0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1222.657754556492"/>
    <x v="4"/>
    <x v="11"/>
  </r>
  <r>
    <n v="1372"/>
    <x v="0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11220.987037667064"/>
    <x v="4"/>
    <x v="11"/>
  </r>
  <r>
    <n v="1373"/>
    <x v="0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11223.388252733892"/>
    <x v="4"/>
    <x v="11"/>
  </r>
  <r>
    <n v="1374"/>
    <x v="0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1221.527013365727"/>
    <x v="4"/>
    <x v="11"/>
  </r>
  <r>
    <n v="1375"/>
    <x v="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11222.501739975691"/>
    <x v="4"/>
    <x v="11"/>
  </r>
  <r>
    <n v="1376"/>
    <x v="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11223.106600243005"/>
    <x v="4"/>
    <x v="11"/>
  </r>
  <r>
    <n v="1377"/>
    <x v="0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11221.203319562568"/>
    <x v="4"/>
    <x v="11"/>
  </r>
  <r>
    <n v="1378"/>
    <x v="0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11221.824704738752"/>
    <x v="4"/>
    <x v="11"/>
  </r>
  <r>
    <n v="1379"/>
    <x v="0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11223.548398541912"/>
    <x v="4"/>
    <x v="11"/>
  </r>
  <r>
    <n v="1380"/>
    <x v="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11220.862128797076"/>
    <x v="4"/>
    <x v="11"/>
  </r>
  <r>
    <n v="1381"/>
    <x v="0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11222.137705953819"/>
    <x v="4"/>
    <x v="11"/>
  </r>
  <r>
    <n v="1382"/>
    <x v="0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11222.86528797083"/>
    <x v="4"/>
    <x v="11"/>
  </r>
  <r>
    <n v="1383"/>
    <x v="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11221.971970838387"/>
    <x v="4"/>
    <x v="11"/>
  </r>
  <r>
    <n v="1384"/>
    <x v="0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11221.891776427696"/>
    <x v="4"/>
    <x v="11"/>
  </r>
  <r>
    <n v="1385"/>
    <x v="0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11222.98278250303"/>
    <x v="4"/>
    <x v="11"/>
  </r>
  <r>
    <n v="1386"/>
    <x v="0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11221.049006075325"/>
    <x v="4"/>
    <x v="11"/>
  </r>
  <r>
    <n v="1387"/>
    <x v="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11222.16443742405"/>
    <x v="4"/>
    <x v="11"/>
  </r>
  <r>
    <n v="1388"/>
    <x v="0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11222.474369380307"/>
    <x v="4"/>
    <x v="11"/>
  </r>
  <r>
    <n v="1389"/>
    <x v="0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11221.013040097198"/>
    <x v="4"/>
    <x v="11"/>
  </r>
  <r>
    <n v="1390"/>
    <x v="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1221.578775212629"/>
    <x v="4"/>
    <x v="11"/>
  </r>
  <r>
    <n v="1391"/>
    <x v="0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11220.970269744828"/>
    <x v="4"/>
    <x v="11"/>
  </r>
  <r>
    <n v="1392"/>
    <x v="0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1221.52677035236"/>
    <x v="4"/>
    <x v="11"/>
  </r>
  <r>
    <n v="1393"/>
    <x v="0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1223.323611178606"/>
    <x v="4"/>
    <x v="11"/>
  </r>
  <r>
    <n v="1394"/>
    <x v="0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11221.058969623322"/>
    <x v="4"/>
    <x v="11"/>
  </r>
  <r>
    <n v="1395"/>
    <x v="0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1221.788009720527"/>
    <x v="4"/>
    <x v="11"/>
  </r>
  <r>
    <n v="1396"/>
    <x v="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11222.400889428911"/>
    <x v="4"/>
    <x v="11"/>
  </r>
  <r>
    <n v="1397"/>
    <x v="0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11223.603076549201"/>
    <x v="4"/>
    <x v="11"/>
  </r>
  <r>
    <n v="1398"/>
    <x v="0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11222.009151883345"/>
    <x v="4"/>
    <x v="11"/>
  </r>
  <r>
    <n v="1399"/>
    <x v="0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11223.595300121498"/>
    <x v="4"/>
    <x v="11"/>
  </r>
  <r>
    <n v="1400"/>
    <x v="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1220.978775212629"/>
    <x v="4"/>
    <x v="11"/>
  </r>
  <r>
    <n v="1401"/>
    <x v="0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11223.852894289177"/>
    <x v="4"/>
    <x v="11"/>
  </r>
  <r>
    <n v="1402"/>
    <x v="0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1221.499552855399"/>
    <x v="4"/>
    <x v="11"/>
  </r>
  <r>
    <n v="1403"/>
    <x v="0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11221.833453219919"/>
    <x v="4"/>
    <x v="11"/>
  </r>
  <r>
    <n v="1404"/>
    <x v="0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1220.894935601449"/>
    <x v="3"/>
    <x v="22"/>
  </r>
  <r>
    <n v="1405"/>
    <x v="0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11220.86188578371"/>
    <x v="3"/>
    <x v="22"/>
  </r>
  <r>
    <n v="1406"/>
    <x v="0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11220.840014580794"/>
    <x v="3"/>
    <x v="22"/>
  </r>
  <r>
    <n v="1407"/>
    <x v="0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11220.840014580794"/>
    <x v="3"/>
    <x v="22"/>
  </r>
  <r>
    <n v="1408"/>
    <x v="0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1220.853866342641"/>
    <x v="3"/>
    <x v="22"/>
  </r>
  <r>
    <n v="1409"/>
    <x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11220.836369380308"/>
    <x v="3"/>
    <x v="22"/>
  </r>
  <r>
    <n v="1410"/>
    <x v="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1220.836612393674"/>
    <x v="3"/>
    <x v="22"/>
  </r>
  <r>
    <n v="1411"/>
    <x v="0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11220.838070473868"/>
    <x v="3"/>
    <x v="22"/>
  </r>
  <r>
    <n v="1412"/>
    <x v="0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1220.914133657343"/>
    <x v="3"/>
    <x v="22"/>
  </r>
  <r>
    <n v="1413"/>
    <x v="0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1220.860670716882"/>
    <x v="3"/>
    <x v="22"/>
  </r>
  <r>
    <n v="1414"/>
    <x v="0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1220.836612393674"/>
    <x v="3"/>
    <x v="22"/>
  </r>
  <r>
    <n v="1415"/>
    <x v="0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11221.030780072895"/>
    <x v="3"/>
    <x v="22"/>
  </r>
  <r>
    <n v="1416"/>
    <x v="0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11220.836369380308"/>
    <x v="3"/>
    <x v="22"/>
  </r>
  <r>
    <n v="1417"/>
    <x v="0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11220.849735115424"/>
    <x v="3"/>
    <x v="22"/>
  </r>
  <r>
    <n v="1418"/>
    <x v="0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11220.837827460502"/>
    <x v="3"/>
    <x v="22"/>
  </r>
  <r>
    <n v="1419"/>
    <x v="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11220.94451032806"/>
    <x v="3"/>
    <x v="22"/>
  </r>
  <r>
    <n v="1420"/>
    <x v="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1220.837098420405"/>
    <x v="3"/>
    <x v="22"/>
  </r>
  <r>
    <n v="1421"/>
    <x v="0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1220.884972053454"/>
    <x v="3"/>
    <x v="22"/>
  </r>
  <r>
    <n v="1422"/>
    <x v="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1220.842687727816"/>
    <x v="3"/>
    <x v="22"/>
  </r>
  <r>
    <n v="1423"/>
    <x v="0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1220.860670716882"/>
    <x v="3"/>
    <x v="22"/>
  </r>
  <r>
    <n v="1424"/>
    <x v="0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1221.207450789785"/>
    <x v="3"/>
    <x v="22"/>
  </r>
  <r>
    <n v="1425"/>
    <x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11220.836369380308"/>
    <x v="3"/>
    <x v="22"/>
  </r>
  <r>
    <n v="1426"/>
    <x v="0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1220.836369380308"/>
    <x v="3"/>
    <x v="22"/>
  </r>
  <r>
    <n v="1427"/>
    <x v="0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1220.938191980551"/>
    <x v="3"/>
    <x v="22"/>
  </r>
  <r>
    <n v="1428"/>
    <x v="0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1220.847304981766"/>
    <x v="3"/>
    <x v="22"/>
  </r>
  <r>
    <n v="1429"/>
    <x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1220.836369380308"/>
    <x v="3"/>
    <x v="22"/>
  </r>
  <r>
    <n v="1430"/>
    <x v="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11220.934303766699"/>
    <x v="3"/>
    <x v="22"/>
  </r>
  <r>
    <n v="1431"/>
    <x v="0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222.156174969616"/>
    <x v="3"/>
    <x v="22"/>
  </r>
  <r>
    <n v="1432"/>
    <x v="0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1220.836369380308"/>
    <x v="3"/>
    <x v="22"/>
  </r>
  <r>
    <n v="1433"/>
    <x v="0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11221.031995139725"/>
    <x v="3"/>
    <x v="22"/>
  </r>
  <r>
    <n v="1434"/>
    <x v="0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11222.826648845679"/>
    <x v="3"/>
    <x v="22"/>
  </r>
  <r>
    <n v="1435"/>
    <x v="0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11220.840014580794"/>
    <x v="3"/>
    <x v="22"/>
  </r>
  <r>
    <n v="1436"/>
    <x v="0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11220.855081409469"/>
    <x v="3"/>
    <x v="22"/>
  </r>
  <r>
    <n v="1437"/>
    <x v="0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11221.032481166456"/>
    <x v="3"/>
    <x v="22"/>
  </r>
  <r>
    <n v="1438"/>
    <x v="0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11220.982177399748"/>
    <x v="3"/>
    <x v="22"/>
  </r>
  <r>
    <n v="1439"/>
    <x v="0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11220.88011178614"/>
    <x v="3"/>
    <x v="22"/>
  </r>
  <r>
    <n v="1440"/>
    <x v="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1220.836612393674"/>
    <x v="3"/>
    <x v="22"/>
  </r>
  <r>
    <n v="1441"/>
    <x v="0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1221.327256379092"/>
    <x v="3"/>
    <x v="22"/>
  </r>
  <r>
    <n v="1442"/>
    <x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1220.836369380308"/>
    <x v="3"/>
    <x v="22"/>
  </r>
  <r>
    <n v="1443"/>
    <x v="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220.836369380308"/>
    <x v="3"/>
    <x v="22"/>
  </r>
  <r>
    <n v="1444"/>
    <x v="0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220.836369380308"/>
    <x v="3"/>
    <x v="22"/>
  </r>
  <r>
    <n v="1445"/>
    <x v="0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11220.836369380308"/>
    <x v="3"/>
    <x v="22"/>
  </r>
  <r>
    <n v="1446"/>
    <x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220.836369380308"/>
    <x v="3"/>
    <x v="22"/>
  </r>
  <r>
    <n v="1447"/>
    <x v="0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11220.854595382738"/>
    <x v="3"/>
    <x v="22"/>
  </r>
  <r>
    <n v="1448"/>
    <x v="0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1220.836369380308"/>
    <x v="3"/>
    <x v="22"/>
  </r>
  <r>
    <n v="1449"/>
    <x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11220.836369380308"/>
    <x v="3"/>
    <x v="22"/>
  </r>
  <r>
    <n v="1450"/>
    <x v="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1220.836612393674"/>
    <x v="3"/>
    <x v="22"/>
  </r>
  <r>
    <n v="1451"/>
    <x v="0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1220.836855407038"/>
    <x v="3"/>
    <x v="22"/>
  </r>
  <r>
    <n v="1452"/>
    <x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1220.836369380308"/>
    <x v="3"/>
    <x v="22"/>
  </r>
  <r>
    <n v="1453"/>
    <x v="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1220.836369380308"/>
    <x v="3"/>
    <x v="22"/>
  </r>
  <r>
    <n v="1454"/>
    <x v="0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1220.840014580794"/>
    <x v="3"/>
    <x v="22"/>
  </r>
  <r>
    <n v="1455"/>
    <x v="0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11221.21911543134"/>
    <x v="3"/>
    <x v="22"/>
  </r>
  <r>
    <n v="1456"/>
    <x v="0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11220.87160631834"/>
    <x v="3"/>
    <x v="22"/>
  </r>
  <r>
    <n v="1457"/>
    <x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1220.836369380308"/>
    <x v="3"/>
    <x v="22"/>
  </r>
  <r>
    <n v="1458"/>
    <x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1220.836369380308"/>
    <x v="3"/>
    <x v="22"/>
  </r>
  <r>
    <n v="1459"/>
    <x v="0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1220.836369380308"/>
    <x v="3"/>
    <x v="22"/>
  </r>
  <r>
    <n v="1460"/>
    <x v="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11220.836369380308"/>
    <x v="3"/>
    <x v="22"/>
  </r>
  <r>
    <n v="1461"/>
    <x v="0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11224.526938031582"/>
    <x v="3"/>
    <x v="23"/>
  </r>
  <r>
    <n v="1462"/>
    <x v="0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11221.891217496956"/>
    <x v="3"/>
    <x v="23"/>
  </r>
  <r>
    <n v="1463"/>
    <x v="0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11221.05167922235"/>
    <x v="3"/>
    <x v="23"/>
  </r>
  <r>
    <n v="1464"/>
    <x v="0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11222.819358444707"/>
    <x v="3"/>
    <x v="23"/>
  </r>
  <r>
    <n v="1465"/>
    <x v="0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11254.110816524901"/>
    <x v="3"/>
    <x v="23"/>
  </r>
  <r>
    <n v="1466"/>
    <x v="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11225.030869987841"/>
    <x v="3"/>
    <x v="23"/>
  </r>
  <r>
    <n v="1467"/>
    <x v="0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11232.022760631826"/>
    <x v="3"/>
    <x v="23"/>
  </r>
  <r>
    <n v="1468"/>
    <x v="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11223.199674362082"/>
    <x v="3"/>
    <x v="23"/>
  </r>
  <r>
    <n v="1469"/>
    <x v="0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1232.495664641547"/>
    <x v="3"/>
    <x v="23"/>
  </r>
  <r>
    <n v="1470"/>
    <x v="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11221.292505467793"/>
    <x v="3"/>
    <x v="23"/>
  </r>
  <r>
    <n v="1471"/>
    <x v="0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1228.91146051032"/>
    <x v="3"/>
    <x v="23"/>
  </r>
  <r>
    <n v="1472"/>
    <x v="0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1229.26310085054"/>
    <x v="3"/>
    <x v="23"/>
  </r>
  <r>
    <n v="1473"/>
    <x v="0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11221.275674362083"/>
    <x v="3"/>
    <x v="23"/>
  </r>
  <r>
    <n v="1474"/>
    <x v="0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1221.654838396104"/>
    <x v="3"/>
    <x v="23"/>
  </r>
  <r>
    <n v="1475"/>
    <x v="0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1227.713756986626"/>
    <x v="3"/>
    <x v="23"/>
  </r>
  <r>
    <n v="1476"/>
    <x v="0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11230.482366950175"/>
    <x v="3"/>
    <x v="23"/>
  </r>
  <r>
    <n v="1477"/>
    <x v="0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1228.951314702301"/>
    <x v="3"/>
    <x v="23"/>
  </r>
  <r>
    <n v="1478"/>
    <x v="0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11364.410393681645"/>
    <x v="3"/>
    <x v="23"/>
  </r>
  <r>
    <n v="1479"/>
    <x v="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221.370512758194"/>
    <x v="3"/>
    <x v="23"/>
  </r>
  <r>
    <n v="1480"/>
    <x v="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11235.0575601458"/>
    <x v="3"/>
    <x v="23"/>
  </r>
  <r>
    <n v="1481"/>
    <x v="0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1220.86188578371"/>
    <x v="3"/>
    <x v="10"/>
  </r>
  <r>
    <n v="1482"/>
    <x v="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11220.837584447136"/>
    <x v="3"/>
    <x v="10"/>
  </r>
  <r>
    <n v="1483"/>
    <x v="0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11220.848520048594"/>
    <x v="3"/>
    <x v="10"/>
  </r>
  <r>
    <n v="1484"/>
    <x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11220.836369380308"/>
    <x v="3"/>
    <x v="10"/>
  </r>
  <r>
    <n v="1485"/>
    <x v="0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11220.872821385168"/>
    <x v="3"/>
    <x v="10"/>
  </r>
  <r>
    <n v="1486"/>
    <x v="0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1220.848034021863"/>
    <x v="3"/>
    <x v="10"/>
  </r>
  <r>
    <n v="1487"/>
    <x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11220.836369380308"/>
    <x v="3"/>
    <x v="10"/>
  </r>
  <r>
    <n v="1488"/>
    <x v="0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1220.923854191973"/>
    <x v="3"/>
    <x v="10"/>
  </r>
  <r>
    <n v="1489"/>
    <x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11220.836369380308"/>
    <x v="3"/>
    <x v="10"/>
  </r>
  <r>
    <n v="1490"/>
    <x v="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11221.053866342641"/>
    <x v="3"/>
    <x v="10"/>
  </r>
  <r>
    <n v="1491"/>
    <x v="0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1220.860670716882"/>
    <x v="3"/>
    <x v="10"/>
  </r>
  <r>
    <n v="1492"/>
    <x v="0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1220.84365978128"/>
    <x v="3"/>
    <x v="10"/>
  </r>
  <r>
    <n v="1493"/>
    <x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1220.836369380308"/>
    <x v="3"/>
    <x v="10"/>
  </r>
  <r>
    <n v="1494"/>
    <x v="0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11220.94451032806"/>
    <x v="3"/>
    <x v="10"/>
  </r>
  <r>
    <n v="1495"/>
    <x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11220.836369380308"/>
    <x v="3"/>
    <x v="10"/>
  </r>
  <r>
    <n v="1496"/>
    <x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11220.836369380308"/>
    <x v="3"/>
    <x v="10"/>
  </r>
  <r>
    <n v="1497"/>
    <x v="0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1220.836612393674"/>
    <x v="3"/>
    <x v="10"/>
  </r>
  <r>
    <n v="1498"/>
    <x v="0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1220.850221142155"/>
    <x v="3"/>
    <x v="10"/>
  </r>
  <r>
    <n v="1499"/>
    <x v="0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11220.837584447136"/>
    <x v="3"/>
    <x v="10"/>
  </r>
  <r>
    <n v="1500"/>
    <x v="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11221.006721749689"/>
    <x v="3"/>
    <x v="10"/>
  </r>
  <r>
    <n v="1501"/>
    <x v="0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11241.855081409469"/>
    <x v="8"/>
    <x v="20"/>
  </r>
  <r>
    <n v="1502"/>
    <x v="0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226.259941676784"/>
    <x v="8"/>
    <x v="20"/>
  </r>
  <r>
    <n v="1503"/>
    <x v="0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11221.819584447136"/>
    <x v="8"/>
    <x v="20"/>
  </r>
  <r>
    <n v="1504"/>
    <x v="0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11225.226648845679"/>
    <x v="8"/>
    <x v="20"/>
  </r>
  <r>
    <n v="1505"/>
    <x v="0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11224.863829890635"/>
    <x v="8"/>
    <x v="20"/>
  </r>
  <r>
    <n v="1506"/>
    <x v="0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11221.242444714451"/>
    <x v="8"/>
    <x v="20"/>
  </r>
  <r>
    <n v="1507"/>
    <x v="0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1221.463343863905"/>
    <x v="8"/>
    <x v="20"/>
  </r>
  <r>
    <n v="1508"/>
    <x v="0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1225.815956257586"/>
    <x v="8"/>
    <x v="20"/>
  </r>
  <r>
    <n v="1509"/>
    <x v="0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226.094503037659"/>
    <x v="8"/>
    <x v="20"/>
  </r>
  <r>
    <n v="1510"/>
    <x v="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11224.764826245435"/>
    <x v="8"/>
    <x v="20"/>
  </r>
  <r>
    <n v="1511"/>
    <x v="0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11224.639771567428"/>
    <x v="8"/>
    <x v="20"/>
  </r>
  <r>
    <n v="1512"/>
    <x v="0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11225.58898177399"/>
    <x v="8"/>
    <x v="20"/>
  </r>
  <r>
    <n v="1513"/>
    <x v="0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11223.752894289179"/>
    <x v="8"/>
    <x v="20"/>
  </r>
  <r>
    <n v="1514"/>
    <x v="0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1227.305142162812"/>
    <x v="8"/>
    <x v="20"/>
  </r>
  <r>
    <n v="1515"/>
    <x v="0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11335.433453219919"/>
    <x v="8"/>
    <x v="20"/>
  </r>
  <r>
    <n v="1516"/>
    <x v="0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1225.325312272167"/>
    <x v="8"/>
    <x v="20"/>
  </r>
  <r>
    <n v="1517"/>
    <x v="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1226.740865127575"/>
    <x v="8"/>
    <x v="20"/>
  </r>
  <r>
    <n v="1518"/>
    <x v="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1228.322396111778"/>
    <x v="8"/>
    <x v="20"/>
  </r>
  <r>
    <n v="1519"/>
    <x v="0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11223.097061968399"/>
    <x v="8"/>
    <x v="20"/>
  </r>
  <r>
    <n v="1520"/>
    <x v="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225.362493317125"/>
    <x v="8"/>
    <x v="20"/>
  </r>
  <r>
    <n v="1521"/>
    <x v="0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1230.570269744829"/>
    <x v="8"/>
    <x v="20"/>
  </r>
  <r>
    <n v="1522"/>
    <x v="0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1235.526551640332"/>
    <x v="8"/>
    <x v="20"/>
  </r>
  <r>
    <n v="1523"/>
    <x v="0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226.449006075327"/>
    <x v="8"/>
    <x v="20"/>
  </r>
  <r>
    <n v="1524"/>
    <x v="0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11222.345482381523"/>
    <x v="8"/>
    <x v="20"/>
  </r>
  <r>
    <n v="1525"/>
    <x v="0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11221.935798298899"/>
    <x v="8"/>
    <x v="20"/>
  </r>
  <r>
    <n v="1526"/>
    <x v="0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1227.561764277027"/>
    <x v="8"/>
    <x v="20"/>
  </r>
  <r>
    <n v="1527"/>
    <x v="0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1221.775749696224"/>
    <x v="8"/>
    <x v="20"/>
  </r>
  <r>
    <n v="1528"/>
    <x v="0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11222.889103280673"/>
    <x v="8"/>
    <x v="20"/>
  </r>
  <r>
    <n v="1529"/>
    <x v="0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1225.484972053455"/>
    <x v="8"/>
    <x v="20"/>
  </r>
  <r>
    <n v="1530"/>
    <x v="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11232.303927095982"/>
    <x v="8"/>
    <x v="20"/>
  </r>
  <r>
    <n v="1531"/>
    <x v="0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11221.841229647622"/>
    <x v="8"/>
    <x v="20"/>
  </r>
  <r>
    <n v="1532"/>
    <x v="0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1226.717535844464"/>
    <x v="8"/>
    <x v="20"/>
  </r>
  <r>
    <n v="1533"/>
    <x v="0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11236.708301336565"/>
    <x v="8"/>
    <x v="20"/>
  </r>
  <r>
    <n v="1534"/>
    <x v="0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1228.449978128789"/>
    <x v="8"/>
    <x v="20"/>
  </r>
  <r>
    <n v="1535"/>
    <x v="0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11222.123611178607"/>
    <x v="8"/>
    <x v="20"/>
  </r>
  <r>
    <n v="1536"/>
    <x v="0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1228.135764277027"/>
    <x v="8"/>
    <x v="20"/>
  </r>
  <r>
    <n v="1537"/>
    <x v="0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1226.082541919797"/>
    <x v="8"/>
    <x v="20"/>
  </r>
  <r>
    <n v="1538"/>
    <x v="0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1222.582177399749"/>
    <x v="8"/>
    <x v="20"/>
  </r>
  <r>
    <n v="1539"/>
    <x v="0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1227.445657351145"/>
    <x v="8"/>
    <x v="20"/>
  </r>
  <r>
    <n v="1540"/>
    <x v="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1225.132845686505"/>
    <x v="8"/>
    <x v="20"/>
  </r>
  <r>
    <n v="1541"/>
    <x v="0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11220.837827460502"/>
    <x v="8"/>
    <x v="24"/>
  </r>
  <r>
    <n v="1542"/>
    <x v="0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1220.841229647622"/>
    <x v="8"/>
    <x v="24"/>
  </r>
  <r>
    <n v="1543"/>
    <x v="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1220.838799513966"/>
    <x v="8"/>
    <x v="24"/>
  </r>
  <r>
    <n v="1544"/>
    <x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1220.836369380308"/>
    <x v="8"/>
    <x v="24"/>
  </r>
  <r>
    <n v="1545"/>
    <x v="0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1220.836612393674"/>
    <x v="8"/>
    <x v="24"/>
  </r>
  <r>
    <n v="1546"/>
    <x v="0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1220.906600243005"/>
    <x v="8"/>
    <x v="24"/>
  </r>
  <r>
    <n v="1547"/>
    <x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11220.836369380308"/>
    <x v="8"/>
    <x v="24"/>
  </r>
  <r>
    <n v="1548"/>
    <x v="0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11220.850950182252"/>
    <x v="8"/>
    <x v="24"/>
  </r>
  <r>
    <n v="1549"/>
    <x v="0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11220.877681652482"/>
    <x v="8"/>
    <x v="24"/>
  </r>
  <r>
    <n v="1550"/>
    <x v="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1220.860913730246"/>
    <x v="8"/>
    <x v="24"/>
  </r>
  <r>
    <n v="1551"/>
    <x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11220.836369380308"/>
    <x v="8"/>
    <x v="24"/>
  </r>
  <r>
    <n v="1552"/>
    <x v="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1221.350342648837"/>
    <x v="8"/>
    <x v="24"/>
  </r>
  <r>
    <n v="1553"/>
    <x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220.836369380308"/>
    <x v="8"/>
    <x v="24"/>
  </r>
  <r>
    <n v="1554"/>
    <x v="0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1220.836369380308"/>
    <x v="8"/>
    <x v="24"/>
  </r>
  <r>
    <n v="1555"/>
    <x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11220.836369380308"/>
    <x v="8"/>
    <x v="24"/>
  </r>
  <r>
    <n v="1556"/>
    <x v="0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11221.000889428911"/>
    <x v="8"/>
    <x v="24"/>
  </r>
  <r>
    <n v="1557"/>
    <x v="0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1220.860670716882"/>
    <x v="8"/>
    <x v="24"/>
  </r>
  <r>
    <n v="1558"/>
    <x v="0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220.844874848108"/>
    <x v="8"/>
    <x v="24"/>
  </r>
  <r>
    <n v="1559"/>
    <x v="0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11220.848520048594"/>
    <x v="8"/>
    <x v="24"/>
  </r>
  <r>
    <n v="1560"/>
    <x v="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11220.859212636688"/>
    <x v="8"/>
    <x v="24"/>
  </r>
  <r>
    <n v="1561"/>
    <x v="0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11220.852651275813"/>
    <x v="3"/>
    <x v="25"/>
  </r>
  <r>
    <n v="1562"/>
    <x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220.836369380308"/>
    <x v="3"/>
    <x v="25"/>
  </r>
  <r>
    <n v="1563"/>
    <x v="0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11220.857025516396"/>
    <x v="3"/>
    <x v="25"/>
  </r>
  <r>
    <n v="1564"/>
    <x v="0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1220.838799513966"/>
    <x v="3"/>
    <x v="25"/>
  </r>
  <r>
    <n v="1565"/>
    <x v="0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1220.860670716882"/>
    <x v="3"/>
    <x v="25"/>
  </r>
  <r>
    <n v="1566"/>
    <x v="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1222.385579586869"/>
    <x v="3"/>
    <x v="25"/>
  </r>
  <r>
    <n v="1567"/>
    <x v="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1220.921424058315"/>
    <x v="3"/>
    <x v="25"/>
  </r>
  <r>
    <n v="1568"/>
    <x v="0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1221.665044957464"/>
    <x v="3"/>
    <x v="25"/>
  </r>
  <r>
    <n v="1569"/>
    <x v="0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11220.836369380308"/>
    <x v="3"/>
    <x v="25"/>
  </r>
  <r>
    <n v="1570"/>
    <x v="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1221.440014580794"/>
    <x v="3"/>
    <x v="25"/>
  </r>
  <r>
    <n v="1571"/>
    <x v="0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11220.855810449566"/>
    <x v="3"/>
    <x v="25"/>
  </r>
  <r>
    <n v="1572"/>
    <x v="0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11220.866746051024"/>
    <x v="3"/>
    <x v="25"/>
  </r>
  <r>
    <n v="1573"/>
    <x v="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220.890561360866"/>
    <x v="3"/>
    <x v="25"/>
  </r>
  <r>
    <n v="1574"/>
    <x v="0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1220.95933414337"/>
    <x v="3"/>
    <x v="25"/>
  </r>
  <r>
    <n v="1575"/>
    <x v="0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221.393113001206"/>
    <x v="3"/>
    <x v="25"/>
  </r>
  <r>
    <n v="1576"/>
    <x v="0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11220.994328068036"/>
    <x v="3"/>
    <x v="25"/>
  </r>
  <r>
    <n v="1577"/>
    <x v="0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11220.849735115424"/>
    <x v="3"/>
    <x v="25"/>
  </r>
  <r>
    <n v="1578"/>
    <x v="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1220.886187120284"/>
    <x v="3"/>
    <x v="25"/>
  </r>
  <r>
    <n v="1579"/>
    <x v="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1220.843173754549"/>
    <x v="3"/>
    <x v="25"/>
  </r>
  <r>
    <n v="1580"/>
    <x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11220.836369380308"/>
    <x v="3"/>
    <x v="25"/>
  </r>
  <r>
    <n v="1581"/>
    <x v="0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11220.837584447136"/>
    <x v="8"/>
    <x v="26"/>
  </r>
  <r>
    <n v="1582"/>
    <x v="0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11220.858969623321"/>
    <x v="8"/>
    <x v="26"/>
  </r>
  <r>
    <n v="1583"/>
    <x v="0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1220.840014580794"/>
    <x v="8"/>
    <x v="26"/>
  </r>
  <r>
    <n v="1584"/>
    <x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1220.836369380308"/>
    <x v="8"/>
    <x v="26"/>
  </r>
  <r>
    <n v="1585"/>
    <x v="0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1221.220330498169"/>
    <x v="8"/>
    <x v="26"/>
  </r>
  <r>
    <n v="1586"/>
    <x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11220.836369380308"/>
    <x v="8"/>
    <x v="26"/>
  </r>
  <r>
    <n v="1587"/>
    <x v="0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1220.836612393674"/>
    <x v="8"/>
    <x v="26"/>
  </r>
  <r>
    <n v="1588"/>
    <x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11220.836369380308"/>
    <x v="8"/>
    <x v="26"/>
  </r>
  <r>
    <n v="1589"/>
    <x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220.836369380308"/>
    <x v="8"/>
    <x v="26"/>
  </r>
  <r>
    <n v="1590"/>
    <x v="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11221.084243013358"/>
    <x v="8"/>
    <x v="26"/>
  </r>
  <r>
    <n v="1591"/>
    <x v="0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11221.830780072896"/>
    <x v="8"/>
    <x v="26"/>
  </r>
  <r>
    <n v="1592"/>
    <x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1220.836369380308"/>
    <x v="8"/>
    <x v="26"/>
  </r>
  <r>
    <n v="1593"/>
    <x v="0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1220.837098420405"/>
    <x v="8"/>
    <x v="26"/>
  </r>
  <r>
    <n v="1594"/>
    <x v="0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1220.886187120284"/>
    <x v="8"/>
    <x v="26"/>
  </r>
  <r>
    <n v="1595"/>
    <x v="0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1220.904413122713"/>
    <x v="8"/>
    <x v="26"/>
  </r>
  <r>
    <n v="1596"/>
    <x v="0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11220.854595382738"/>
    <x v="8"/>
    <x v="26"/>
  </r>
  <r>
    <n v="1597"/>
    <x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11220.836369380308"/>
    <x v="8"/>
    <x v="26"/>
  </r>
  <r>
    <n v="1598"/>
    <x v="0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1220.836612393674"/>
    <x v="8"/>
    <x v="26"/>
  </r>
  <r>
    <n v="1599"/>
    <x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11220.836369380308"/>
    <x v="8"/>
    <x v="26"/>
  </r>
  <r>
    <n v="1600"/>
    <x v="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1220.925555285532"/>
    <x v="8"/>
    <x v="26"/>
  </r>
  <r>
    <n v="1601"/>
    <x v="0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1221.494019441061"/>
    <x v="4"/>
    <x v="11"/>
  </r>
  <r>
    <n v="1602"/>
    <x v="0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11221.201496962325"/>
    <x v="4"/>
    <x v="11"/>
  </r>
  <r>
    <n v="1603"/>
    <x v="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1221.322556500598"/>
    <x v="4"/>
    <x v="11"/>
  </r>
  <r>
    <n v="1604"/>
    <x v="0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1221.667232077756"/>
    <x v="4"/>
    <x v="11"/>
  </r>
  <r>
    <n v="1605"/>
    <x v="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1222.304558930733"/>
    <x v="4"/>
    <x v="11"/>
  </r>
  <r>
    <n v="1606"/>
    <x v="0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11222.799997569859"/>
    <x v="4"/>
    <x v="11"/>
  </r>
  <r>
    <n v="1607"/>
    <x v="0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11224.362736330489"/>
    <x v="4"/>
    <x v="11"/>
  </r>
  <r>
    <n v="1608"/>
    <x v="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11221.131630619677"/>
    <x v="4"/>
    <x v="11"/>
  </r>
  <r>
    <n v="1609"/>
    <x v="0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11221.267718104487"/>
    <x v="4"/>
    <x v="11"/>
  </r>
  <r>
    <n v="1610"/>
    <x v="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11222.15763304981"/>
    <x v="4"/>
    <x v="11"/>
  </r>
  <r>
    <n v="1611"/>
    <x v="0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11221.079625759408"/>
    <x v="4"/>
    <x v="11"/>
  </r>
  <r>
    <n v="1612"/>
    <x v="0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11220.970026731462"/>
    <x v="4"/>
    <x v="11"/>
  </r>
  <r>
    <n v="1613"/>
    <x v="0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11221.083027946528"/>
    <x v="4"/>
    <x v="11"/>
  </r>
  <r>
    <n v="1614"/>
    <x v="0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11222.084243013358"/>
    <x v="4"/>
    <x v="11"/>
  </r>
  <r>
    <n v="1615"/>
    <x v="0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11223.055081409469"/>
    <x v="4"/>
    <x v="11"/>
  </r>
  <r>
    <n v="1616"/>
    <x v="0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11223.368568651267"/>
    <x v="4"/>
    <x v="11"/>
  </r>
  <r>
    <n v="1617"/>
    <x v="0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11223.317535844464"/>
    <x v="4"/>
    <x v="11"/>
  </r>
  <r>
    <n v="1618"/>
    <x v="0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11221.219358444707"/>
    <x v="4"/>
    <x v="11"/>
  </r>
  <r>
    <n v="1619"/>
    <x v="0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1221.322396111778"/>
    <x v="4"/>
    <x v="11"/>
  </r>
  <r>
    <n v="1620"/>
    <x v="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11221.110974483589"/>
    <x v="4"/>
    <x v="11"/>
  </r>
  <r>
    <n v="1621"/>
    <x v="0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1222.309030376662"/>
    <x v="4"/>
    <x v="11"/>
  </r>
  <r>
    <n v="1622"/>
    <x v="0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1222.542080194402"/>
    <x v="4"/>
    <x v="11"/>
  </r>
  <r>
    <n v="1623"/>
    <x v="0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11221.020573511534"/>
    <x v="4"/>
    <x v="11"/>
  </r>
  <r>
    <n v="1624"/>
    <x v="0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11221.123125151875"/>
    <x v="4"/>
    <x v="11"/>
  </r>
  <r>
    <n v="1625"/>
    <x v="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23.667475091122"/>
    <x v="4"/>
    <x v="11"/>
  </r>
  <r>
    <n v="1626"/>
    <x v="0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11222.803562575933"/>
    <x v="4"/>
    <x v="11"/>
  </r>
  <r>
    <n v="1627"/>
    <x v="0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221.405020656128"/>
    <x v="4"/>
    <x v="11"/>
  </r>
  <r>
    <n v="1628"/>
    <x v="0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11221.81741433778"/>
    <x v="4"/>
    <x v="11"/>
  </r>
  <r>
    <n v="1629"/>
    <x v="0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11222.347912515181"/>
    <x v="4"/>
    <x v="11"/>
  </r>
  <r>
    <n v="1630"/>
    <x v="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11223.414741190758"/>
    <x v="4"/>
    <x v="11"/>
  </r>
  <r>
    <n v="1631"/>
    <x v="0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224.625190765484"/>
    <x v="4"/>
    <x v="11"/>
  </r>
  <r>
    <n v="1632"/>
    <x v="0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11221.824218712021"/>
    <x v="4"/>
    <x v="11"/>
  </r>
  <r>
    <n v="1633"/>
    <x v="0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1223.266503037659"/>
    <x v="4"/>
    <x v="11"/>
  </r>
  <r>
    <n v="1634"/>
    <x v="0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1221.324826245436"/>
    <x v="4"/>
    <x v="11"/>
  </r>
  <r>
    <n v="1635"/>
    <x v="0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1221.445360874841"/>
    <x v="4"/>
    <x v="11"/>
  </r>
  <r>
    <n v="1636"/>
    <x v="0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11221.968811664634"/>
    <x v="4"/>
    <x v="11"/>
  </r>
  <r>
    <n v="1637"/>
    <x v="0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11220.962493317124"/>
    <x v="4"/>
    <x v="11"/>
  </r>
  <r>
    <n v="1638"/>
    <x v="0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11221.09153341433"/>
    <x v="4"/>
    <x v="11"/>
  </r>
  <r>
    <n v="1639"/>
    <x v="0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11221.273793438631"/>
    <x v="4"/>
    <x v="11"/>
  </r>
  <r>
    <n v="1640"/>
    <x v="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11221.001482381522"/>
    <x v="4"/>
    <x v="11"/>
  </r>
  <r>
    <n v="1641"/>
    <x v="0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1221.452408262447"/>
    <x v="4"/>
    <x v="27"/>
  </r>
  <r>
    <n v="1642"/>
    <x v="0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11221.127985419191"/>
    <x v="4"/>
    <x v="27"/>
  </r>
  <r>
    <n v="1643"/>
    <x v="0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1222.351557715667"/>
    <x v="4"/>
    <x v="27"/>
  </r>
  <r>
    <n v="1644"/>
    <x v="0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11223.497365735107"/>
    <x v="4"/>
    <x v="27"/>
  </r>
  <r>
    <n v="1645"/>
    <x v="0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11222.18266342648"/>
    <x v="4"/>
    <x v="27"/>
  </r>
  <r>
    <n v="1646"/>
    <x v="0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221.371970838389"/>
    <x v="4"/>
    <x v="27"/>
  </r>
  <r>
    <n v="1647"/>
    <x v="0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222.108787363297"/>
    <x v="4"/>
    <x v="27"/>
  </r>
  <r>
    <n v="1648"/>
    <x v="0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1221.536490886991"/>
    <x v="4"/>
    <x v="27"/>
  </r>
  <r>
    <n v="1649"/>
    <x v="0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1221.765246658557"/>
    <x v="4"/>
    <x v="27"/>
  </r>
  <r>
    <n v="1650"/>
    <x v="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1221.524340218704"/>
    <x v="4"/>
    <x v="27"/>
  </r>
  <r>
    <n v="1651"/>
    <x v="0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1221.326041312264"/>
    <x v="4"/>
    <x v="27"/>
  </r>
  <r>
    <n v="1652"/>
    <x v="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11221.937219927087"/>
    <x v="4"/>
    <x v="27"/>
  </r>
  <r>
    <n v="1653"/>
    <x v="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11222.953385176177"/>
    <x v="4"/>
    <x v="27"/>
  </r>
  <r>
    <n v="1654"/>
    <x v="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11221.156904009713"/>
    <x v="4"/>
    <x v="27"/>
  </r>
  <r>
    <n v="1655"/>
    <x v="0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1221.357147023078"/>
    <x v="4"/>
    <x v="27"/>
  </r>
  <r>
    <n v="1656"/>
    <x v="0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1222.665074119068"/>
    <x v="4"/>
    <x v="27"/>
  </r>
  <r>
    <n v="1657"/>
    <x v="0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227.211448359652"/>
    <x v="4"/>
    <x v="27"/>
  </r>
  <r>
    <n v="1658"/>
    <x v="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11222.76443742405"/>
    <x v="4"/>
    <x v="27"/>
  </r>
  <r>
    <n v="1659"/>
    <x v="0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1220.973428918582"/>
    <x v="4"/>
    <x v="27"/>
  </r>
  <r>
    <n v="1660"/>
    <x v="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11221.080111786139"/>
    <x v="4"/>
    <x v="27"/>
  </r>
  <r>
    <n v="1661"/>
    <x v="0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11222.80429161603"/>
    <x v="4"/>
    <x v="27"/>
  </r>
  <r>
    <n v="1662"/>
    <x v="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1222.831752126358"/>
    <x v="4"/>
    <x v="27"/>
  </r>
  <r>
    <n v="1663"/>
    <x v="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11221.098823815302"/>
    <x v="4"/>
    <x v="27"/>
  </r>
  <r>
    <n v="1664"/>
    <x v="0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1221.580043742397"/>
    <x v="4"/>
    <x v="27"/>
  </r>
  <r>
    <n v="1665"/>
    <x v="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11221.852408262446"/>
    <x v="4"/>
    <x v="27"/>
  </r>
  <r>
    <n v="1666"/>
    <x v="0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11221.813769137294"/>
    <x v="4"/>
    <x v="27"/>
  </r>
  <r>
    <n v="1667"/>
    <x v="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11221.884486026724"/>
    <x v="4"/>
    <x v="27"/>
  </r>
  <r>
    <n v="1668"/>
    <x v="0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11222.831752126358"/>
    <x v="4"/>
    <x v="27"/>
  </r>
  <r>
    <n v="1669"/>
    <x v="0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1221.515591737538"/>
    <x v="4"/>
    <x v="27"/>
  </r>
  <r>
    <n v="1670"/>
    <x v="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11221.085701093552"/>
    <x v="4"/>
    <x v="27"/>
  </r>
  <r>
    <n v="1671"/>
    <x v="0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1221.325669501814"/>
    <x v="4"/>
    <x v="27"/>
  </r>
  <r>
    <n v="1672"/>
    <x v="0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11221.30295504252"/>
    <x v="4"/>
    <x v="27"/>
  </r>
  <r>
    <n v="1673"/>
    <x v="0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1221.490075334135"/>
    <x v="4"/>
    <x v="27"/>
  </r>
  <r>
    <n v="1674"/>
    <x v="0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11223.287159173746"/>
    <x v="4"/>
    <x v="27"/>
  </r>
  <r>
    <n v="1675"/>
    <x v="0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11221.170308626966"/>
    <x v="4"/>
    <x v="27"/>
  </r>
  <r>
    <n v="1676"/>
    <x v="0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1221.677195625751"/>
    <x v="4"/>
    <x v="27"/>
  </r>
  <r>
    <n v="1677"/>
    <x v="0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1222.464558930733"/>
    <x v="4"/>
    <x v="27"/>
  </r>
  <r>
    <n v="1678"/>
    <x v="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11221.267961117854"/>
    <x v="4"/>
    <x v="27"/>
  </r>
  <r>
    <n v="1679"/>
    <x v="0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1221.686916160381"/>
    <x v="4"/>
    <x v="27"/>
  </r>
  <r>
    <n v="1680"/>
    <x v="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11221.121910085047"/>
    <x v="4"/>
    <x v="27"/>
  </r>
  <r>
    <n v="1681"/>
    <x v="0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11236.856874848108"/>
    <x v="4"/>
    <x v="28"/>
  </r>
  <r>
    <n v="1682"/>
    <x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1220.836369380308"/>
    <x v="4"/>
    <x v="28"/>
  </r>
  <r>
    <n v="1683"/>
    <x v="0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11221.021059538267"/>
    <x v="4"/>
    <x v="28"/>
  </r>
  <r>
    <n v="1684"/>
    <x v="0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11222.957876063176"/>
    <x v="4"/>
    <x v="28"/>
  </r>
  <r>
    <n v="1685"/>
    <x v="0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1220.923854191973"/>
    <x v="4"/>
    <x v="28"/>
  </r>
  <r>
    <n v="1686"/>
    <x v="0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1220.840743620891"/>
    <x v="4"/>
    <x v="28"/>
  </r>
  <r>
    <n v="1687"/>
    <x v="0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1221.595786148229"/>
    <x v="4"/>
    <x v="28"/>
  </r>
  <r>
    <n v="1688"/>
    <x v="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11221.26698906439"/>
    <x v="4"/>
    <x v="28"/>
  </r>
  <r>
    <n v="1689"/>
    <x v="0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1221.419601458072"/>
    <x v="4"/>
    <x v="28"/>
  </r>
  <r>
    <n v="1690"/>
    <x v="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11220.99068286755"/>
    <x v="4"/>
    <x v="28"/>
  </r>
  <r>
    <n v="1691"/>
    <x v="0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11223.27670959902"/>
    <x v="4"/>
    <x v="28"/>
  </r>
  <r>
    <n v="1692"/>
    <x v="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1221.417171324414"/>
    <x v="4"/>
    <x v="28"/>
  </r>
  <r>
    <n v="1693"/>
    <x v="0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1220.904413122713"/>
    <x v="4"/>
    <x v="28"/>
  </r>
  <r>
    <n v="1694"/>
    <x v="0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11220.837584447136"/>
    <x v="4"/>
    <x v="28"/>
  </r>
  <r>
    <n v="1695"/>
    <x v="0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11221.177803159166"/>
    <x v="4"/>
    <x v="28"/>
  </r>
  <r>
    <n v="1696"/>
    <x v="0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11220.836369380308"/>
    <x v="4"/>
    <x v="28"/>
  </r>
  <r>
    <n v="1697"/>
    <x v="0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221.450221142155"/>
    <x v="4"/>
    <x v="28"/>
  </r>
  <r>
    <n v="1698"/>
    <x v="0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11220.836369380308"/>
    <x v="4"/>
    <x v="28"/>
  </r>
  <r>
    <n v="1699"/>
    <x v="0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220.888860267307"/>
    <x v="4"/>
    <x v="28"/>
  </r>
  <r>
    <n v="1700"/>
    <x v="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11222.102955042519"/>
    <x v="4"/>
    <x v="28"/>
  </r>
  <r>
    <n v="1701"/>
    <x v="0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11220.838799513966"/>
    <x v="4"/>
    <x v="28"/>
  </r>
  <r>
    <n v="1702"/>
    <x v="0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1220.836612393674"/>
    <x v="4"/>
    <x v="28"/>
  </r>
  <r>
    <n v="1703"/>
    <x v="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11220.84876306196"/>
    <x v="4"/>
    <x v="28"/>
  </r>
  <r>
    <n v="1704"/>
    <x v="0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221.152772782494"/>
    <x v="4"/>
    <x v="28"/>
  </r>
  <r>
    <n v="1705"/>
    <x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1220.836369380308"/>
    <x v="4"/>
    <x v="28"/>
  </r>
  <r>
    <n v="1706"/>
    <x v="0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11220.836369380308"/>
    <x v="4"/>
    <x v="28"/>
  </r>
  <r>
    <n v="1707"/>
    <x v="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11220.954716889421"/>
    <x v="4"/>
    <x v="28"/>
  </r>
  <r>
    <n v="1708"/>
    <x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11220.836369380308"/>
    <x v="4"/>
    <x v="28"/>
  </r>
  <r>
    <n v="1709"/>
    <x v="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11220.857025516396"/>
    <x v="4"/>
    <x v="28"/>
  </r>
  <r>
    <n v="1710"/>
    <x v="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1220.844631834743"/>
    <x v="4"/>
    <x v="28"/>
  </r>
  <r>
    <n v="1711"/>
    <x v="0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11221.09153341433"/>
    <x v="4"/>
    <x v="28"/>
  </r>
  <r>
    <n v="1712"/>
    <x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1220.836369380308"/>
    <x v="4"/>
    <x v="28"/>
  </r>
  <r>
    <n v="1713"/>
    <x v="0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11220.848520048594"/>
    <x v="4"/>
    <x v="28"/>
  </r>
  <r>
    <n v="1714"/>
    <x v="0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221.314376670709"/>
    <x v="4"/>
    <x v="28"/>
  </r>
  <r>
    <n v="1715"/>
    <x v="0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11220.83904252733"/>
    <x v="4"/>
    <x v="28"/>
  </r>
  <r>
    <n v="1716"/>
    <x v="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11220.872821385168"/>
    <x v="4"/>
    <x v="28"/>
  </r>
  <r>
    <n v="1717"/>
    <x v="0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11221.175373025508"/>
    <x v="4"/>
    <x v="28"/>
  </r>
  <r>
    <n v="1718"/>
    <x v="0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11220.854595382738"/>
    <x v="4"/>
    <x v="28"/>
  </r>
  <r>
    <n v="1719"/>
    <x v="0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220.844874848108"/>
    <x v="4"/>
    <x v="28"/>
  </r>
  <r>
    <n v="1720"/>
    <x v="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220.891047387599"/>
    <x v="4"/>
    <x v="28"/>
  </r>
  <r>
    <n v="1721"/>
    <x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11220.836369380308"/>
    <x v="4"/>
    <x v="28"/>
  </r>
  <r>
    <n v="1722"/>
    <x v="0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1220.836612393674"/>
    <x v="4"/>
    <x v="28"/>
  </r>
  <r>
    <n v="1723"/>
    <x v="0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11220.994328068036"/>
    <x v="4"/>
    <x v="28"/>
  </r>
  <r>
    <n v="1724"/>
    <x v="0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1220.844874848108"/>
    <x v="4"/>
    <x v="28"/>
  </r>
  <r>
    <n v="1725"/>
    <x v="0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11220.97245686512"/>
    <x v="4"/>
    <x v="28"/>
  </r>
  <r>
    <n v="1726"/>
    <x v="0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221.370026731462"/>
    <x v="4"/>
    <x v="28"/>
  </r>
  <r>
    <n v="1727"/>
    <x v="0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1220.836612393674"/>
    <x v="4"/>
    <x v="28"/>
  </r>
  <r>
    <n v="1728"/>
    <x v="0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1221.044145808011"/>
    <x v="4"/>
    <x v="28"/>
  </r>
  <r>
    <n v="1729"/>
    <x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11220.836369380308"/>
    <x v="4"/>
    <x v="28"/>
  </r>
  <r>
    <n v="1730"/>
    <x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1220.836369380308"/>
    <x v="4"/>
    <x v="28"/>
  </r>
  <r>
    <n v="1731"/>
    <x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11220.836369380308"/>
    <x v="4"/>
    <x v="28"/>
  </r>
  <r>
    <n v="1732"/>
    <x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1220.836369380308"/>
    <x v="4"/>
    <x v="28"/>
  </r>
  <r>
    <n v="1733"/>
    <x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1220.836369380308"/>
    <x v="4"/>
    <x v="28"/>
  </r>
  <r>
    <n v="1734"/>
    <x v="0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1220.836612393674"/>
    <x v="4"/>
    <x v="28"/>
  </r>
  <r>
    <n v="1735"/>
    <x v="0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11220.863100850538"/>
    <x v="4"/>
    <x v="28"/>
  </r>
  <r>
    <n v="1736"/>
    <x v="0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220.841715674354"/>
    <x v="4"/>
    <x v="28"/>
  </r>
  <r>
    <n v="1737"/>
    <x v="0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11221.042930741183"/>
    <x v="4"/>
    <x v="28"/>
  </r>
  <r>
    <n v="1738"/>
    <x v="0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1220.841229647622"/>
    <x v="4"/>
    <x v="28"/>
  </r>
  <r>
    <n v="1739"/>
    <x v="0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1220.836612393674"/>
    <x v="4"/>
    <x v="28"/>
  </r>
  <r>
    <n v="1740"/>
    <x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1220.836369380308"/>
    <x v="4"/>
    <x v="28"/>
  </r>
  <r>
    <n v="1741"/>
    <x v="0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11221.159577156735"/>
    <x v="8"/>
    <x v="20"/>
  </r>
  <r>
    <n v="1742"/>
    <x v="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221.364923450781"/>
    <x v="8"/>
    <x v="20"/>
  </r>
  <r>
    <n v="1743"/>
    <x v="0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11222.300524908862"/>
    <x v="8"/>
    <x v="20"/>
  </r>
  <r>
    <n v="1744"/>
    <x v="0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11222.419601458072"/>
    <x v="8"/>
    <x v="20"/>
  </r>
  <r>
    <n v="1745"/>
    <x v="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11222.775859052239"/>
    <x v="8"/>
    <x v="20"/>
  </r>
  <r>
    <n v="1746"/>
    <x v="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226.234911300113"/>
    <x v="8"/>
    <x v="20"/>
  </r>
  <r>
    <n v="1747"/>
    <x v="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11223.131873633041"/>
    <x v="8"/>
    <x v="20"/>
  </r>
  <r>
    <n v="1748"/>
    <x v="0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11236.625919805581"/>
    <x v="8"/>
    <x v="20"/>
  </r>
  <r>
    <n v="1749"/>
    <x v="0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11223.852286755764"/>
    <x v="8"/>
    <x v="20"/>
  </r>
  <r>
    <n v="1750"/>
    <x v="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11223.286187120284"/>
    <x v="8"/>
    <x v="20"/>
  </r>
  <r>
    <n v="1751"/>
    <x v="0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1223.336976913723"/>
    <x v="8"/>
    <x v="20"/>
  </r>
  <r>
    <n v="1752"/>
    <x v="0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1221.595057108132"/>
    <x v="8"/>
    <x v="20"/>
  </r>
  <r>
    <n v="1753"/>
    <x v="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11224.773185905216"/>
    <x v="8"/>
    <x v="20"/>
  </r>
  <r>
    <n v="1754"/>
    <x v="0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1223.119479951389"/>
    <x v="8"/>
    <x v="20"/>
  </r>
  <r>
    <n v="1755"/>
    <x v="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1220.84365978128"/>
    <x v="8"/>
    <x v="20"/>
  </r>
  <r>
    <n v="1756"/>
    <x v="0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11222.210755771559"/>
    <x v="8"/>
    <x v="20"/>
  </r>
  <r>
    <n v="1757"/>
    <x v="0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11222.245846901571"/>
    <x v="8"/>
    <x v="20"/>
  </r>
  <r>
    <n v="1758"/>
    <x v="0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11221.115105710805"/>
    <x v="8"/>
    <x v="20"/>
  </r>
  <r>
    <n v="1759"/>
    <x v="0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1222.131630619677"/>
    <x v="8"/>
    <x v="20"/>
  </r>
  <r>
    <n v="1760"/>
    <x v="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11222.846575941669"/>
    <x v="8"/>
    <x v="20"/>
  </r>
  <r>
    <n v="1761"/>
    <x v="0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1220.874036451996"/>
    <x v="8"/>
    <x v="20"/>
  </r>
  <r>
    <n v="1762"/>
    <x v="0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11221.051436208983"/>
    <x v="8"/>
    <x v="20"/>
  </r>
  <r>
    <n v="1763"/>
    <x v="0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1223.808179829883"/>
    <x v="8"/>
    <x v="20"/>
  </r>
  <r>
    <n v="1764"/>
    <x v="0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1221.360306196833"/>
    <x v="8"/>
    <x v="20"/>
  </r>
  <r>
    <n v="1765"/>
    <x v="0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11222.642804374233"/>
    <x v="8"/>
    <x v="20"/>
  </r>
  <r>
    <n v="1766"/>
    <x v="0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1220.836369380308"/>
    <x v="8"/>
    <x v="20"/>
  </r>
  <r>
    <n v="1767"/>
    <x v="0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221.391897934378"/>
    <x v="8"/>
    <x v="20"/>
  </r>
  <r>
    <n v="1768"/>
    <x v="0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1220.881812879701"/>
    <x v="8"/>
    <x v="20"/>
  </r>
  <r>
    <n v="1769"/>
    <x v="0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11221.099066828667"/>
    <x v="8"/>
    <x v="20"/>
  </r>
  <r>
    <n v="1770"/>
    <x v="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1224.201132442277"/>
    <x v="8"/>
    <x v="20"/>
  </r>
  <r>
    <n v="1771"/>
    <x v="0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11221.053866342641"/>
    <x v="8"/>
    <x v="20"/>
  </r>
  <r>
    <n v="1772"/>
    <x v="0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11221.044874848109"/>
    <x v="8"/>
    <x v="20"/>
  </r>
  <r>
    <n v="1773"/>
    <x v="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11221.292505467793"/>
    <x v="8"/>
    <x v="20"/>
  </r>
  <r>
    <n v="1774"/>
    <x v="0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11221.115348724172"/>
    <x v="8"/>
    <x v="20"/>
  </r>
  <r>
    <n v="1775"/>
    <x v="0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1225.978046172531"/>
    <x v="8"/>
    <x v="20"/>
  </r>
  <r>
    <n v="1776"/>
    <x v="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1220.917778857829"/>
    <x v="8"/>
    <x v="20"/>
  </r>
  <r>
    <n v="1777"/>
    <x v="0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11220.994571081401"/>
    <x v="8"/>
    <x v="20"/>
  </r>
  <r>
    <n v="1778"/>
    <x v="0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11221.078167679214"/>
    <x v="8"/>
    <x v="20"/>
  </r>
  <r>
    <n v="1779"/>
    <x v="0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1221.805020656127"/>
    <x v="8"/>
    <x v="20"/>
  </r>
  <r>
    <n v="1780"/>
    <x v="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11223.733817739967"/>
    <x v="8"/>
    <x v="20"/>
  </r>
  <r>
    <n v="1781"/>
    <x v="0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11221.180719319555"/>
    <x v="8"/>
    <x v="20"/>
  </r>
  <r>
    <n v="1782"/>
    <x v="0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11222.153987849324"/>
    <x v="8"/>
    <x v="20"/>
  </r>
  <r>
    <n v="1783"/>
    <x v="0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11223.13940704738"/>
    <x v="8"/>
    <x v="20"/>
  </r>
  <r>
    <n v="1784"/>
    <x v="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1221.319479951389"/>
    <x v="8"/>
    <x v="20"/>
  </r>
  <r>
    <n v="1785"/>
    <x v="0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11222.01571324422"/>
    <x v="8"/>
    <x v="20"/>
  </r>
  <r>
    <n v="1786"/>
    <x v="0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11221.056296476298"/>
    <x v="8"/>
    <x v="20"/>
  </r>
  <r>
    <n v="1787"/>
    <x v="0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11221.208908869979"/>
    <x v="8"/>
    <x v="20"/>
  </r>
  <r>
    <n v="1788"/>
    <x v="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1220.854838396104"/>
    <x v="8"/>
    <x v="20"/>
  </r>
  <r>
    <n v="1789"/>
    <x v="0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1220.846089914938"/>
    <x v="8"/>
    <x v="20"/>
  </r>
  <r>
    <n v="1790"/>
    <x v="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1221.233939246651"/>
    <x v="8"/>
    <x v="20"/>
  </r>
  <r>
    <n v="1791"/>
    <x v="0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11220.862371810441"/>
    <x v="8"/>
    <x v="20"/>
  </r>
  <r>
    <n v="1792"/>
    <x v="0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1224.549856622107"/>
    <x v="8"/>
    <x v="20"/>
  </r>
  <r>
    <n v="1793"/>
    <x v="0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11220.846089914938"/>
    <x v="8"/>
    <x v="20"/>
  </r>
  <r>
    <n v="1794"/>
    <x v="0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11221.078653705945"/>
    <x v="8"/>
    <x v="20"/>
  </r>
  <r>
    <n v="1795"/>
    <x v="0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1223.472092345071"/>
    <x v="8"/>
    <x v="20"/>
  </r>
  <r>
    <n v="1796"/>
    <x v="0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11221.854595382738"/>
    <x v="8"/>
    <x v="20"/>
  </r>
  <r>
    <n v="1797"/>
    <x v="0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11222.477924665849"/>
    <x v="8"/>
    <x v="20"/>
  </r>
  <r>
    <n v="1798"/>
    <x v="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221.366624544342"/>
    <x v="8"/>
    <x v="20"/>
  </r>
  <r>
    <n v="1799"/>
    <x v="0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220.853339003637"/>
    <x v="8"/>
    <x v="20"/>
  </r>
  <r>
    <n v="1800"/>
    <x v="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11223.135275820163"/>
    <x v="8"/>
    <x v="20"/>
  </r>
  <r>
    <n v="1801"/>
    <x v="0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221.408665856614"/>
    <x v="8"/>
    <x v="20"/>
  </r>
  <r>
    <n v="1802"/>
    <x v="0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11221.24876306196"/>
    <x v="8"/>
    <x v="20"/>
  </r>
  <r>
    <n v="1803"/>
    <x v="0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11222.146211421619"/>
    <x v="8"/>
    <x v="20"/>
  </r>
  <r>
    <n v="1804"/>
    <x v="0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1222.161278250296"/>
    <x v="8"/>
    <x v="20"/>
  </r>
  <r>
    <n v="1805"/>
    <x v="0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11222.826891859044"/>
    <x v="8"/>
    <x v="20"/>
  </r>
  <r>
    <n v="1806"/>
    <x v="0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11220.979990279457"/>
    <x v="8"/>
    <x v="20"/>
  </r>
  <r>
    <n v="1807"/>
    <x v="0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11220.970755771559"/>
    <x v="8"/>
    <x v="20"/>
  </r>
  <r>
    <n v="1808"/>
    <x v="0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1223.65386634264"/>
    <x v="8"/>
    <x v="20"/>
  </r>
  <r>
    <n v="1809"/>
    <x v="0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1220.928714459287"/>
    <x v="8"/>
    <x v="20"/>
  </r>
  <r>
    <n v="1810"/>
    <x v="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11220.840014580794"/>
    <x v="8"/>
    <x v="20"/>
  </r>
  <r>
    <n v="1811"/>
    <x v="0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1220.846089914938"/>
    <x v="8"/>
    <x v="20"/>
  </r>
  <r>
    <n v="1812"/>
    <x v="0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11221.046575941669"/>
    <x v="8"/>
    <x v="20"/>
  </r>
  <r>
    <n v="1813"/>
    <x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1220.836369380308"/>
    <x v="8"/>
    <x v="20"/>
  </r>
  <r>
    <n v="1814"/>
    <x v="0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11222.270634264876"/>
    <x v="8"/>
    <x v="20"/>
  </r>
  <r>
    <n v="1815"/>
    <x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11220.836369380308"/>
    <x v="8"/>
    <x v="20"/>
  </r>
  <r>
    <n v="1816"/>
    <x v="0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11220.960063183467"/>
    <x v="8"/>
    <x v="20"/>
  </r>
  <r>
    <n v="1817"/>
    <x v="0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11223.125312272166"/>
    <x v="8"/>
    <x v="20"/>
  </r>
  <r>
    <n v="1818"/>
    <x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1220.836369380308"/>
    <x v="8"/>
    <x v="20"/>
  </r>
  <r>
    <n v="1819"/>
    <x v="0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1220.842444714452"/>
    <x v="8"/>
    <x v="20"/>
  </r>
  <r>
    <n v="1820"/>
    <x v="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11221.251193195618"/>
    <x v="8"/>
    <x v="20"/>
  </r>
  <r>
    <n v="1821"/>
    <x v="0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1221.655871202907"/>
    <x v="4"/>
    <x v="11"/>
  </r>
  <r>
    <n v="1822"/>
    <x v="0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1220.909273390029"/>
    <x v="4"/>
    <x v="11"/>
  </r>
  <r>
    <n v="1823"/>
    <x v="0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11221.033453219919"/>
    <x v="4"/>
    <x v="11"/>
  </r>
  <r>
    <n v="1824"/>
    <x v="0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1221.565895504245"/>
    <x v="4"/>
    <x v="11"/>
  </r>
  <r>
    <n v="1825"/>
    <x v="0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1221.346940461717"/>
    <x v="4"/>
    <x v="11"/>
  </r>
  <r>
    <n v="1826"/>
    <x v="0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1221.327256379092"/>
    <x v="4"/>
    <x v="11"/>
  </r>
  <r>
    <n v="1827"/>
    <x v="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11222.793356014572"/>
    <x v="4"/>
    <x v="11"/>
  </r>
  <r>
    <n v="1828"/>
    <x v="0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1225.704413122714"/>
    <x v="4"/>
    <x v="11"/>
  </r>
  <r>
    <n v="1829"/>
    <x v="0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1221.443963547987"/>
    <x v="4"/>
    <x v="11"/>
  </r>
  <r>
    <n v="1830"/>
    <x v="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11224.537462940454"/>
    <x v="4"/>
    <x v="11"/>
  </r>
  <r>
    <n v="1831"/>
    <x v="0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11221.086673147014"/>
    <x v="4"/>
    <x v="11"/>
  </r>
  <r>
    <n v="1832"/>
    <x v="0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11220.957876063176"/>
    <x v="4"/>
    <x v="11"/>
  </r>
  <r>
    <n v="1833"/>
    <x v="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11221.09153341433"/>
    <x v="4"/>
    <x v="11"/>
  </r>
  <r>
    <n v="1834"/>
    <x v="0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1223.705142162811"/>
    <x v="4"/>
    <x v="11"/>
  </r>
  <r>
    <n v="1835"/>
    <x v="0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11220.96273633049"/>
    <x v="4"/>
    <x v="11"/>
  </r>
  <r>
    <n v="1836"/>
    <x v="0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1223.270634264876"/>
    <x v="4"/>
    <x v="11"/>
  </r>
  <r>
    <n v="1837"/>
    <x v="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11221.283756986626"/>
    <x v="4"/>
    <x v="11"/>
  </r>
  <r>
    <n v="1838"/>
    <x v="0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11221.079744835959"/>
    <x v="4"/>
    <x v="11"/>
  </r>
  <r>
    <n v="1839"/>
    <x v="0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1221.335275820162"/>
    <x v="4"/>
    <x v="11"/>
  </r>
  <r>
    <n v="1840"/>
    <x v="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11221.074522478728"/>
    <x v="4"/>
    <x v="11"/>
  </r>
  <r>
    <n v="1841"/>
    <x v="0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1221.330901579578"/>
    <x v="4"/>
    <x v="11"/>
  </r>
  <r>
    <n v="1842"/>
    <x v="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221.445117861475"/>
    <x v="4"/>
    <x v="11"/>
  </r>
  <r>
    <n v="1843"/>
    <x v="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11223.849883353576"/>
    <x v="4"/>
    <x v="11"/>
  </r>
  <r>
    <n v="1844"/>
    <x v="0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11221.205992709591"/>
    <x v="4"/>
    <x v="11"/>
  </r>
  <r>
    <n v="1845"/>
    <x v="0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11221.079382746042"/>
    <x v="4"/>
    <x v="11"/>
  </r>
  <r>
    <n v="1846"/>
    <x v="0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1225.864072904002"/>
    <x v="4"/>
    <x v="11"/>
  </r>
  <r>
    <n v="1847"/>
    <x v="0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1221.57075577156"/>
    <x v="4"/>
    <x v="11"/>
  </r>
  <r>
    <n v="1848"/>
    <x v="0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1221.61911543134"/>
    <x v="4"/>
    <x v="11"/>
  </r>
  <r>
    <n v="1849"/>
    <x v="0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1220.909516403393"/>
    <x v="4"/>
    <x v="11"/>
  </r>
  <r>
    <n v="1850"/>
    <x v="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11223.05678250303"/>
    <x v="4"/>
    <x v="11"/>
  </r>
  <r>
    <n v="1851"/>
    <x v="0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11221.15252976913"/>
    <x v="4"/>
    <x v="11"/>
  </r>
  <r>
    <n v="1852"/>
    <x v="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1225.10003888213"/>
    <x v="4"/>
    <x v="11"/>
  </r>
  <r>
    <n v="1853"/>
    <x v="0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11221.034425273381"/>
    <x v="4"/>
    <x v="11"/>
  </r>
  <r>
    <n v="1854"/>
    <x v="0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11224.558981773989"/>
    <x v="4"/>
    <x v="11"/>
  </r>
  <r>
    <n v="1855"/>
    <x v="0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11224.112228432556"/>
    <x v="4"/>
    <x v="11"/>
  </r>
  <r>
    <n v="1856"/>
    <x v="0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1221.328471445921"/>
    <x v="4"/>
    <x v="11"/>
  </r>
  <r>
    <n v="1857"/>
    <x v="0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1221.565409477513"/>
    <x v="4"/>
    <x v="11"/>
  </r>
  <r>
    <n v="1858"/>
    <x v="0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11222.304546780064"/>
    <x v="4"/>
    <x v="11"/>
  </r>
  <r>
    <n v="1859"/>
    <x v="0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11221.797487241791"/>
    <x v="4"/>
    <x v="11"/>
  </r>
  <r>
    <n v="1860"/>
    <x v="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11221.079625759408"/>
    <x v="4"/>
    <x v="11"/>
  </r>
  <r>
    <n v="1861"/>
    <x v="0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1220.836369380308"/>
    <x v="6"/>
    <x v="18"/>
  </r>
  <r>
    <n v="1862"/>
    <x v="0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11221.189953827452"/>
    <x v="6"/>
    <x v="18"/>
  </r>
  <r>
    <n v="1863"/>
    <x v="0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11220.838799513966"/>
    <x v="6"/>
    <x v="18"/>
  </r>
  <r>
    <n v="1864"/>
    <x v="0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1221.513890643977"/>
    <x v="6"/>
    <x v="18"/>
  </r>
  <r>
    <n v="1865"/>
    <x v="0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11220.837341433771"/>
    <x v="6"/>
    <x v="18"/>
  </r>
  <r>
    <n v="1866"/>
    <x v="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11220.866746051024"/>
    <x v="6"/>
    <x v="18"/>
  </r>
  <r>
    <n v="1867"/>
    <x v="0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1220.838799513966"/>
    <x v="6"/>
    <x v="18"/>
  </r>
  <r>
    <n v="1868"/>
    <x v="0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11221.132116646408"/>
    <x v="6"/>
    <x v="18"/>
  </r>
  <r>
    <n v="1869"/>
    <x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1220.836369380308"/>
    <x v="6"/>
    <x v="18"/>
  </r>
  <r>
    <n v="1870"/>
    <x v="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1220.924097205338"/>
    <x v="6"/>
    <x v="18"/>
  </r>
  <r>
    <n v="1871"/>
    <x v="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11221.970269744828"/>
    <x v="6"/>
    <x v="18"/>
  </r>
  <r>
    <n v="1872"/>
    <x v="0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20.887888213843"/>
    <x v="6"/>
    <x v="18"/>
  </r>
  <r>
    <n v="1873"/>
    <x v="0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1220.845117861474"/>
    <x v="6"/>
    <x v="18"/>
  </r>
  <r>
    <n v="1874"/>
    <x v="0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1220.842687727816"/>
    <x v="6"/>
    <x v="18"/>
  </r>
  <r>
    <n v="1875"/>
    <x v="0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1220.84876306196"/>
    <x v="6"/>
    <x v="18"/>
  </r>
  <r>
    <n v="1876"/>
    <x v="0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1220.836369380308"/>
    <x v="6"/>
    <x v="18"/>
  </r>
  <r>
    <n v="1877"/>
    <x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1220.836369380308"/>
    <x v="6"/>
    <x v="18"/>
  </r>
  <r>
    <n v="1878"/>
    <x v="0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1220.836369380308"/>
    <x v="6"/>
    <x v="18"/>
  </r>
  <r>
    <n v="1879"/>
    <x v="0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11220.837827460502"/>
    <x v="6"/>
    <x v="18"/>
  </r>
  <r>
    <n v="1880"/>
    <x v="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11221.080354799506"/>
    <x v="6"/>
    <x v="18"/>
  </r>
  <r>
    <n v="1881"/>
    <x v="0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1221.675662211414"/>
    <x v="4"/>
    <x v="14"/>
  </r>
  <r>
    <n v="1882"/>
    <x v="0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1221.657754556492"/>
    <x v="4"/>
    <x v="14"/>
  </r>
  <r>
    <n v="1883"/>
    <x v="0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11221.090804374233"/>
    <x v="4"/>
    <x v="14"/>
  </r>
  <r>
    <n v="1884"/>
    <x v="0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11221.164680437416"/>
    <x v="4"/>
    <x v="14"/>
  </r>
  <r>
    <n v="1885"/>
    <x v="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11222.12968651275"/>
    <x v="4"/>
    <x v="14"/>
  </r>
  <r>
    <n v="1886"/>
    <x v="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11221.134060753333"/>
    <x v="4"/>
    <x v="14"/>
  </r>
  <r>
    <n v="1887"/>
    <x v="0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1221.646818955034"/>
    <x v="4"/>
    <x v="14"/>
  </r>
  <r>
    <n v="1888"/>
    <x v="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11221.84536087484"/>
    <x v="4"/>
    <x v="14"/>
  </r>
  <r>
    <n v="1889"/>
    <x v="0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1221.354473876056"/>
    <x v="4"/>
    <x v="14"/>
  </r>
  <r>
    <n v="1890"/>
    <x v="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11225.05268286755"/>
    <x v="4"/>
    <x v="14"/>
  </r>
  <r>
    <n v="1891"/>
    <x v="0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11223.401375455642"/>
    <x v="4"/>
    <x v="14"/>
  </r>
  <r>
    <n v="1892"/>
    <x v="0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11221.002347509106"/>
    <x v="4"/>
    <x v="14"/>
  </r>
  <r>
    <n v="1893"/>
    <x v="0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1221.468204131219"/>
    <x v="4"/>
    <x v="14"/>
  </r>
  <r>
    <n v="1894"/>
    <x v="0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11221.114619684075"/>
    <x v="4"/>
    <x v="14"/>
  </r>
  <r>
    <n v="1895"/>
    <x v="0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1223.078896719311"/>
    <x v="4"/>
    <x v="14"/>
  </r>
  <r>
    <n v="1896"/>
    <x v="0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11220.972213851754"/>
    <x v="4"/>
    <x v="14"/>
  </r>
  <r>
    <n v="1897"/>
    <x v="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11222.41741433778"/>
    <x v="4"/>
    <x v="14"/>
  </r>
  <r>
    <n v="1898"/>
    <x v="0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11221.187523693796"/>
    <x v="4"/>
    <x v="14"/>
  </r>
  <r>
    <n v="1899"/>
    <x v="0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11221.127985419191"/>
    <x v="4"/>
    <x v="14"/>
  </r>
  <r>
    <n v="1900"/>
    <x v="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1221.500794653697"/>
    <x v="4"/>
    <x v="14"/>
  </r>
  <r>
    <n v="1901"/>
    <x v="0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1221.485215066821"/>
    <x v="2"/>
    <x v="29"/>
  </r>
  <r>
    <n v="1902"/>
    <x v="0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11220.839285540696"/>
    <x v="2"/>
    <x v="29"/>
  </r>
  <r>
    <n v="1903"/>
    <x v="0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11221.176102065605"/>
    <x v="2"/>
    <x v="29"/>
  </r>
  <r>
    <n v="1904"/>
    <x v="0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11220.848520048594"/>
    <x v="2"/>
    <x v="29"/>
  </r>
  <r>
    <n v="1905"/>
    <x v="0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1220.846575941669"/>
    <x v="2"/>
    <x v="29"/>
  </r>
  <r>
    <n v="1906"/>
    <x v="0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1226.031995139725"/>
    <x v="2"/>
    <x v="29"/>
  </r>
  <r>
    <n v="1907"/>
    <x v="0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11220.857025516396"/>
    <x v="2"/>
    <x v="29"/>
  </r>
  <r>
    <n v="1908"/>
    <x v="0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1220.941594167671"/>
    <x v="2"/>
    <x v="29"/>
  </r>
  <r>
    <n v="1909"/>
    <x v="0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1222.036612393673"/>
    <x v="2"/>
    <x v="29"/>
  </r>
  <r>
    <n v="1910"/>
    <x v="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228.973914945314"/>
    <x v="2"/>
    <x v="29"/>
  </r>
  <r>
    <n v="1911"/>
    <x v="0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1220.838799513966"/>
    <x v="2"/>
    <x v="29"/>
  </r>
  <r>
    <n v="1912"/>
    <x v="0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1221.556904009713"/>
    <x v="2"/>
    <x v="29"/>
  </r>
  <r>
    <n v="1913"/>
    <x v="0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11220.991168894281"/>
    <x v="2"/>
    <x v="29"/>
  </r>
  <r>
    <n v="1914"/>
    <x v="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11220.850950182252"/>
    <x v="2"/>
    <x v="29"/>
  </r>
  <r>
    <n v="1915"/>
    <x v="0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11220.838313487233"/>
    <x v="2"/>
    <x v="29"/>
  </r>
  <r>
    <n v="1916"/>
    <x v="0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1220.861156743613"/>
    <x v="2"/>
    <x v="29"/>
  </r>
  <r>
    <n v="1917"/>
    <x v="0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1270.66018469015"/>
    <x v="2"/>
    <x v="29"/>
  </r>
  <r>
    <n v="1918"/>
    <x v="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1220.899552855399"/>
    <x v="2"/>
    <x v="29"/>
  </r>
  <r>
    <n v="1919"/>
    <x v="0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1220.893963547987"/>
    <x v="2"/>
    <x v="29"/>
  </r>
  <r>
    <n v="1920"/>
    <x v="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11221.882055893066"/>
    <x v="2"/>
    <x v="29"/>
  </r>
  <r>
    <n v="1921"/>
    <x v="0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1221.335032806795"/>
    <x v="4"/>
    <x v="14"/>
  </r>
  <r>
    <n v="1922"/>
    <x v="0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221.397973268522"/>
    <x v="4"/>
    <x v="14"/>
  </r>
  <r>
    <n v="1923"/>
    <x v="0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1220.909516403393"/>
    <x v="4"/>
    <x v="14"/>
  </r>
  <r>
    <n v="1924"/>
    <x v="0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1221.670391251511"/>
    <x v="4"/>
    <x v="14"/>
  </r>
  <r>
    <n v="1925"/>
    <x v="0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11221.238556500599"/>
    <x v="4"/>
    <x v="14"/>
  </r>
  <r>
    <n v="1926"/>
    <x v="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1221.548566221134"/>
    <x v="4"/>
    <x v="14"/>
  </r>
  <r>
    <n v="1927"/>
    <x v="0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11220.987037667064"/>
    <x v="4"/>
    <x v="14"/>
  </r>
  <r>
    <n v="1928"/>
    <x v="0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1221.475494532191"/>
    <x v="4"/>
    <x v="14"/>
  </r>
  <r>
    <n v="1929"/>
    <x v="0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1221.616442284318"/>
    <x v="4"/>
    <x v="14"/>
  </r>
  <r>
    <n v="1930"/>
    <x v="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11221.144996354791"/>
    <x v="4"/>
    <x v="14"/>
  </r>
  <r>
    <n v="1931"/>
    <x v="0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1221.42252247873"/>
    <x v="4"/>
    <x v="14"/>
  </r>
  <r>
    <n v="1932"/>
    <x v="0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11222.201375455643"/>
    <x v="4"/>
    <x v="14"/>
  </r>
  <r>
    <n v="1933"/>
    <x v="0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11223.350585662203"/>
    <x v="4"/>
    <x v="14"/>
  </r>
  <r>
    <n v="1934"/>
    <x v="0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11222.338434993917"/>
    <x v="4"/>
    <x v="14"/>
  </r>
  <r>
    <n v="1935"/>
    <x v="0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1221.494935601449"/>
    <x v="4"/>
    <x v="14"/>
  </r>
  <r>
    <n v="1936"/>
    <x v="0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11222.960065613601"/>
    <x v="4"/>
    <x v="14"/>
  </r>
  <r>
    <n v="1937"/>
    <x v="0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11221.10938760631"/>
    <x v="4"/>
    <x v="14"/>
  </r>
  <r>
    <n v="1938"/>
    <x v="0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1225.062371810442"/>
    <x v="4"/>
    <x v="14"/>
  </r>
  <r>
    <n v="1939"/>
    <x v="0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223.526527338996"/>
    <x v="4"/>
    <x v="14"/>
  </r>
  <r>
    <n v="1940"/>
    <x v="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11221.106357229639"/>
    <x v="4"/>
    <x v="14"/>
  </r>
  <r>
    <n v="1941"/>
    <x v="0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1297.457484811657"/>
    <x v="2"/>
    <x v="30"/>
  </r>
  <r>
    <n v="1942"/>
    <x v="0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11222.854940461717"/>
    <x v="2"/>
    <x v="30"/>
  </r>
  <r>
    <n v="1943"/>
    <x v="0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11262.276223572288"/>
    <x v="2"/>
    <x v="30"/>
  </r>
  <r>
    <n v="1944"/>
    <x v="0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1297.439577156736"/>
    <x v="2"/>
    <x v="30"/>
  </r>
  <r>
    <n v="1945"/>
    <x v="0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1305.409394896711"/>
    <x v="2"/>
    <x v="30"/>
  </r>
  <r>
    <n v="1946"/>
    <x v="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1223.565652490879"/>
    <x v="2"/>
    <x v="30"/>
  </r>
  <r>
    <n v="1947"/>
    <x v="0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11221.032012150661"/>
    <x v="2"/>
    <x v="30"/>
  </r>
  <r>
    <n v="1948"/>
    <x v="0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1415.29833778857"/>
    <x v="2"/>
    <x v="30"/>
  </r>
  <r>
    <n v="1949"/>
    <x v="0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11233.716393681643"/>
    <x v="2"/>
    <x v="30"/>
  </r>
  <r>
    <n v="1950"/>
    <x v="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11244.226153098412"/>
    <x v="2"/>
    <x v="30"/>
  </r>
  <r>
    <n v="1951"/>
    <x v="0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1246.649735115423"/>
    <x v="2"/>
    <x v="30"/>
  </r>
  <r>
    <n v="1952"/>
    <x v="0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1237.717373025507"/>
    <x v="2"/>
    <x v="30"/>
  </r>
  <r>
    <n v="1953"/>
    <x v="0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1229.072578371803"/>
    <x v="2"/>
    <x v="30"/>
  </r>
  <r>
    <n v="1954"/>
    <x v="0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1305.763222357222"/>
    <x v="2"/>
    <x v="30"/>
  </r>
  <r>
    <n v="1955"/>
    <x v="0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11261.519241798291"/>
    <x v="2"/>
    <x v="30"/>
  </r>
  <r>
    <n v="1956"/>
    <x v="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11263.708787363297"/>
    <x v="2"/>
    <x v="30"/>
  </r>
  <r>
    <n v="1957"/>
    <x v="0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11233.048133657343"/>
    <x v="2"/>
    <x v="30"/>
  </r>
  <r>
    <n v="1958"/>
    <x v="0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11245.256787363298"/>
    <x v="2"/>
    <x v="30"/>
  </r>
  <r>
    <n v="1959"/>
    <x v="0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11224.645224787355"/>
    <x v="2"/>
    <x v="30"/>
  </r>
  <r>
    <n v="1960"/>
    <x v="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11240.892748481157"/>
    <x v="2"/>
    <x v="30"/>
  </r>
  <r>
    <n v="1961"/>
    <x v="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11247.69860996354"/>
    <x v="2"/>
    <x v="30"/>
  </r>
  <r>
    <n v="1962"/>
    <x v="0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1225.524704738753"/>
    <x v="2"/>
    <x v="30"/>
  </r>
  <r>
    <n v="1963"/>
    <x v="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226.69493560145"/>
    <x v="2"/>
    <x v="30"/>
  </r>
  <r>
    <n v="1964"/>
    <x v="0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277.104442284317"/>
    <x v="2"/>
    <x v="30"/>
  </r>
  <r>
    <n v="1965"/>
    <x v="0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1224.023246658558"/>
    <x v="2"/>
    <x v="30"/>
  </r>
  <r>
    <n v="1966"/>
    <x v="0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1271.077703523686"/>
    <x v="2"/>
    <x v="30"/>
  </r>
  <r>
    <n v="1967"/>
    <x v="0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1238.825676792216"/>
    <x v="2"/>
    <x v="30"/>
  </r>
  <r>
    <n v="1968"/>
    <x v="0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11255.461642770344"/>
    <x v="2"/>
    <x v="30"/>
  </r>
  <r>
    <n v="1969"/>
    <x v="0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11248.981205346287"/>
    <x v="2"/>
    <x v="30"/>
  </r>
  <r>
    <n v="1970"/>
    <x v="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11234.588495747257"/>
    <x v="2"/>
    <x v="30"/>
  </r>
  <r>
    <n v="1971"/>
    <x v="0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11476.513373025507"/>
    <x v="2"/>
    <x v="30"/>
  </r>
  <r>
    <n v="1972"/>
    <x v="0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11224.934060753334"/>
    <x v="2"/>
    <x v="30"/>
  </r>
  <r>
    <n v="1973"/>
    <x v="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11344.414743620891"/>
    <x v="2"/>
    <x v="30"/>
  </r>
  <r>
    <n v="1974"/>
    <x v="0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1239.086478736323"/>
    <x v="2"/>
    <x v="30"/>
  </r>
  <r>
    <n v="1975"/>
    <x v="0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1228.951397326846"/>
    <x v="2"/>
    <x v="30"/>
  </r>
  <r>
    <n v="1976"/>
    <x v="0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11224.20550668286"/>
    <x v="2"/>
    <x v="30"/>
  </r>
  <r>
    <n v="1977"/>
    <x v="0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1269.722153098412"/>
    <x v="2"/>
    <x v="30"/>
  </r>
  <r>
    <n v="1978"/>
    <x v="0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1345.604916160381"/>
    <x v="2"/>
    <x v="30"/>
  </r>
  <r>
    <n v="1979"/>
    <x v="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276.681402187112"/>
    <x v="2"/>
    <x v="30"/>
  </r>
  <r>
    <n v="1980"/>
    <x v="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11263.94985905224"/>
    <x v="2"/>
    <x v="30"/>
  </r>
  <r>
    <n v="1981"/>
    <x v="0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1220.928957472654"/>
    <x v="8"/>
    <x v="31"/>
  </r>
  <r>
    <n v="1982"/>
    <x v="0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11220.836369380308"/>
    <x v="8"/>
    <x v="31"/>
  </r>
  <r>
    <n v="1983"/>
    <x v="0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11221.181205346285"/>
    <x v="8"/>
    <x v="31"/>
  </r>
  <r>
    <n v="1984"/>
    <x v="0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1221.60720777642"/>
    <x v="8"/>
    <x v="31"/>
  </r>
  <r>
    <n v="1985"/>
    <x v="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1220.84876306196"/>
    <x v="8"/>
    <x v="31"/>
  </r>
  <r>
    <n v="1986"/>
    <x v="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1220.836612393674"/>
    <x v="8"/>
    <x v="31"/>
  </r>
  <r>
    <n v="1987"/>
    <x v="0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221.404048602664"/>
    <x v="8"/>
    <x v="31"/>
  </r>
  <r>
    <n v="1988"/>
    <x v="0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1220.842444714452"/>
    <x v="8"/>
    <x v="31"/>
  </r>
  <r>
    <n v="1989"/>
    <x v="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11220.848520048594"/>
    <x v="8"/>
    <x v="31"/>
  </r>
  <r>
    <n v="1990"/>
    <x v="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1220.960063183467"/>
    <x v="8"/>
    <x v="31"/>
  </r>
  <r>
    <n v="1991"/>
    <x v="0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11220.87039125151"/>
    <x v="8"/>
    <x v="31"/>
  </r>
  <r>
    <n v="1992"/>
    <x v="0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1220.836855407038"/>
    <x v="8"/>
    <x v="31"/>
  </r>
  <r>
    <n v="1993"/>
    <x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11220.836369380308"/>
    <x v="8"/>
    <x v="31"/>
  </r>
  <r>
    <n v="1994"/>
    <x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1220.836369380308"/>
    <x v="8"/>
    <x v="31"/>
  </r>
  <r>
    <n v="1995"/>
    <x v="0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11220.855324422835"/>
    <x v="8"/>
    <x v="31"/>
  </r>
  <r>
    <n v="1996"/>
    <x v="0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1220.836369380308"/>
    <x v="8"/>
    <x v="31"/>
  </r>
  <r>
    <n v="1997"/>
    <x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1220.836369380308"/>
    <x v="8"/>
    <x v="31"/>
  </r>
  <r>
    <n v="1998"/>
    <x v="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11220.995543134864"/>
    <x v="8"/>
    <x v="31"/>
  </r>
  <r>
    <n v="1999"/>
    <x v="0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1220.893720534621"/>
    <x v="8"/>
    <x v="31"/>
  </r>
  <r>
    <n v="2000"/>
    <x v="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11220.988252733892"/>
    <x v="8"/>
    <x v="31"/>
  </r>
  <r>
    <n v="2001"/>
    <x v="0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1271.910731470223"/>
    <x v="2"/>
    <x v="30"/>
  </r>
  <r>
    <n v="2002"/>
    <x v="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11247.178315917366"/>
    <x v="2"/>
    <x v="30"/>
  </r>
  <r>
    <n v="2003"/>
    <x v="0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11221.215470230854"/>
    <x v="2"/>
    <x v="30"/>
  </r>
  <r>
    <n v="2004"/>
    <x v="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11249.320024301329"/>
    <x v="2"/>
    <x v="30"/>
  </r>
  <r>
    <n v="2005"/>
    <x v="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1229.853144592946"/>
    <x v="2"/>
    <x v="30"/>
  </r>
  <r>
    <n v="2006"/>
    <x v="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11250.950585662204"/>
    <x v="2"/>
    <x v="30"/>
  </r>
  <r>
    <n v="2007"/>
    <x v="0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11223.648257594161"/>
    <x v="2"/>
    <x v="30"/>
  </r>
  <r>
    <n v="2008"/>
    <x v="0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11221.283270959895"/>
    <x v="2"/>
    <x v="30"/>
  </r>
  <r>
    <n v="2009"/>
    <x v="0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11257.915105710807"/>
    <x v="2"/>
    <x v="30"/>
  </r>
  <r>
    <n v="2010"/>
    <x v="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11244.169516403394"/>
    <x v="2"/>
    <x v="30"/>
  </r>
  <r>
    <n v="2011"/>
    <x v="0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11320.418872417975"/>
    <x v="2"/>
    <x v="30"/>
  </r>
  <r>
    <n v="2012"/>
    <x v="0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11223.690561360867"/>
    <x v="2"/>
    <x v="30"/>
  </r>
  <r>
    <n v="2013"/>
    <x v="0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1413.269419198048"/>
    <x v="2"/>
    <x v="30"/>
  </r>
  <r>
    <n v="2014"/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790.492425273382"/>
    <x v="2"/>
    <x v="30"/>
  </r>
  <r>
    <n v="2015"/>
    <x v="0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11222.813528554061"/>
    <x v="2"/>
    <x v="30"/>
  </r>
  <r>
    <n v="2016"/>
    <x v="0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1243.231076549202"/>
    <x v="2"/>
    <x v="30"/>
  </r>
  <r>
    <n v="2017"/>
    <x v="0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1228.436758201693"/>
    <x v="2"/>
    <x v="30"/>
  </r>
  <r>
    <n v="2018"/>
    <x v="0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1236.986607533405"/>
    <x v="2"/>
    <x v="30"/>
  </r>
  <r>
    <n v="2019"/>
    <x v="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1267.972189550417"/>
    <x v="2"/>
    <x v="30"/>
  </r>
  <r>
    <n v="2020"/>
    <x v="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1221.537462940454"/>
    <x v="2"/>
    <x v="30"/>
  </r>
  <r>
    <n v="2021"/>
    <x v="0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1224.251922235715"/>
    <x v="2"/>
    <x v="30"/>
  </r>
  <r>
    <n v="2022"/>
    <x v="0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11251.246332928304"/>
    <x v="2"/>
    <x v="30"/>
  </r>
  <r>
    <n v="2023"/>
    <x v="0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11260.073064398533"/>
    <x v="2"/>
    <x v="30"/>
  </r>
  <r>
    <n v="2024"/>
    <x v="0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226.52628432563"/>
    <x v="2"/>
    <x v="30"/>
  </r>
  <r>
    <n v="2025"/>
    <x v="0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11259.942080194403"/>
    <x v="2"/>
    <x v="30"/>
  </r>
  <r>
    <n v="2026"/>
    <x v="0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1228.945912515181"/>
    <x v="2"/>
    <x v="30"/>
  </r>
  <r>
    <n v="2027"/>
    <x v="0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11250.058483596589"/>
    <x v="2"/>
    <x v="30"/>
  </r>
  <r>
    <n v="2028"/>
    <x v="0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1221.756174969616"/>
    <x v="2"/>
    <x v="30"/>
  </r>
  <r>
    <n v="2029"/>
    <x v="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11223.030780072895"/>
    <x v="2"/>
    <x v="30"/>
  </r>
  <r>
    <n v="2030"/>
    <x v="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238.851922235715"/>
    <x v="2"/>
    <x v="30"/>
  </r>
  <r>
    <n v="2031"/>
    <x v="0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235.459698663419"/>
    <x v="2"/>
    <x v="30"/>
  </r>
  <r>
    <n v="2032"/>
    <x v="0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1239.316806804367"/>
    <x v="2"/>
    <x v="30"/>
  </r>
  <r>
    <n v="2033"/>
    <x v="0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11231.69153341433"/>
    <x v="2"/>
    <x v="30"/>
  </r>
  <r>
    <n v="2034"/>
    <x v="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1294.158262454428"/>
    <x v="2"/>
    <x v="30"/>
  </r>
  <r>
    <n v="2035"/>
    <x v="0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11261.864106925874"/>
    <x v="2"/>
    <x v="30"/>
  </r>
  <r>
    <n v="2036"/>
    <x v="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11230.435518833528"/>
    <x v="2"/>
    <x v="30"/>
  </r>
  <r>
    <n v="2037"/>
    <x v="0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1228.138347509104"/>
    <x v="2"/>
    <x v="30"/>
  </r>
  <r>
    <n v="2038"/>
    <x v="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1229.011582017003"/>
    <x v="2"/>
    <x v="30"/>
  </r>
  <r>
    <n v="2039"/>
    <x v="0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11262.214498177391"/>
    <x v="2"/>
    <x v="30"/>
  </r>
  <r>
    <n v="2040"/>
    <x v="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11222.645637910076"/>
    <x v="2"/>
    <x v="30"/>
  </r>
  <r>
    <n v="2041"/>
    <x v="0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1225.034911300114"/>
    <x v="2"/>
    <x v="30"/>
  </r>
  <r>
    <n v="2042"/>
    <x v="0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11223.838313487233"/>
    <x v="2"/>
    <x v="30"/>
  </r>
  <r>
    <n v="2043"/>
    <x v="0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11222.540136087477"/>
    <x v="2"/>
    <x v="30"/>
  </r>
  <r>
    <n v="2044"/>
    <x v="0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11224.780962332919"/>
    <x v="2"/>
    <x v="30"/>
  </r>
  <r>
    <n v="2045"/>
    <x v="0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1230.590928311049"/>
    <x v="2"/>
    <x v="30"/>
  </r>
  <r>
    <n v="2046"/>
    <x v="0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1223.77926123936"/>
    <x v="2"/>
    <x v="30"/>
  </r>
  <r>
    <n v="2047"/>
    <x v="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11245.365895504245"/>
    <x v="2"/>
    <x v="30"/>
  </r>
  <r>
    <n v="2048"/>
    <x v="0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11251.476089914939"/>
    <x v="2"/>
    <x v="30"/>
  </r>
  <r>
    <n v="2049"/>
    <x v="0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11235.440342648837"/>
    <x v="2"/>
    <x v="30"/>
  </r>
  <r>
    <n v="2050"/>
    <x v="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11232.337462940453"/>
    <x v="2"/>
    <x v="30"/>
  </r>
  <r>
    <n v="2051"/>
    <x v="0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11223.370755771559"/>
    <x v="2"/>
    <x v="30"/>
  </r>
  <r>
    <n v="2052"/>
    <x v="0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11263.734060753333"/>
    <x v="2"/>
    <x v="30"/>
  </r>
  <r>
    <n v="2053"/>
    <x v="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11222.063829890636"/>
    <x v="2"/>
    <x v="30"/>
  </r>
  <r>
    <n v="2054"/>
    <x v="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11230.497851761838"/>
    <x v="2"/>
    <x v="30"/>
  </r>
  <r>
    <n v="2055"/>
    <x v="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11223.277438639117"/>
    <x v="2"/>
    <x v="30"/>
  </r>
  <r>
    <n v="2056"/>
    <x v="0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1239.4818128797"/>
    <x v="2"/>
    <x v="30"/>
  </r>
  <r>
    <n v="2057"/>
    <x v="0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1228.20813851761"/>
    <x v="2"/>
    <x v="30"/>
  </r>
  <r>
    <n v="2058"/>
    <x v="0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1221.883270959896"/>
    <x v="2"/>
    <x v="30"/>
  </r>
  <r>
    <n v="2059"/>
    <x v="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231.294935601451"/>
    <x v="2"/>
    <x v="30"/>
  </r>
  <r>
    <n v="2060"/>
    <x v="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11232.768325637902"/>
    <x v="2"/>
    <x v="30"/>
  </r>
  <r>
    <n v="2061"/>
    <x v="0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1222.147669501814"/>
    <x v="2"/>
    <x v="30"/>
  </r>
  <r>
    <n v="2062"/>
    <x v="0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1248.777317132433"/>
    <x v="2"/>
    <x v="30"/>
  </r>
  <r>
    <n v="2063"/>
    <x v="0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1222.27549453219"/>
    <x v="2"/>
    <x v="30"/>
  </r>
  <r>
    <n v="2064"/>
    <x v="0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11342.533640340211"/>
    <x v="2"/>
    <x v="30"/>
  </r>
  <r>
    <n v="2065"/>
    <x v="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11240.201144592944"/>
    <x v="2"/>
    <x v="30"/>
  </r>
  <r>
    <n v="2066"/>
    <x v="0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11221.898823815302"/>
    <x v="2"/>
    <x v="30"/>
  </r>
  <r>
    <n v="2067"/>
    <x v="0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11220.98898177399"/>
    <x v="2"/>
    <x v="30"/>
  </r>
  <r>
    <n v="2068"/>
    <x v="0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1227.229071688935"/>
    <x v="2"/>
    <x v="30"/>
  </r>
  <r>
    <n v="2069"/>
    <x v="0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11236.438636695009"/>
    <x v="2"/>
    <x v="30"/>
  </r>
  <r>
    <n v="2070"/>
    <x v="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1317.229808019432"/>
    <x v="2"/>
    <x v="30"/>
  </r>
  <r>
    <n v="2071"/>
    <x v="0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11234.480597812872"/>
    <x v="2"/>
    <x v="30"/>
  </r>
  <r>
    <n v="2072"/>
    <x v="0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11240.076466585655"/>
    <x v="2"/>
    <x v="30"/>
  </r>
  <r>
    <n v="2073"/>
    <x v="0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11257.921253948958"/>
    <x v="2"/>
    <x v="30"/>
  </r>
  <r>
    <n v="2074"/>
    <x v="0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11220.985822600234"/>
    <x v="2"/>
    <x v="30"/>
  </r>
  <r>
    <n v="2075"/>
    <x v="0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11261.619018225994"/>
    <x v="2"/>
    <x v="30"/>
  </r>
  <r>
    <n v="2076"/>
    <x v="0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457.189951397319"/>
    <x v="2"/>
    <x v="30"/>
  </r>
  <r>
    <n v="2077"/>
    <x v="0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11234.871363304974"/>
    <x v="2"/>
    <x v="30"/>
  </r>
  <r>
    <n v="2078"/>
    <x v="0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1227.213283110563"/>
    <x v="2"/>
    <x v="30"/>
  </r>
  <r>
    <n v="2079"/>
    <x v="0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1227.839285540696"/>
    <x v="2"/>
    <x v="30"/>
  </r>
  <r>
    <n v="2080"/>
    <x v="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1222.070391251511"/>
    <x v="2"/>
    <x v="30"/>
  </r>
  <r>
    <n v="2081"/>
    <x v="0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11221.810852976905"/>
    <x v="4"/>
    <x v="14"/>
  </r>
  <r>
    <n v="2082"/>
    <x v="0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11221.240014580793"/>
    <x v="4"/>
    <x v="14"/>
  </r>
  <r>
    <n v="2083"/>
    <x v="0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11221.042930741183"/>
    <x v="4"/>
    <x v="14"/>
  </r>
  <r>
    <n v="2084"/>
    <x v="0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1221.626162818948"/>
    <x v="4"/>
    <x v="14"/>
  </r>
  <r>
    <n v="2085"/>
    <x v="0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11222.637584447137"/>
    <x v="4"/>
    <x v="14"/>
  </r>
  <r>
    <n v="2086"/>
    <x v="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221.815227217488"/>
    <x v="4"/>
    <x v="14"/>
  </r>
  <r>
    <n v="2087"/>
    <x v="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1221.213769137294"/>
    <x v="4"/>
    <x v="14"/>
  </r>
  <r>
    <n v="2088"/>
    <x v="0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1221.678488456857"/>
    <x v="4"/>
    <x v="14"/>
  </r>
  <r>
    <n v="2089"/>
    <x v="0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1221.567842041304"/>
    <x v="4"/>
    <x v="14"/>
  </r>
  <r>
    <n v="2090"/>
    <x v="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11223.072877278242"/>
    <x v="4"/>
    <x v="14"/>
  </r>
  <r>
    <n v="2091"/>
    <x v="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1226.105919805583"/>
    <x v="4"/>
    <x v="14"/>
  </r>
  <r>
    <n v="2092"/>
    <x v="0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222.313161603881"/>
    <x v="4"/>
    <x v="14"/>
  </r>
  <r>
    <n v="2093"/>
    <x v="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1221.209880923443"/>
    <x v="4"/>
    <x v="14"/>
  </r>
  <r>
    <n v="2094"/>
    <x v="0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11221.861642770344"/>
    <x v="4"/>
    <x v="14"/>
  </r>
  <r>
    <n v="2095"/>
    <x v="0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221.443902794646"/>
    <x v="4"/>
    <x v="14"/>
  </r>
  <r>
    <n v="2096"/>
    <x v="0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11220.984607533406"/>
    <x v="4"/>
    <x v="14"/>
  </r>
  <r>
    <n v="2097"/>
    <x v="0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1221.565409477513"/>
    <x v="4"/>
    <x v="14"/>
  </r>
  <r>
    <n v="2098"/>
    <x v="0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1222.299309842034"/>
    <x v="4"/>
    <x v="14"/>
  </r>
  <r>
    <n v="2099"/>
    <x v="0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11221.801375455641"/>
    <x v="4"/>
    <x v="14"/>
  </r>
  <r>
    <n v="2100"/>
    <x v="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11221.035640340211"/>
    <x v="4"/>
    <x v="14"/>
  </r>
  <r>
    <n v="2101"/>
    <x v="0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221.386794653698"/>
    <x v="4"/>
    <x v="14"/>
  </r>
  <r>
    <n v="2102"/>
    <x v="0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11221.166867557708"/>
    <x v="4"/>
    <x v="14"/>
  </r>
  <r>
    <n v="2103"/>
    <x v="0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11223.597973268521"/>
    <x v="4"/>
    <x v="14"/>
  </r>
  <r>
    <n v="2104"/>
    <x v="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11221.088131227209"/>
    <x v="4"/>
    <x v="14"/>
  </r>
  <r>
    <n v="2105"/>
    <x v="0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11222.070877278242"/>
    <x v="4"/>
    <x v="14"/>
  </r>
  <r>
    <n v="2106"/>
    <x v="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221.408665856614"/>
    <x v="4"/>
    <x v="14"/>
  </r>
  <r>
    <n v="2107"/>
    <x v="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221.359980558922"/>
    <x v="4"/>
    <x v="14"/>
  </r>
  <r>
    <n v="2108"/>
    <x v="0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1225.008908869981"/>
    <x v="4"/>
    <x v="14"/>
  </r>
  <r>
    <n v="2109"/>
    <x v="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1221.871849331705"/>
    <x v="4"/>
    <x v="14"/>
  </r>
  <r>
    <n v="2110"/>
    <x v="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1221.324097205339"/>
    <x v="4"/>
    <x v="14"/>
  </r>
  <r>
    <n v="2111"/>
    <x v="0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1221.353987849323"/>
    <x v="4"/>
    <x v="14"/>
  </r>
  <r>
    <n v="2112"/>
    <x v="0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1220.909273390029"/>
    <x v="4"/>
    <x v="14"/>
  </r>
  <r>
    <n v="2113"/>
    <x v="0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11222.620087484804"/>
    <x v="4"/>
    <x v="14"/>
  </r>
  <r>
    <n v="2114"/>
    <x v="0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11222.108544349931"/>
    <x v="4"/>
    <x v="14"/>
  </r>
  <r>
    <n v="2115"/>
    <x v="0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1221.65896962332"/>
    <x v="4"/>
    <x v="14"/>
  </r>
  <r>
    <n v="2116"/>
    <x v="0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11232.606478736323"/>
    <x v="4"/>
    <x v="14"/>
  </r>
  <r>
    <n v="2117"/>
    <x v="0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11221.267232077756"/>
    <x v="4"/>
    <x v="14"/>
  </r>
  <r>
    <n v="2118"/>
    <x v="0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1221.163492102058"/>
    <x v="4"/>
    <x v="14"/>
  </r>
  <r>
    <n v="2119"/>
    <x v="0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1221.326041312264"/>
    <x v="4"/>
    <x v="14"/>
  </r>
  <r>
    <n v="2120"/>
    <x v="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222.797591737537"/>
    <x v="4"/>
    <x v="14"/>
  </r>
  <r>
    <n v="2121"/>
    <x v="0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1220.905385176176"/>
    <x v="6"/>
    <x v="17"/>
  </r>
  <r>
    <n v="2122"/>
    <x v="0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1220.911703523685"/>
    <x v="6"/>
    <x v="17"/>
  </r>
  <r>
    <n v="2123"/>
    <x v="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1220.848520048594"/>
    <x v="6"/>
    <x v="17"/>
  </r>
  <r>
    <n v="2124"/>
    <x v="0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11220.864315917368"/>
    <x v="6"/>
    <x v="17"/>
  </r>
  <r>
    <n v="2125"/>
    <x v="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11221.043416767914"/>
    <x v="6"/>
    <x v="17"/>
  </r>
  <r>
    <n v="2126"/>
    <x v="0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11220.838799513966"/>
    <x v="6"/>
    <x v="17"/>
  </r>
  <r>
    <n v="2127"/>
    <x v="0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11222.798945321985"/>
    <x v="6"/>
    <x v="17"/>
  </r>
  <r>
    <n v="2128"/>
    <x v="0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1220.842444714452"/>
    <x v="6"/>
    <x v="17"/>
  </r>
  <r>
    <n v="2129"/>
    <x v="0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1220.893720534621"/>
    <x v="6"/>
    <x v="17"/>
  </r>
  <r>
    <n v="2130"/>
    <x v="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11220.857025516396"/>
    <x v="6"/>
    <x v="17"/>
  </r>
  <r>
    <n v="2131"/>
    <x v="0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1220.842444714452"/>
    <x v="6"/>
    <x v="17"/>
  </r>
  <r>
    <n v="2132"/>
    <x v="0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221.349854191973"/>
    <x v="6"/>
    <x v="17"/>
  </r>
  <r>
    <n v="2133"/>
    <x v="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11220.84025759416"/>
    <x v="6"/>
    <x v="17"/>
  </r>
  <r>
    <n v="2134"/>
    <x v="0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11220.861642770344"/>
    <x v="6"/>
    <x v="17"/>
  </r>
  <r>
    <n v="2135"/>
    <x v="0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11220.952529769129"/>
    <x v="6"/>
    <x v="17"/>
  </r>
  <r>
    <n v="2136"/>
    <x v="0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220.847958687718"/>
    <x v="6"/>
    <x v="17"/>
  </r>
  <r>
    <n v="2137"/>
    <x v="0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11224.287888213843"/>
    <x v="6"/>
    <x v="17"/>
  </r>
  <r>
    <n v="2138"/>
    <x v="0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1220.867475091121"/>
    <x v="6"/>
    <x v="17"/>
  </r>
  <r>
    <n v="2139"/>
    <x v="0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11221.231509112993"/>
    <x v="6"/>
    <x v="17"/>
  </r>
  <r>
    <n v="2140"/>
    <x v="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11220.97245686512"/>
    <x v="6"/>
    <x v="17"/>
  </r>
  <r>
    <n v="2141"/>
    <x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1220.836369380308"/>
    <x v="6"/>
    <x v="17"/>
  </r>
  <r>
    <n v="2142"/>
    <x v="0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11220.982420413115"/>
    <x v="6"/>
    <x v="17"/>
  </r>
  <r>
    <n v="2143"/>
    <x v="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220.891047387599"/>
    <x v="6"/>
    <x v="17"/>
  </r>
  <r>
    <n v="2144"/>
    <x v="0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11220.983878493309"/>
    <x v="6"/>
    <x v="17"/>
  </r>
  <r>
    <n v="2145"/>
    <x v="0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11221.945725394889"/>
    <x v="6"/>
    <x v="17"/>
  </r>
  <r>
    <n v="2146"/>
    <x v="0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1220.836612393674"/>
    <x v="6"/>
    <x v="17"/>
  </r>
  <r>
    <n v="2147"/>
    <x v="0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1221.496393681644"/>
    <x v="6"/>
    <x v="17"/>
  </r>
  <r>
    <n v="2148"/>
    <x v="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1220.836855407038"/>
    <x v="6"/>
    <x v="17"/>
  </r>
  <r>
    <n v="2149"/>
    <x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11220.836369380308"/>
    <x v="6"/>
    <x v="17"/>
  </r>
  <r>
    <n v="2150"/>
    <x v="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1220.934789793431"/>
    <x v="6"/>
    <x v="17"/>
  </r>
  <r>
    <n v="2151"/>
    <x v="0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1220.865044957465"/>
    <x v="6"/>
    <x v="17"/>
  </r>
  <r>
    <n v="2152"/>
    <x v="0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1220.848520048594"/>
    <x v="6"/>
    <x v="17"/>
  </r>
  <r>
    <n v="2153"/>
    <x v="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1220.844631834743"/>
    <x v="6"/>
    <x v="17"/>
  </r>
  <r>
    <n v="2154"/>
    <x v="0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1220.836855407038"/>
    <x v="6"/>
    <x v="17"/>
  </r>
  <r>
    <n v="2155"/>
    <x v="0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11220.864315917368"/>
    <x v="6"/>
    <x v="17"/>
  </r>
  <r>
    <n v="2156"/>
    <x v="0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1221.199188335351"/>
    <x v="6"/>
    <x v="17"/>
  </r>
  <r>
    <n v="2157"/>
    <x v="0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1225.974643985412"/>
    <x v="6"/>
    <x v="17"/>
  </r>
  <r>
    <n v="2158"/>
    <x v="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1225.640770352362"/>
    <x v="6"/>
    <x v="17"/>
  </r>
  <r>
    <n v="2159"/>
    <x v="0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1220.842687727816"/>
    <x v="6"/>
    <x v="17"/>
  </r>
  <r>
    <n v="2160"/>
    <x v="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11220.857025516396"/>
    <x v="6"/>
    <x v="17"/>
  </r>
  <r>
    <n v="2161"/>
    <x v="0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11220.948884568643"/>
    <x v="4"/>
    <x v="11"/>
  </r>
  <r>
    <n v="2162"/>
    <x v="0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11222.064072904002"/>
    <x v="4"/>
    <x v="11"/>
  </r>
  <r>
    <n v="2163"/>
    <x v="0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1221.639528554062"/>
    <x v="4"/>
    <x v="11"/>
  </r>
  <r>
    <n v="2164"/>
    <x v="0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11222.208179829882"/>
    <x v="4"/>
    <x v="11"/>
  </r>
  <r>
    <n v="2165"/>
    <x v="0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1221.678653705945"/>
    <x v="4"/>
    <x v="11"/>
  </r>
  <r>
    <n v="2166"/>
    <x v="0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1221.548884568643"/>
    <x v="4"/>
    <x v="11"/>
  </r>
  <r>
    <n v="2167"/>
    <x v="0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11220.88011178614"/>
    <x v="4"/>
    <x v="11"/>
  </r>
  <r>
    <n v="2168"/>
    <x v="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226.154641555277"/>
    <x v="4"/>
    <x v="11"/>
  </r>
  <r>
    <n v="2169"/>
    <x v="0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11220.873550425265"/>
    <x v="4"/>
    <x v="11"/>
  </r>
  <r>
    <n v="2170"/>
    <x v="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11220.990196840818"/>
    <x v="4"/>
    <x v="11"/>
  </r>
  <r>
    <n v="2171"/>
    <x v="0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11221.867475091121"/>
    <x v="4"/>
    <x v="11"/>
  </r>
  <r>
    <n v="2172"/>
    <x v="0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11221.079382746042"/>
    <x v="4"/>
    <x v="11"/>
  </r>
  <r>
    <n v="2173"/>
    <x v="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11222.131873633041"/>
    <x v="4"/>
    <x v="11"/>
  </r>
  <r>
    <n v="2174"/>
    <x v="0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11221.837341433771"/>
    <x v="4"/>
    <x v="11"/>
  </r>
  <r>
    <n v="2175"/>
    <x v="0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11221.261642770345"/>
    <x v="4"/>
    <x v="11"/>
  </r>
  <r>
    <n v="2176"/>
    <x v="0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11222.367596597805"/>
    <x v="4"/>
    <x v="11"/>
  </r>
  <r>
    <n v="2177"/>
    <x v="0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1221.444631834744"/>
    <x v="4"/>
    <x v="11"/>
  </r>
  <r>
    <n v="2178"/>
    <x v="0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1229.259212636687"/>
    <x v="4"/>
    <x v="11"/>
  </r>
  <r>
    <n v="2179"/>
    <x v="0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11221.228592952604"/>
    <x v="4"/>
    <x v="11"/>
  </r>
  <r>
    <n v="2180"/>
    <x v="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11222.138729040089"/>
    <x v="4"/>
    <x v="11"/>
  </r>
  <r>
    <n v="2181"/>
    <x v="0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1221.580476306188"/>
    <x v="6"/>
    <x v="32"/>
  </r>
  <r>
    <n v="2182"/>
    <x v="0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11224.657754556492"/>
    <x v="6"/>
    <x v="32"/>
  </r>
  <r>
    <n v="2183"/>
    <x v="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11222.976588092337"/>
    <x v="6"/>
    <x v="32"/>
  </r>
  <r>
    <n v="2184"/>
    <x v="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1227.75593195625"/>
    <x v="6"/>
    <x v="32"/>
  </r>
  <r>
    <n v="2185"/>
    <x v="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1243.399795868765"/>
    <x v="6"/>
    <x v="32"/>
  </r>
  <r>
    <n v="2186"/>
    <x v="0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226.166867557708"/>
    <x v="6"/>
    <x v="32"/>
  </r>
  <r>
    <n v="2187"/>
    <x v="0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1270.150707168887"/>
    <x v="6"/>
    <x v="32"/>
  </r>
  <r>
    <n v="2188"/>
    <x v="0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226.339407047379"/>
    <x v="6"/>
    <x v="32"/>
  </r>
  <r>
    <n v="2189"/>
    <x v="0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11222.303927095982"/>
    <x v="6"/>
    <x v="32"/>
  </r>
  <r>
    <n v="2190"/>
    <x v="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1229.360306196833"/>
    <x v="6"/>
    <x v="32"/>
  </r>
  <r>
    <n v="2191"/>
    <x v="0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11221.054595382739"/>
    <x v="6"/>
    <x v="32"/>
  </r>
  <r>
    <n v="2192"/>
    <x v="0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11252.367066828667"/>
    <x v="6"/>
    <x v="32"/>
  </r>
  <r>
    <n v="2193"/>
    <x v="0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11237.326284325631"/>
    <x v="6"/>
    <x v="32"/>
  </r>
  <r>
    <n v="2194"/>
    <x v="0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11233.895178614815"/>
    <x v="6"/>
    <x v="32"/>
  </r>
  <r>
    <n v="2195"/>
    <x v="0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11222.181448359652"/>
    <x v="6"/>
    <x v="32"/>
  </r>
  <r>
    <n v="2196"/>
    <x v="0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1224.709273390028"/>
    <x v="6"/>
    <x v="32"/>
  </r>
  <r>
    <n v="2197"/>
    <x v="0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1290.170349939239"/>
    <x v="6"/>
    <x v="32"/>
  </r>
  <r>
    <n v="2198"/>
    <x v="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11233.754230862689"/>
    <x v="6"/>
    <x v="32"/>
  </r>
  <r>
    <n v="2199"/>
    <x v="0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11224.050950182253"/>
    <x v="6"/>
    <x v="32"/>
  </r>
  <r>
    <n v="2200"/>
    <x v="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11223.471363304974"/>
    <x v="6"/>
    <x v="32"/>
  </r>
  <r>
    <n v="2201"/>
    <x v="0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1220.938675577148"/>
    <x v="4"/>
    <x v="15"/>
  </r>
  <r>
    <n v="2202"/>
    <x v="0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1227.68138760631"/>
    <x v="4"/>
    <x v="15"/>
  </r>
  <r>
    <n v="2203"/>
    <x v="0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21.368811664634"/>
    <x v="4"/>
    <x v="15"/>
  </r>
  <r>
    <n v="2204"/>
    <x v="0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1221.320695018218"/>
    <x v="4"/>
    <x v="15"/>
  </r>
  <r>
    <n v="2205"/>
    <x v="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11221.113404617246"/>
    <x v="4"/>
    <x v="15"/>
  </r>
  <r>
    <n v="2206"/>
    <x v="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11221.110974483589"/>
    <x v="4"/>
    <x v="15"/>
  </r>
  <r>
    <n v="2207"/>
    <x v="0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1221.322396111778"/>
    <x v="4"/>
    <x v="15"/>
  </r>
  <r>
    <n v="2208"/>
    <x v="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11221.083270959894"/>
    <x v="4"/>
    <x v="15"/>
  </r>
  <r>
    <n v="2209"/>
    <x v="0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11221.019601458072"/>
    <x v="4"/>
    <x v="15"/>
  </r>
  <r>
    <n v="2210"/>
    <x v="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11221.91947995139"/>
    <x v="4"/>
    <x v="15"/>
  </r>
  <r>
    <n v="2211"/>
    <x v="0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11222.024704738753"/>
    <x v="4"/>
    <x v="15"/>
  </r>
  <r>
    <n v="2212"/>
    <x v="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11222.504170109349"/>
    <x v="4"/>
    <x v="15"/>
  </r>
  <r>
    <n v="2213"/>
    <x v="0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1220.838799513966"/>
    <x v="4"/>
    <x v="15"/>
  </r>
  <r>
    <n v="2214"/>
    <x v="0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11221.262860267307"/>
    <x v="4"/>
    <x v="15"/>
  </r>
  <r>
    <n v="2215"/>
    <x v="0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11221.045360874839"/>
    <x v="4"/>
    <x v="15"/>
  </r>
  <r>
    <n v="2216"/>
    <x v="0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1220.913404617246"/>
    <x v="4"/>
    <x v="15"/>
  </r>
  <r>
    <n v="2217"/>
    <x v="0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11220.939650060745"/>
    <x v="4"/>
    <x v="15"/>
  </r>
  <r>
    <n v="2218"/>
    <x v="0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1221.433370595374"/>
    <x v="4"/>
    <x v="15"/>
  </r>
  <r>
    <n v="2219"/>
    <x v="0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1221.083027946528"/>
    <x v="4"/>
    <x v="15"/>
  </r>
  <r>
    <n v="2220"/>
    <x v="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1221.696636695011"/>
    <x v="4"/>
    <x v="15"/>
  </r>
  <r>
    <n v="2221"/>
    <x v="0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11222.806964763055"/>
    <x v="6"/>
    <x v="32"/>
  </r>
  <r>
    <n v="2222"/>
    <x v="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11221.03393924665"/>
    <x v="6"/>
    <x v="32"/>
  </r>
  <r>
    <n v="2223"/>
    <x v="0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1225.849978128788"/>
    <x v="6"/>
    <x v="32"/>
  </r>
  <r>
    <n v="2224"/>
    <x v="0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1226.745239368158"/>
    <x v="6"/>
    <x v="32"/>
  </r>
  <r>
    <n v="2225"/>
    <x v="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1269.053868772773"/>
    <x v="6"/>
    <x v="32"/>
  </r>
  <r>
    <n v="2226"/>
    <x v="0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11225.580794653699"/>
    <x v="6"/>
    <x v="32"/>
  </r>
  <r>
    <n v="2227"/>
    <x v="0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1225.808179829883"/>
    <x v="6"/>
    <x v="32"/>
  </r>
  <r>
    <n v="2228"/>
    <x v="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1223.69053705953"/>
    <x v="6"/>
    <x v="32"/>
  </r>
  <r>
    <n v="2229"/>
    <x v="0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11224.166704738753"/>
    <x v="6"/>
    <x v="32"/>
  </r>
  <r>
    <n v="2230"/>
    <x v="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11223.438070473869"/>
    <x v="6"/>
    <x v="32"/>
  </r>
  <r>
    <n v="2231"/>
    <x v="0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1228.200461725388"/>
    <x v="6"/>
    <x v="32"/>
  </r>
  <r>
    <n v="2232"/>
    <x v="0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1226.860670716882"/>
    <x v="6"/>
    <x v="32"/>
  </r>
  <r>
    <n v="2233"/>
    <x v="0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11222.853623329274"/>
    <x v="6"/>
    <x v="32"/>
  </r>
  <r>
    <n v="2234"/>
    <x v="0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11221.119479951389"/>
    <x v="6"/>
    <x v="32"/>
  </r>
  <r>
    <n v="2235"/>
    <x v="0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1225.679868772775"/>
    <x v="6"/>
    <x v="32"/>
  </r>
  <r>
    <n v="2236"/>
    <x v="0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11224.491047387599"/>
    <x v="6"/>
    <x v="32"/>
  </r>
  <r>
    <n v="2237"/>
    <x v="0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11236.274279465362"/>
    <x v="6"/>
    <x v="32"/>
  </r>
  <r>
    <n v="2238"/>
    <x v="0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11222.171970838388"/>
    <x v="6"/>
    <x v="32"/>
  </r>
  <r>
    <n v="2239"/>
    <x v="0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1228.614417982981"/>
    <x v="6"/>
    <x v="32"/>
  </r>
  <r>
    <n v="2240"/>
    <x v="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1224.125312272166"/>
    <x v="6"/>
    <x v="32"/>
  </r>
  <r>
    <n v="2241"/>
    <x v="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11222.796029161596"/>
    <x v="6"/>
    <x v="32"/>
  </r>
  <r>
    <n v="2242"/>
    <x v="0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1253.888558930732"/>
    <x v="6"/>
    <x v="32"/>
  </r>
  <r>
    <n v="2243"/>
    <x v="0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11223.097001215059"/>
    <x v="6"/>
    <x v="32"/>
  </r>
  <r>
    <n v="2244"/>
    <x v="0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11225.41741433778"/>
    <x v="6"/>
    <x v="32"/>
  </r>
  <r>
    <n v="2245"/>
    <x v="0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11246.566867557707"/>
    <x v="6"/>
    <x v="32"/>
  </r>
  <r>
    <n v="2246"/>
    <x v="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1221.444631834744"/>
    <x v="6"/>
    <x v="32"/>
  </r>
  <r>
    <n v="2247"/>
    <x v="0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11225.532359659774"/>
    <x v="6"/>
    <x v="32"/>
  </r>
  <r>
    <n v="2248"/>
    <x v="0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11222.66018469015"/>
    <x v="6"/>
    <x v="32"/>
  </r>
  <r>
    <n v="2249"/>
    <x v="0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11222.271849331704"/>
    <x v="6"/>
    <x v="32"/>
  </r>
  <r>
    <n v="2250"/>
    <x v="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1280.077681652483"/>
    <x v="6"/>
    <x v="32"/>
  </r>
  <r>
    <n v="2251"/>
    <x v="0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11223.613572296468"/>
    <x v="6"/>
    <x v="32"/>
  </r>
  <r>
    <n v="2252"/>
    <x v="0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1226.791411907647"/>
    <x v="6"/>
    <x v="32"/>
  </r>
  <r>
    <n v="2253"/>
    <x v="0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1223.027134872409"/>
    <x v="6"/>
    <x v="32"/>
  </r>
  <r>
    <n v="2254"/>
    <x v="0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221.395057108133"/>
    <x v="6"/>
    <x v="32"/>
  </r>
  <r>
    <n v="2255"/>
    <x v="0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11223.588009720526"/>
    <x v="6"/>
    <x v="32"/>
  </r>
  <r>
    <n v="2256"/>
    <x v="0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11221.096150668278"/>
    <x v="6"/>
    <x v="32"/>
  </r>
  <r>
    <n v="2257"/>
    <x v="0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11224.701132442277"/>
    <x v="6"/>
    <x v="32"/>
  </r>
  <r>
    <n v="2258"/>
    <x v="0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1221.619601458073"/>
    <x v="6"/>
    <x v="32"/>
  </r>
  <r>
    <n v="2259"/>
    <x v="0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1225.373671931948"/>
    <x v="6"/>
    <x v="32"/>
  </r>
  <r>
    <n v="2260"/>
    <x v="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11222.822517618461"/>
    <x v="6"/>
    <x v="32"/>
  </r>
  <r>
    <n v="2261"/>
    <x v="0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11222.730658566214"/>
    <x v="6"/>
    <x v="32"/>
  </r>
  <r>
    <n v="2262"/>
    <x v="0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11222.072578371803"/>
    <x v="6"/>
    <x v="32"/>
  </r>
  <r>
    <n v="2263"/>
    <x v="0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1222.942323207768"/>
    <x v="6"/>
    <x v="32"/>
  </r>
  <r>
    <n v="2264"/>
    <x v="0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11223.461399756978"/>
    <x v="6"/>
    <x v="32"/>
  </r>
  <r>
    <n v="2265"/>
    <x v="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11220.981448359651"/>
    <x v="6"/>
    <x v="32"/>
  </r>
  <r>
    <n v="2266"/>
    <x v="0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11222.0038055893"/>
    <x v="6"/>
    <x v="32"/>
  </r>
  <r>
    <n v="2267"/>
    <x v="0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1239.330901579578"/>
    <x v="6"/>
    <x v="32"/>
  </r>
  <r>
    <n v="2268"/>
    <x v="0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1227.817657351146"/>
    <x v="6"/>
    <x v="32"/>
  </r>
  <r>
    <n v="2269"/>
    <x v="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11231.781934386383"/>
    <x v="6"/>
    <x v="32"/>
  </r>
  <r>
    <n v="2270"/>
    <x v="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1264.593842041304"/>
    <x v="6"/>
    <x v="32"/>
  </r>
  <r>
    <n v="2271"/>
    <x v="0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11234.595300121498"/>
    <x v="6"/>
    <x v="32"/>
  </r>
  <r>
    <n v="2272"/>
    <x v="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1224.133088699871"/>
    <x v="6"/>
    <x v="32"/>
  </r>
  <r>
    <n v="2273"/>
    <x v="0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11222.175130012143"/>
    <x v="6"/>
    <x v="32"/>
  </r>
  <r>
    <n v="2274"/>
    <x v="0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1221.562979343857"/>
    <x v="6"/>
    <x v="32"/>
  </r>
  <r>
    <n v="2275"/>
    <x v="0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1221.480476306189"/>
    <x v="6"/>
    <x v="32"/>
  </r>
  <r>
    <n v="2276"/>
    <x v="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11222.016442284317"/>
    <x v="6"/>
    <x v="32"/>
  </r>
  <r>
    <n v="2277"/>
    <x v="0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11223.750585662203"/>
    <x v="6"/>
    <x v="32"/>
  </r>
  <r>
    <n v="2278"/>
    <x v="0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11222.152043742397"/>
    <x v="6"/>
    <x v="32"/>
  </r>
  <r>
    <n v="2279"/>
    <x v="0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11221.210123936808"/>
    <x v="6"/>
    <x v="32"/>
  </r>
  <r>
    <n v="2280"/>
    <x v="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11230.447669501815"/>
    <x v="6"/>
    <x v="32"/>
  </r>
  <r>
    <n v="2281"/>
    <x v="0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11220.97124179829"/>
    <x v="4"/>
    <x v="11"/>
  </r>
  <r>
    <n v="2282"/>
    <x v="0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221.17415795868"/>
    <x v="4"/>
    <x v="11"/>
  </r>
  <r>
    <n v="2283"/>
    <x v="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1221.571645200476"/>
    <x v="4"/>
    <x v="11"/>
  </r>
  <r>
    <n v="2284"/>
    <x v="0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1222.385159173748"/>
    <x v="4"/>
    <x v="11"/>
  </r>
  <r>
    <n v="2285"/>
    <x v="0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1221.72118104495"/>
    <x v="4"/>
    <x v="11"/>
  </r>
  <r>
    <n v="2286"/>
    <x v="0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1221.201132442277"/>
    <x v="4"/>
    <x v="11"/>
  </r>
  <r>
    <n v="2287"/>
    <x v="0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11222.148396111779"/>
    <x v="4"/>
    <x v="11"/>
  </r>
  <r>
    <n v="2288"/>
    <x v="0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11221.079625759408"/>
    <x v="4"/>
    <x v="11"/>
  </r>
  <r>
    <n v="2289"/>
    <x v="0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11221.227863912507"/>
    <x v="4"/>
    <x v="11"/>
  </r>
  <r>
    <n v="2290"/>
    <x v="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11221.215713244221"/>
    <x v="4"/>
    <x v="11"/>
  </r>
  <r>
    <n v="2291"/>
    <x v="0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1221.886187120284"/>
    <x v="4"/>
    <x v="11"/>
  </r>
  <r>
    <n v="2292"/>
    <x v="0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1221.357635479942"/>
    <x v="4"/>
    <x v="11"/>
  </r>
  <r>
    <n v="2293"/>
    <x v="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11221.059941676784"/>
    <x v="4"/>
    <x v="11"/>
  </r>
  <r>
    <n v="2294"/>
    <x v="0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11222.611348724171"/>
    <x v="4"/>
    <x v="11"/>
  </r>
  <r>
    <n v="2295"/>
    <x v="0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11221.201618469007"/>
    <x v="4"/>
    <x v="11"/>
  </r>
  <r>
    <n v="2296"/>
    <x v="0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11223.372213851753"/>
    <x v="4"/>
    <x v="11"/>
  </r>
  <r>
    <n v="2297"/>
    <x v="0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1221.080840826236"/>
    <x v="4"/>
    <x v="11"/>
  </r>
  <r>
    <n v="2298"/>
    <x v="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1228.49663669501"/>
    <x v="4"/>
    <x v="11"/>
  </r>
  <r>
    <n v="2299"/>
    <x v="0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11221.091654921012"/>
    <x v="4"/>
    <x v="11"/>
  </r>
  <r>
    <n v="2300"/>
    <x v="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221.033210206553"/>
    <x v="4"/>
    <x v="11"/>
  </r>
  <r>
    <n v="2301"/>
    <x v="0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11222.459752126359"/>
    <x v="4"/>
    <x v="14"/>
  </r>
  <r>
    <n v="2302"/>
    <x v="0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11221.790196840819"/>
    <x v="4"/>
    <x v="14"/>
  </r>
  <r>
    <n v="2303"/>
    <x v="0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11222.55049088699"/>
    <x v="4"/>
    <x v="14"/>
  </r>
  <r>
    <n v="2304"/>
    <x v="0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11222.304660996348"/>
    <x v="4"/>
    <x v="14"/>
  </r>
  <r>
    <n v="2305"/>
    <x v="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1225.264315917368"/>
    <x v="4"/>
    <x v="14"/>
  </r>
  <r>
    <n v="2306"/>
    <x v="0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1221.744400972044"/>
    <x v="4"/>
    <x v="14"/>
  </r>
  <r>
    <n v="2307"/>
    <x v="0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1221.345545564998"/>
    <x v="4"/>
    <x v="14"/>
  </r>
  <r>
    <n v="2308"/>
    <x v="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11233.145752126358"/>
    <x v="4"/>
    <x v="14"/>
  </r>
  <r>
    <n v="2309"/>
    <x v="0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11222.391769137294"/>
    <x v="4"/>
    <x v="14"/>
  </r>
  <r>
    <n v="2310"/>
    <x v="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1240.115922235715"/>
    <x v="4"/>
    <x v="14"/>
  </r>
  <r>
    <n v="2311"/>
    <x v="0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11223.113404617246"/>
    <x v="4"/>
    <x v="14"/>
  </r>
  <r>
    <n v="2312"/>
    <x v="0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1221.622760631826"/>
    <x v="4"/>
    <x v="14"/>
  </r>
  <r>
    <n v="2313"/>
    <x v="0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11222.97294775212"/>
    <x v="4"/>
    <x v="14"/>
  </r>
  <r>
    <n v="2314"/>
    <x v="0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11221.294119076541"/>
    <x v="4"/>
    <x v="14"/>
  </r>
  <r>
    <n v="2315"/>
    <x v="0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1221.459698663419"/>
    <x v="4"/>
    <x v="14"/>
  </r>
  <r>
    <n v="2316"/>
    <x v="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1224.628933171316"/>
    <x v="4"/>
    <x v="14"/>
  </r>
  <r>
    <n v="2317"/>
    <x v="0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1220.937462940454"/>
    <x v="4"/>
    <x v="14"/>
  </r>
  <r>
    <n v="2318"/>
    <x v="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11222.307329283103"/>
    <x v="4"/>
    <x v="14"/>
  </r>
  <r>
    <n v="2319"/>
    <x v="0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1221.621545564998"/>
    <x v="4"/>
    <x v="14"/>
  </r>
  <r>
    <n v="2320"/>
    <x v="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11222.156660996347"/>
    <x v="4"/>
    <x v="14"/>
  </r>
  <r>
    <n v="2321"/>
    <x v="0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11221.840014580794"/>
    <x v="7"/>
    <x v="33"/>
  </r>
  <r>
    <n v="2322"/>
    <x v="0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11220.857025516396"/>
    <x v="7"/>
    <x v="33"/>
  </r>
  <r>
    <n v="2323"/>
    <x v="0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11220.865530984196"/>
    <x v="7"/>
    <x v="33"/>
  </r>
  <r>
    <n v="2324"/>
    <x v="0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11221.214255164026"/>
    <x v="7"/>
    <x v="33"/>
  </r>
  <r>
    <n v="2325"/>
    <x v="0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220.855810449566"/>
    <x v="7"/>
    <x v="33"/>
  </r>
  <r>
    <n v="2326"/>
    <x v="0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1220.862614823807"/>
    <x v="7"/>
    <x v="33"/>
  </r>
  <r>
    <n v="2327"/>
    <x v="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11265.583151883346"/>
    <x v="7"/>
    <x v="33"/>
  </r>
  <r>
    <n v="2328"/>
    <x v="0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1227.019844471437"/>
    <x v="7"/>
    <x v="33"/>
  </r>
  <r>
    <n v="2329"/>
    <x v="0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1227.271363304973"/>
    <x v="7"/>
    <x v="33"/>
  </r>
  <r>
    <n v="2330"/>
    <x v="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1229.54791251518"/>
    <x v="7"/>
    <x v="33"/>
  </r>
  <r>
    <n v="2331"/>
    <x v="0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11223.641982989056"/>
    <x v="7"/>
    <x v="33"/>
  </r>
  <r>
    <n v="2332"/>
    <x v="0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1227.294935601451"/>
    <x v="7"/>
    <x v="33"/>
  </r>
  <r>
    <n v="2333"/>
    <x v="0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1221.145725394888"/>
    <x v="7"/>
    <x v="33"/>
  </r>
  <r>
    <n v="2334"/>
    <x v="0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11221.827377885777"/>
    <x v="7"/>
    <x v="33"/>
  </r>
  <r>
    <n v="2335"/>
    <x v="0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227.049735115423"/>
    <x v="7"/>
    <x v="33"/>
  </r>
  <r>
    <n v="2336"/>
    <x v="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11246.145363304973"/>
    <x v="7"/>
    <x v="33"/>
  </r>
  <r>
    <n v="2337"/>
    <x v="0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1224.063343863905"/>
    <x v="7"/>
    <x v="33"/>
  </r>
  <r>
    <n v="2338"/>
    <x v="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1224.523246658558"/>
    <x v="7"/>
    <x v="33"/>
  </r>
  <r>
    <n v="2339"/>
    <x v="0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11238.710488456856"/>
    <x v="7"/>
    <x v="33"/>
  </r>
  <r>
    <n v="2340"/>
    <x v="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1231.118507897927"/>
    <x v="7"/>
    <x v="33"/>
  </r>
  <r>
    <n v="2341"/>
    <x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1220.836369380308"/>
    <x v="2"/>
    <x v="7"/>
  </r>
  <r>
    <n v="2342"/>
    <x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220.836369380308"/>
    <x v="2"/>
    <x v="7"/>
  </r>
  <r>
    <n v="2343"/>
    <x v="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1220.909273390029"/>
    <x v="2"/>
    <x v="7"/>
  </r>
  <r>
    <n v="2344"/>
    <x v="0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1220.836612393674"/>
    <x v="2"/>
    <x v="7"/>
  </r>
  <r>
    <n v="2345"/>
    <x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11220.836369380308"/>
    <x v="2"/>
    <x v="7"/>
  </r>
  <r>
    <n v="2346"/>
    <x v="0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1220.845846901571"/>
    <x v="2"/>
    <x v="7"/>
  </r>
  <r>
    <n v="2347"/>
    <x v="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1220.840014580794"/>
    <x v="2"/>
    <x v="7"/>
  </r>
  <r>
    <n v="2348"/>
    <x v="0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1220.901982989057"/>
    <x v="2"/>
    <x v="7"/>
  </r>
  <r>
    <n v="2349"/>
    <x v="0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11220.836369380308"/>
    <x v="2"/>
    <x v="7"/>
  </r>
  <r>
    <n v="2350"/>
    <x v="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1220.836369380308"/>
    <x v="2"/>
    <x v="7"/>
  </r>
  <r>
    <n v="2351"/>
    <x v="0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1220.862614823807"/>
    <x v="2"/>
    <x v="7"/>
  </r>
  <r>
    <n v="2352"/>
    <x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11220.836369380308"/>
    <x v="2"/>
    <x v="7"/>
  </r>
  <r>
    <n v="2353"/>
    <x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220.836369380308"/>
    <x v="2"/>
    <x v="7"/>
  </r>
  <r>
    <n v="2354"/>
    <x v="0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1220.842444714452"/>
    <x v="2"/>
    <x v="7"/>
  </r>
  <r>
    <n v="2355"/>
    <x v="0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11220.849735115424"/>
    <x v="2"/>
    <x v="7"/>
  </r>
  <r>
    <n v="2356"/>
    <x v="0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220.836369380308"/>
    <x v="2"/>
    <x v="7"/>
  </r>
  <r>
    <n v="2357"/>
    <x v="0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1220.836369380308"/>
    <x v="2"/>
    <x v="7"/>
  </r>
  <r>
    <n v="2358"/>
    <x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11220.836369380308"/>
    <x v="2"/>
    <x v="7"/>
  </r>
  <r>
    <n v="2359"/>
    <x v="0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11221.103927095983"/>
    <x v="2"/>
    <x v="7"/>
  </r>
  <r>
    <n v="2360"/>
    <x v="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1220.836855407038"/>
    <x v="2"/>
    <x v="7"/>
  </r>
  <r>
    <n v="2361"/>
    <x v="0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11220.836369380308"/>
    <x v="2"/>
    <x v="7"/>
  </r>
  <r>
    <n v="2362"/>
    <x v="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11220.865530984196"/>
    <x v="2"/>
    <x v="7"/>
  </r>
  <r>
    <n v="2363"/>
    <x v="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11220.836369380308"/>
    <x v="2"/>
    <x v="7"/>
  </r>
  <r>
    <n v="2364"/>
    <x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11220.836369380308"/>
    <x v="2"/>
    <x v="7"/>
  </r>
  <r>
    <n v="2365"/>
    <x v="0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11220.836369380308"/>
    <x v="2"/>
    <x v="7"/>
  </r>
  <r>
    <n v="2366"/>
    <x v="0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1221.475494532191"/>
    <x v="2"/>
    <x v="7"/>
  </r>
  <r>
    <n v="2367"/>
    <x v="0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11220.99918833535"/>
    <x v="2"/>
    <x v="7"/>
  </r>
  <r>
    <n v="2368"/>
    <x v="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11220.860670716882"/>
    <x v="2"/>
    <x v="7"/>
  </r>
  <r>
    <n v="2369"/>
    <x v="0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11220.836369380308"/>
    <x v="2"/>
    <x v="7"/>
  </r>
  <r>
    <n v="2370"/>
    <x v="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11220.856296476299"/>
    <x v="2"/>
    <x v="7"/>
  </r>
  <r>
    <n v="2371"/>
    <x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220.836369380308"/>
    <x v="2"/>
    <x v="7"/>
  </r>
  <r>
    <n v="2372"/>
    <x v="0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11220.88011178614"/>
    <x v="2"/>
    <x v="7"/>
  </r>
  <r>
    <n v="2373"/>
    <x v="0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11220.848520048594"/>
    <x v="2"/>
    <x v="7"/>
  </r>
  <r>
    <n v="2374"/>
    <x v="0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1220.838799513966"/>
    <x v="2"/>
    <x v="7"/>
  </r>
  <r>
    <n v="2375"/>
    <x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1220.836369380308"/>
    <x v="2"/>
    <x v="7"/>
  </r>
  <r>
    <n v="2376"/>
    <x v="0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1220.915671931947"/>
    <x v="2"/>
    <x v="7"/>
  </r>
  <r>
    <n v="2377"/>
    <x v="0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11220.836369380308"/>
    <x v="2"/>
    <x v="7"/>
  </r>
  <r>
    <n v="2378"/>
    <x v="0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11220.836369380308"/>
    <x v="2"/>
    <x v="7"/>
  </r>
  <r>
    <n v="2379"/>
    <x v="0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11220.836369380308"/>
    <x v="2"/>
    <x v="7"/>
  </r>
  <r>
    <n v="2380"/>
    <x v="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1220.849735115424"/>
    <x v="2"/>
    <x v="7"/>
  </r>
  <r>
    <n v="2381"/>
    <x v="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11221.218143377877"/>
    <x v="2"/>
    <x v="7"/>
  </r>
  <r>
    <n v="2382"/>
    <x v="0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11220.854595382738"/>
    <x v="2"/>
    <x v="7"/>
  </r>
  <r>
    <n v="2383"/>
    <x v="0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1220.942080194403"/>
    <x v="2"/>
    <x v="7"/>
  </r>
  <r>
    <n v="2384"/>
    <x v="0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1220.838313487233"/>
    <x v="2"/>
    <x v="7"/>
  </r>
  <r>
    <n v="2385"/>
    <x v="0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21.027863912506"/>
    <x v="2"/>
    <x v="7"/>
  </r>
  <r>
    <n v="2386"/>
    <x v="0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11220.836369380308"/>
    <x v="2"/>
    <x v="7"/>
  </r>
  <r>
    <n v="2387"/>
    <x v="0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11221.085701093552"/>
    <x v="2"/>
    <x v="7"/>
  </r>
  <r>
    <n v="2388"/>
    <x v="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11220.948884568643"/>
    <x v="2"/>
    <x v="7"/>
  </r>
  <r>
    <n v="2389"/>
    <x v="0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1220.84365978128"/>
    <x v="2"/>
    <x v="7"/>
  </r>
  <r>
    <n v="2390"/>
    <x v="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1220.836369380308"/>
    <x v="2"/>
    <x v="7"/>
  </r>
  <r>
    <n v="2391"/>
    <x v="0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1220.842444714452"/>
    <x v="2"/>
    <x v="7"/>
  </r>
  <r>
    <n v="2392"/>
    <x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1220.836369380308"/>
    <x v="2"/>
    <x v="7"/>
  </r>
  <r>
    <n v="2393"/>
    <x v="0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11220.848520048594"/>
    <x v="2"/>
    <x v="7"/>
  </r>
  <r>
    <n v="2394"/>
    <x v="0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1220.837098420405"/>
    <x v="2"/>
    <x v="7"/>
  </r>
  <r>
    <n v="2395"/>
    <x v="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11220.836369380308"/>
    <x v="2"/>
    <x v="7"/>
  </r>
  <r>
    <n v="2396"/>
    <x v="0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1220.838799513966"/>
    <x v="2"/>
    <x v="7"/>
  </r>
  <r>
    <n v="2397"/>
    <x v="0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1220.836369380308"/>
    <x v="2"/>
    <x v="7"/>
  </r>
  <r>
    <n v="2398"/>
    <x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220.836369380308"/>
    <x v="2"/>
    <x v="7"/>
  </r>
  <r>
    <n v="2399"/>
    <x v="0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220.836369380308"/>
    <x v="2"/>
    <x v="7"/>
  </r>
  <r>
    <n v="2400"/>
    <x v="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11220.836369380308"/>
    <x v="2"/>
    <x v="7"/>
  </r>
  <r>
    <n v="2401"/>
    <x v="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1220.885215066821"/>
    <x v="7"/>
    <x v="19"/>
  </r>
  <r>
    <n v="2402"/>
    <x v="0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1220.849006075327"/>
    <x v="7"/>
    <x v="19"/>
  </r>
  <r>
    <n v="2403"/>
    <x v="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1220.885458080187"/>
    <x v="7"/>
    <x v="19"/>
  </r>
  <r>
    <n v="2404"/>
    <x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220.836369380308"/>
    <x v="7"/>
    <x v="19"/>
  </r>
  <r>
    <n v="2405"/>
    <x v="0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11221.110002430125"/>
    <x v="7"/>
    <x v="19"/>
  </r>
  <r>
    <n v="2406"/>
    <x v="0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11221.163222357221"/>
    <x v="7"/>
    <x v="19"/>
  </r>
  <r>
    <n v="2407"/>
    <x v="0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1222.186794653699"/>
    <x v="7"/>
    <x v="19"/>
  </r>
  <r>
    <n v="2408"/>
    <x v="0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1220.84365978128"/>
    <x v="7"/>
    <x v="19"/>
  </r>
  <r>
    <n v="2409"/>
    <x v="0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11220.948155528546"/>
    <x v="7"/>
    <x v="19"/>
  </r>
  <r>
    <n v="2410"/>
    <x v="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1220.836369380308"/>
    <x v="7"/>
    <x v="19"/>
  </r>
  <r>
    <n v="2411"/>
    <x v="0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11220.873064398535"/>
    <x v="7"/>
    <x v="19"/>
  </r>
  <r>
    <n v="2412"/>
    <x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11220.836369380308"/>
    <x v="7"/>
    <x v="19"/>
  </r>
  <r>
    <n v="2413"/>
    <x v="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1220.842444714452"/>
    <x v="7"/>
    <x v="19"/>
  </r>
  <r>
    <n v="2414"/>
    <x v="0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11220.948155528546"/>
    <x v="7"/>
    <x v="19"/>
  </r>
  <r>
    <n v="2415"/>
    <x v="0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1220.917778857829"/>
    <x v="7"/>
    <x v="19"/>
  </r>
  <r>
    <n v="2416"/>
    <x v="0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11220.837584447136"/>
    <x v="7"/>
    <x v="19"/>
  </r>
  <r>
    <n v="2417"/>
    <x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1220.836369380308"/>
    <x v="7"/>
    <x v="19"/>
  </r>
  <r>
    <n v="2418"/>
    <x v="0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1220.837584447136"/>
    <x v="7"/>
    <x v="19"/>
  </r>
  <r>
    <n v="2419"/>
    <x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11220.836369380308"/>
    <x v="7"/>
    <x v="19"/>
  </r>
  <r>
    <n v="2420"/>
    <x v="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1221.444145808011"/>
    <x v="7"/>
    <x v="19"/>
  </r>
  <r>
    <n v="2421"/>
    <x v="0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1220.836612393674"/>
    <x v="7"/>
    <x v="19"/>
  </r>
  <r>
    <n v="2422"/>
    <x v="0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1220.836612393674"/>
    <x v="7"/>
    <x v="19"/>
  </r>
  <r>
    <n v="2423"/>
    <x v="0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11220.838313487233"/>
    <x v="7"/>
    <x v="19"/>
  </r>
  <r>
    <n v="2424"/>
    <x v="0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1220.911703523685"/>
    <x v="7"/>
    <x v="19"/>
  </r>
  <r>
    <n v="2425"/>
    <x v="0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1220.836612393674"/>
    <x v="7"/>
    <x v="19"/>
  </r>
  <r>
    <n v="2426"/>
    <x v="0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11220.836369380308"/>
    <x v="7"/>
    <x v="19"/>
  </r>
  <r>
    <n v="2427"/>
    <x v="0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1220.836612393674"/>
    <x v="7"/>
    <x v="19"/>
  </r>
  <r>
    <n v="2428"/>
    <x v="0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1220.836612393674"/>
    <x v="7"/>
    <x v="19"/>
  </r>
  <r>
    <n v="2429"/>
    <x v="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1221.323611178606"/>
    <x v="7"/>
    <x v="19"/>
  </r>
  <r>
    <n v="2430"/>
    <x v="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220.841472660988"/>
    <x v="7"/>
    <x v="19"/>
  </r>
  <r>
    <n v="2431"/>
    <x v="0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1220.836855407038"/>
    <x v="7"/>
    <x v="19"/>
  </r>
  <r>
    <n v="2432"/>
    <x v="0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1220.836855407038"/>
    <x v="7"/>
    <x v="19"/>
  </r>
  <r>
    <n v="2433"/>
    <x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11220.836369380308"/>
    <x v="7"/>
    <x v="19"/>
  </r>
  <r>
    <n v="2434"/>
    <x v="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1220.842687727816"/>
    <x v="7"/>
    <x v="19"/>
  </r>
  <r>
    <n v="2435"/>
    <x v="0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11221.133817739968"/>
    <x v="7"/>
    <x v="19"/>
  </r>
  <r>
    <n v="2436"/>
    <x v="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11220.847304981766"/>
    <x v="7"/>
    <x v="19"/>
  </r>
  <r>
    <n v="2437"/>
    <x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11220.836369380308"/>
    <x v="7"/>
    <x v="19"/>
  </r>
  <r>
    <n v="2438"/>
    <x v="0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11220.848520048594"/>
    <x v="7"/>
    <x v="19"/>
  </r>
  <r>
    <n v="2439"/>
    <x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1220.836369380308"/>
    <x v="7"/>
    <x v="19"/>
  </r>
  <r>
    <n v="2440"/>
    <x v="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11220.838799513966"/>
    <x v="7"/>
    <x v="19"/>
  </r>
  <r>
    <n v="2441"/>
    <x v="0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11222.802590522471"/>
    <x v="7"/>
    <x v="33"/>
  </r>
  <r>
    <n v="2442"/>
    <x v="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1228.181691373018"/>
    <x v="7"/>
    <x v="33"/>
  </r>
  <r>
    <n v="2443"/>
    <x v="0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1230.679137302544"/>
    <x v="7"/>
    <x v="33"/>
  </r>
  <r>
    <n v="2444"/>
    <x v="0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1221.628106925873"/>
    <x v="7"/>
    <x v="33"/>
  </r>
  <r>
    <n v="2445"/>
    <x v="0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11222.936004860259"/>
    <x v="7"/>
    <x v="33"/>
  </r>
  <r>
    <n v="2446"/>
    <x v="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11222.877438639118"/>
    <x v="7"/>
    <x v="33"/>
  </r>
  <r>
    <n v="2447"/>
    <x v="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11223.431752126358"/>
    <x v="7"/>
    <x v="33"/>
  </r>
  <r>
    <n v="2448"/>
    <x v="0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11220.940865127573"/>
    <x v="7"/>
    <x v="33"/>
  </r>
  <r>
    <n v="2449"/>
    <x v="0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1223.460913730247"/>
    <x v="7"/>
    <x v="33"/>
  </r>
  <r>
    <n v="2450"/>
    <x v="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1224.537470230855"/>
    <x v="7"/>
    <x v="33"/>
  </r>
  <r>
    <n v="2451"/>
    <x v="0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1223.64195868772"/>
    <x v="7"/>
    <x v="33"/>
  </r>
  <r>
    <n v="2452"/>
    <x v="0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11221.031023086261"/>
    <x v="7"/>
    <x v="33"/>
  </r>
  <r>
    <n v="2453"/>
    <x v="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11221.964194410684"/>
    <x v="7"/>
    <x v="33"/>
  </r>
  <r>
    <n v="2454"/>
    <x v="0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1229.413769137294"/>
    <x v="7"/>
    <x v="33"/>
  </r>
  <r>
    <n v="2455"/>
    <x v="0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11220.969054677998"/>
    <x v="7"/>
    <x v="33"/>
  </r>
  <r>
    <n v="2456"/>
    <x v="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1221.495664641547"/>
    <x v="7"/>
    <x v="33"/>
  </r>
  <r>
    <n v="2457"/>
    <x v="0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226.554473876055"/>
    <x v="7"/>
    <x v="33"/>
  </r>
  <r>
    <n v="2458"/>
    <x v="0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11222.175130012143"/>
    <x v="7"/>
    <x v="33"/>
  </r>
  <r>
    <n v="2459"/>
    <x v="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1228.290804374232"/>
    <x v="7"/>
    <x v="33"/>
  </r>
  <r>
    <n v="2460"/>
    <x v="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1222.91826488456"/>
    <x v="7"/>
    <x v="33"/>
  </r>
  <r>
    <n v="2461"/>
    <x v="0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11222.728228432556"/>
    <x v="4"/>
    <x v="14"/>
  </r>
  <r>
    <n v="2462"/>
    <x v="0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1221.643477521255"/>
    <x v="4"/>
    <x v="14"/>
  </r>
  <r>
    <n v="2463"/>
    <x v="0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1221.401375455642"/>
    <x v="4"/>
    <x v="14"/>
  </r>
  <r>
    <n v="2464"/>
    <x v="0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221.376345078972"/>
    <x v="4"/>
    <x v="14"/>
  </r>
  <r>
    <n v="2465"/>
    <x v="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11221.1428092345"/>
    <x v="4"/>
    <x v="14"/>
  </r>
  <r>
    <n v="2466"/>
    <x v="0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1221.443902794646"/>
    <x v="4"/>
    <x v="14"/>
  </r>
  <r>
    <n v="2467"/>
    <x v="0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11221.124340218705"/>
    <x v="4"/>
    <x v="14"/>
  </r>
  <r>
    <n v="2468"/>
    <x v="0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221.35747266099"/>
    <x v="4"/>
    <x v="14"/>
  </r>
  <r>
    <n v="2469"/>
    <x v="0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11221.167839611171"/>
    <x v="4"/>
    <x v="14"/>
  </r>
  <r>
    <n v="2470"/>
    <x v="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11221.087071688935"/>
    <x v="4"/>
    <x v="14"/>
  </r>
  <r>
    <n v="2471"/>
    <x v="0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11220.991897934378"/>
    <x v="4"/>
    <x v="14"/>
  </r>
  <r>
    <n v="2472"/>
    <x v="0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11223.310736330492"/>
    <x v="4"/>
    <x v="14"/>
  </r>
  <r>
    <n v="2473"/>
    <x v="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1221.322396111778"/>
    <x v="4"/>
    <x v="14"/>
  </r>
  <r>
    <n v="2474"/>
    <x v="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1222.051479951389"/>
    <x v="4"/>
    <x v="14"/>
  </r>
  <r>
    <n v="2475"/>
    <x v="0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1221.472578371802"/>
    <x v="4"/>
    <x v="14"/>
  </r>
  <r>
    <n v="2476"/>
    <x v="0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1221.6530692588"/>
    <x v="4"/>
    <x v="14"/>
  </r>
  <r>
    <n v="2477"/>
    <x v="0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11221.148641555277"/>
    <x v="4"/>
    <x v="14"/>
  </r>
  <r>
    <n v="2478"/>
    <x v="0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1223.315105710806"/>
    <x v="4"/>
    <x v="14"/>
  </r>
  <r>
    <n v="2479"/>
    <x v="0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11220.933654921013"/>
    <x v="4"/>
    <x v="14"/>
  </r>
  <r>
    <n v="2480"/>
    <x v="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1221.322396111778"/>
    <x v="4"/>
    <x v="14"/>
  </r>
  <r>
    <n v="2481"/>
    <x v="0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11221.933924665847"/>
    <x v="4"/>
    <x v="14"/>
  </r>
  <r>
    <n v="2482"/>
    <x v="0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11221.079625759408"/>
    <x v="4"/>
    <x v="14"/>
  </r>
  <r>
    <n v="2483"/>
    <x v="0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11221.140379100842"/>
    <x v="4"/>
    <x v="14"/>
  </r>
  <r>
    <n v="2484"/>
    <x v="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11221.851219927088"/>
    <x v="4"/>
    <x v="14"/>
  </r>
  <r>
    <n v="2485"/>
    <x v="0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1221.338191980551"/>
    <x v="4"/>
    <x v="14"/>
  </r>
  <r>
    <n v="2486"/>
    <x v="0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11221.030051032798"/>
    <x v="4"/>
    <x v="14"/>
  </r>
  <r>
    <n v="2487"/>
    <x v="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11221.201074119068"/>
    <x v="4"/>
    <x v="14"/>
  </r>
  <r>
    <n v="2488"/>
    <x v="0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1221.614255164026"/>
    <x v="4"/>
    <x v="14"/>
  </r>
  <r>
    <n v="2489"/>
    <x v="0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11221.973307411899"/>
    <x v="4"/>
    <x v="14"/>
  </r>
  <r>
    <n v="2490"/>
    <x v="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11220.983878493309"/>
    <x v="4"/>
    <x v="14"/>
  </r>
  <r>
    <n v="2491"/>
    <x v="0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11220.961764277026"/>
    <x v="4"/>
    <x v="14"/>
  </r>
  <r>
    <n v="2492"/>
    <x v="0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11221.018629404609"/>
    <x v="4"/>
    <x v="14"/>
  </r>
  <r>
    <n v="2493"/>
    <x v="0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1227.09153341433"/>
    <x v="4"/>
    <x v="14"/>
  </r>
  <r>
    <n v="2494"/>
    <x v="0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11221.204554070466"/>
    <x v="4"/>
    <x v="14"/>
  </r>
  <r>
    <n v="2495"/>
    <x v="0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11221.301266099626"/>
    <x v="4"/>
    <x v="14"/>
  </r>
  <r>
    <n v="2496"/>
    <x v="0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11222.294449574718"/>
    <x v="4"/>
    <x v="14"/>
  </r>
  <r>
    <n v="2497"/>
    <x v="0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11221.932568651268"/>
    <x v="4"/>
    <x v="14"/>
  </r>
  <r>
    <n v="2498"/>
    <x v="0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11221.092991494525"/>
    <x v="4"/>
    <x v="14"/>
  </r>
  <r>
    <n v="2499"/>
    <x v="0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11222.805992709591"/>
    <x v="4"/>
    <x v="14"/>
  </r>
  <r>
    <n v="2500"/>
    <x v="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11221.001618469008"/>
    <x v="4"/>
    <x v="14"/>
  </r>
  <r>
    <n v="2501"/>
    <x v="0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1220.904656136079"/>
    <x v="7"/>
    <x v="34"/>
  </r>
  <r>
    <n v="2502"/>
    <x v="0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1220.85726852976"/>
    <x v="7"/>
    <x v="34"/>
  </r>
  <r>
    <n v="2503"/>
    <x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11220.836369380308"/>
    <x v="7"/>
    <x v="34"/>
  </r>
  <r>
    <n v="2504"/>
    <x v="0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11220.836369380308"/>
    <x v="7"/>
    <x v="34"/>
  </r>
  <r>
    <n v="2505"/>
    <x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1220.836369380308"/>
    <x v="7"/>
    <x v="34"/>
  </r>
  <r>
    <n v="2506"/>
    <x v="0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1220.84365978128"/>
    <x v="7"/>
    <x v="34"/>
  </r>
  <r>
    <n v="2507"/>
    <x v="0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11220.836369380308"/>
    <x v="7"/>
    <x v="34"/>
  </r>
  <r>
    <n v="2508"/>
    <x v="0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11220.836369380308"/>
    <x v="7"/>
    <x v="34"/>
  </r>
  <r>
    <n v="2509"/>
    <x v="0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11221.079382746042"/>
    <x v="7"/>
    <x v="34"/>
  </r>
  <r>
    <n v="2510"/>
    <x v="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11220.854595382738"/>
    <x v="7"/>
    <x v="34"/>
  </r>
  <r>
    <n v="2511"/>
    <x v="0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11220.836369380308"/>
    <x v="7"/>
    <x v="34"/>
  </r>
  <r>
    <n v="2512"/>
    <x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11220.836369380308"/>
    <x v="7"/>
    <x v="34"/>
  </r>
  <r>
    <n v="2513"/>
    <x v="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1220.836369380308"/>
    <x v="7"/>
    <x v="34"/>
  </r>
  <r>
    <n v="2514"/>
    <x v="0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1220.887402187112"/>
    <x v="7"/>
    <x v="34"/>
  </r>
  <r>
    <n v="2515"/>
    <x v="0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11221.062371810442"/>
    <x v="7"/>
    <x v="34"/>
  </r>
  <r>
    <n v="2516"/>
    <x v="0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1220.836369380308"/>
    <x v="7"/>
    <x v="34"/>
  </r>
  <r>
    <n v="2517"/>
    <x v="0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11221.265773997562"/>
    <x v="7"/>
    <x v="34"/>
  </r>
  <r>
    <n v="2518"/>
    <x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1220.836369380308"/>
    <x v="7"/>
    <x v="34"/>
  </r>
  <r>
    <n v="2519"/>
    <x v="0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1220.85216524908"/>
    <x v="7"/>
    <x v="34"/>
  </r>
  <r>
    <n v="2520"/>
    <x v="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11220.836369380308"/>
    <x v="7"/>
    <x v="34"/>
  </r>
  <r>
    <n v="2521"/>
    <x v="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1224.162247873626"/>
    <x v="4"/>
    <x v="35"/>
  </r>
  <r>
    <n v="2522"/>
    <x v="0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1222.051436208983"/>
    <x v="4"/>
    <x v="35"/>
  </r>
  <r>
    <n v="2523"/>
    <x v="0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11221.178532199263"/>
    <x v="4"/>
    <x v="35"/>
  </r>
  <r>
    <n v="2524"/>
    <x v="0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1222.688131227209"/>
    <x v="4"/>
    <x v="35"/>
  </r>
  <r>
    <n v="2525"/>
    <x v="0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1222.786794653697"/>
    <x v="4"/>
    <x v="35"/>
  </r>
  <r>
    <n v="2526"/>
    <x v="0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1221.934303766699"/>
    <x v="4"/>
    <x v="35"/>
  </r>
  <r>
    <n v="2527"/>
    <x v="0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11221.829078979335"/>
    <x v="4"/>
    <x v="35"/>
  </r>
  <r>
    <n v="2528"/>
    <x v="0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11221.878894289179"/>
    <x v="4"/>
    <x v="35"/>
  </r>
  <r>
    <n v="2529"/>
    <x v="0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11222.356904009712"/>
    <x v="4"/>
    <x v="35"/>
  </r>
  <r>
    <n v="2530"/>
    <x v="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1222.415956257586"/>
    <x v="4"/>
    <x v="35"/>
  </r>
  <r>
    <n v="2531"/>
    <x v="0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11221.934303766699"/>
    <x v="4"/>
    <x v="35"/>
  </r>
  <r>
    <n v="2532"/>
    <x v="0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11222.062371810442"/>
    <x v="4"/>
    <x v="35"/>
  </r>
  <r>
    <n v="2533"/>
    <x v="0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11222.85338031591"/>
    <x v="4"/>
    <x v="35"/>
  </r>
  <r>
    <n v="2534"/>
    <x v="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1221.346697448351"/>
    <x v="4"/>
    <x v="35"/>
  </r>
  <r>
    <n v="2535"/>
    <x v="0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11225.88011178614"/>
    <x v="4"/>
    <x v="35"/>
  </r>
  <r>
    <n v="2536"/>
    <x v="0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1220.843416767913"/>
    <x v="4"/>
    <x v="35"/>
  </r>
  <r>
    <n v="2537"/>
    <x v="0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1221.103684082616"/>
    <x v="4"/>
    <x v="35"/>
  </r>
  <r>
    <n v="2538"/>
    <x v="0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1225.78003159173"/>
    <x v="4"/>
    <x v="35"/>
  </r>
  <r>
    <n v="2539"/>
    <x v="0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1223.272578371802"/>
    <x v="4"/>
    <x v="35"/>
  </r>
  <r>
    <n v="2540"/>
    <x v="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1221.464558930733"/>
    <x v="4"/>
    <x v="35"/>
  </r>
  <r>
    <n v="2541"/>
    <x v="0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1221.746697448352"/>
    <x v="4"/>
    <x v="35"/>
  </r>
  <r>
    <n v="2542"/>
    <x v="0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11221.012554070467"/>
    <x v="4"/>
    <x v="35"/>
  </r>
  <r>
    <n v="2543"/>
    <x v="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11220.93138760631"/>
    <x v="4"/>
    <x v="35"/>
  </r>
  <r>
    <n v="2544"/>
    <x v="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11222.061399756978"/>
    <x v="4"/>
    <x v="35"/>
  </r>
  <r>
    <n v="2545"/>
    <x v="0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1221.785579586869"/>
    <x v="4"/>
    <x v="35"/>
  </r>
  <r>
    <n v="2546"/>
    <x v="0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1221.786551640333"/>
    <x v="4"/>
    <x v="35"/>
  </r>
  <r>
    <n v="2547"/>
    <x v="0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11222.438313487233"/>
    <x v="4"/>
    <x v="35"/>
  </r>
  <r>
    <n v="2548"/>
    <x v="0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1222.321424058315"/>
    <x v="4"/>
    <x v="35"/>
  </r>
  <r>
    <n v="2549"/>
    <x v="0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11221.228592952604"/>
    <x v="4"/>
    <x v="35"/>
  </r>
  <r>
    <n v="2550"/>
    <x v="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11222.429321992702"/>
    <x v="4"/>
    <x v="35"/>
  </r>
  <r>
    <n v="2551"/>
    <x v="0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1221.75386634264"/>
    <x v="4"/>
    <x v="35"/>
  </r>
  <r>
    <n v="2552"/>
    <x v="0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1221.612797083832"/>
    <x v="4"/>
    <x v="35"/>
  </r>
  <r>
    <n v="2553"/>
    <x v="0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221.403319562567"/>
    <x v="4"/>
    <x v="35"/>
  </r>
  <r>
    <n v="2554"/>
    <x v="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1221.731630619675"/>
    <x v="4"/>
    <x v="35"/>
  </r>
  <r>
    <n v="2555"/>
    <x v="0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1221.358119076542"/>
    <x v="4"/>
    <x v="35"/>
  </r>
  <r>
    <n v="2556"/>
    <x v="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11221.027377885775"/>
    <x v="4"/>
    <x v="35"/>
  </r>
  <r>
    <n v="2557"/>
    <x v="0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11221.095421628181"/>
    <x v="4"/>
    <x v="35"/>
  </r>
  <r>
    <n v="2558"/>
    <x v="0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11221.167110571074"/>
    <x v="4"/>
    <x v="35"/>
  </r>
  <r>
    <n v="2559"/>
    <x v="0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11221.052651275812"/>
    <x v="4"/>
    <x v="35"/>
  </r>
  <r>
    <n v="2560"/>
    <x v="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1221.56613851761"/>
    <x v="4"/>
    <x v="35"/>
  </r>
  <r>
    <n v="2561"/>
    <x v="0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220.836369380308"/>
    <x v="7"/>
    <x v="19"/>
  </r>
  <r>
    <n v="2562"/>
    <x v="0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11220.854595382738"/>
    <x v="7"/>
    <x v="19"/>
  </r>
  <r>
    <n v="2563"/>
    <x v="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11220.836369380308"/>
    <x v="7"/>
    <x v="19"/>
  </r>
  <r>
    <n v="2564"/>
    <x v="0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11220.836369380308"/>
    <x v="7"/>
    <x v="19"/>
  </r>
  <r>
    <n v="2565"/>
    <x v="0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1220.860670716882"/>
    <x v="7"/>
    <x v="19"/>
  </r>
  <r>
    <n v="2566"/>
    <x v="0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220.836369380308"/>
    <x v="7"/>
    <x v="19"/>
  </r>
  <r>
    <n v="2567"/>
    <x v="0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11220.865530984196"/>
    <x v="7"/>
    <x v="19"/>
  </r>
  <r>
    <n v="2568"/>
    <x v="0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11220.848520048594"/>
    <x v="7"/>
    <x v="19"/>
  </r>
  <r>
    <n v="2569"/>
    <x v="0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11220.87160631834"/>
    <x v="7"/>
    <x v="19"/>
  </r>
  <r>
    <n v="2570"/>
    <x v="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11220.850707168885"/>
    <x v="7"/>
    <x v="19"/>
  </r>
  <r>
    <n v="2571"/>
    <x v="0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1220.897122721741"/>
    <x v="7"/>
    <x v="19"/>
  </r>
  <r>
    <n v="2572"/>
    <x v="0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1220.836369380308"/>
    <x v="7"/>
    <x v="19"/>
  </r>
  <r>
    <n v="2573"/>
    <x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11220.836369380308"/>
    <x v="7"/>
    <x v="19"/>
  </r>
  <r>
    <n v="2574"/>
    <x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11220.836369380308"/>
    <x v="7"/>
    <x v="19"/>
  </r>
  <r>
    <n v="2575"/>
    <x v="0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1220.836369380308"/>
    <x v="7"/>
    <x v="19"/>
  </r>
  <r>
    <n v="2576"/>
    <x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11220.836369380308"/>
    <x v="7"/>
    <x v="19"/>
  </r>
  <r>
    <n v="2577"/>
    <x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11220.836369380308"/>
    <x v="7"/>
    <x v="19"/>
  </r>
  <r>
    <n v="2578"/>
    <x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1220.836369380308"/>
    <x v="7"/>
    <x v="19"/>
  </r>
  <r>
    <n v="2579"/>
    <x v="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1220.903684082616"/>
    <x v="7"/>
    <x v="19"/>
  </r>
  <r>
    <n v="2580"/>
    <x v="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11220.84876306196"/>
    <x v="7"/>
    <x v="19"/>
  </r>
  <r>
    <n v="2581"/>
    <x v="0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11220.965166464148"/>
    <x v="7"/>
    <x v="19"/>
  </r>
  <r>
    <n v="2582"/>
    <x v="0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1220.836612393674"/>
    <x v="7"/>
    <x v="19"/>
  </r>
  <r>
    <n v="2583"/>
    <x v="0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1220.837584447136"/>
    <x v="7"/>
    <x v="19"/>
  </r>
  <r>
    <n v="2584"/>
    <x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1220.836369380308"/>
    <x v="7"/>
    <x v="19"/>
  </r>
  <r>
    <n v="2585"/>
    <x v="0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11220.848520048594"/>
    <x v="7"/>
    <x v="19"/>
  </r>
  <r>
    <n v="2586"/>
    <x v="0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11220.837584447136"/>
    <x v="7"/>
    <x v="19"/>
  </r>
  <r>
    <n v="2587"/>
    <x v="0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11221.132116646408"/>
    <x v="7"/>
    <x v="19"/>
  </r>
  <r>
    <n v="2588"/>
    <x v="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1220.892991494524"/>
    <x v="7"/>
    <x v="19"/>
  </r>
  <r>
    <n v="2589"/>
    <x v="0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11220.837584447136"/>
    <x v="7"/>
    <x v="19"/>
  </r>
  <r>
    <n v="2590"/>
    <x v="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11220.836369380308"/>
    <x v="7"/>
    <x v="19"/>
  </r>
  <r>
    <n v="2591"/>
    <x v="0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1220.842687727816"/>
    <x v="7"/>
    <x v="19"/>
  </r>
  <r>
    <n v="2592"/>
    <x v="0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11220.848520048594"/>
    <x v="7"/>
    <x v="19"/>
  </r>
  <r>
    <n v="2593"/>
    <x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11220.836369380308"/>
    <x v="7"/>
    <x v="19"/>
  </r>
  <r>
    <n v="2594"/>
    <x v="0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1220.836612393674"/>
    <x v="7"/>
    <x v="19"/>
  </r>
  <r>
    <n v="2595"/>
    <x v="0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11221.279868772774"/>
    <x v="7"/>
    <x v="19"/>
  </r>
  <r>
    <n v="2596"/>
    <x v="0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11222.842687727816"/>
    <x v="7"/>
    <x v="19"/>
  </r>
  <r>
    <n v="2597"/>
    <x v="0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1220.857025516396"/>
    <x v="7"/>
    <x v="19"/>
  </r>
  <r>
    <n v="2598"/>
    <x v="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11221.120695018219"/>
    <x v="7"/>
    <x v="19"/>
  </r>
  <r>
    <n v="2599"/>
    <x v="0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1220.858240583224"/>
    <x v="7"/>
    <x v="19"/>
  </r>
  <r>
    <n v="2600"/>
    <x v="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221.678653705945"/>
    <x v="7"/>
    <x v="19"/>
  </r>
  <r>
    <n v="2601"/>
    <x v="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1221.640014580795"/>
    <x v="2"/>
    <x v="36"/>
  </r>
  <r>
    <n v="2602"/>
    <x v="0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1230.345725394889"/>
    <x v="2"/>
    <x v="36"/>
  </r>
  <r>
    <n v="2603"/>
    <x v="0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11221.267961117854"/>
    <x v="2"/>
    <x v="36"/>
  </r>
  <r>
    <n v="2604"/>
    <x v="0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1225.901642770345"/>
    <x v="2"/>
    <x v="36"/>
  </r>
  <r>
    <n v="2605"/>
    <x v="0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11246.941246658558"/>
    <x v="2"/>
    <x v="36"/>
  </r>
  <r>
    <n v="2606"/>
    <x v="0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11223.778289185897"/>
    <x v="2"/>
    <x v="36"/>
  </r>
  <r>
    <n v="2607"/>
    <x v="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1228.762493317125"/>
    <x v="2"/>
    <x v="36"/>
  </r>
  <r>
    <n v="2608"/>
    <x v="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11225.189710814087"/>
    <x v="2"/>
    <x v="36"/>
  </r>
  <r>
    <n v="2609"/>
    <x v="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1246.676075334135"/>
    <x v="2"/>
    <x v="36"/>
  </r>
  <r>
    <n v="2610"/>
    <x v="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1228.654755771558"/>
    <x v="2"/>
    <x v="36"/>
  </r>
  <r>
    <n v="2611"/>
    <x v="0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1295.434182260016"/>
    <x v="2"/>
    <x v="36"/>
  </r>
  <r>
    <n v="2612"/>
    <x v="0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11225.010398541912"/>
    <x v="2"/>
    <x v="36"/>
  </r>
  <r>
    <n v="2613"/>
    <x v="0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11222.677438639117"/>
    <x v="2"/>
    <x v="36"/>
  </r>
  <r>
    <n v="2614"/>
    <x v="0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1223.43904252733"/>
    <x v="2"/>
    <x v="36"/>
  </r>
  <r>
    <n v="2615"/>
    <x v="0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1221.661885783709"/>
    <x v="2"/>
    <x v="36"/>
  </r>
  <r>
    <n v="2616"/>
    <x v="0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1227.794692588084"/>
    <x v="2"/>
    <x v="36"/>
  </r>
  <r>
    <n v="2617"/>
    <x v="0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11221.902712029154"/>
    <x v="2"/>
    <x v="36"/>
  </r>
  <r>
    <n v="2618"/>
    <x v="0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11224.677924665848"/>
    <x v="2"/>
    <x v="36"/>
  </r>
  <r>
    <n v="2619"/>
    <x v="0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11221.294206561353"/>
    <x v="2"/>
    <x v="36"/>
  </r>
  <r>
    <n v="2620"/>
    <x v="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11243.527499392458"/>
    <x v="2"/>
    <x v="36"/>
  </r>
  <r>
    <n v="2621"/>
    <x v="0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226.153987849324"/>
    <x v="2"/>
    <x v="36"/>
  </r>
  <r>
    <n v="2622"/>
    <x v="0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1221.314561360867"/>
    <x v="2"/>
    <x v="36"/>
  </r>
  <r>
    <n v="2623"/>
    <x v="0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221.390439854184"/>
    <x v="2"/>
    <x v="36"/>
  </r>
  <r>
    <n v="2624"/>
    <x v="0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11247.653781287961"/>
    <x v="2"/>
    <x v="36"/>
  </r>
  <r>
    <n v="2625"/>
    <x v="0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11221.184850546771"/>
    <x v="2"/>
    <x v="36"/>
  </r>
  <r>
    <n v="2626"/>
    <x v="0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1221.516806804366"/>
    <x v="2"/>
    <x v="36"/>
  </r>
  <r>
    <n v="2627"/>
    <x v="0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11221.072092345072"/>
    <x v="2"/>
    <x v="36"/>
  </r>
  <r>
    <n v="2628"/>
    <x v="0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11221.061399756978"/>
    <x v="2"/>
    <x v="36"/>
  </r>
  <r>
    <n v="2629"/>
    <x v="0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11222.388495747258"/>
    <x v="2"/>
    <x v="36"/>
  </r>
  <r>
    <n v="2630"/>
    <x v="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1221.603805589299"/>
    <x v="2"/>
    <x v="36"/>
  </r>
  <r>
    <n v="2631"/>
    <x v="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226.409407047378"/>
    <x v="2"/>
    <x v="36"/>
  </r>
  <r>
    <n v="2632"/>
    <x v="0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11221.192626974476"/>
    <x v="2"/>
    <x v="36"/>
  </r>
  <r>
    <n v="2633"/>
    <x v="0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11225.145239368157"/>
    <x v="2"/>
    <x v="36"/>
  </r>
  <r>
    <n v="2634"/>
    <x v="0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11221.075980558922"/>
    <x v="2"/>
    <x v="36"/>
  </r>
  <r>
    <n v="2635"/>
    <x v="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1223.631023086262"/>
    <x v="2"/>
    <x v="36"/>
  </r>
  <r>
    <n v="2636"/>
    <x v="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11221.291533414329"/>
    <x v="2"/>
    <x v="36"/>
  </r>
  <r>
    <n v="2637"/>
    <x v="0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11221.038313487234"/>
    <x v="2"/>
    <x v="36"/>
  </r>
  <r>
    <n v="2638"/>
    <x v="0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1220.922153098412"/>
    <x v="2"/>
    <x v="36"/>
  </r>
  <r>
    <n v="2639"/>
    <x v="0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1220.955931956249"/>
    <x v="2"/>
    <x v="36"/>
  </r>
  <r>
    <n v="2640"/>
    <x v="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1221.606721749687"/>
    <x v="2"/>
    <x v="36"/>
  </r>
  <r>
    <n v="2641"/>
    <x v="0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1220.840014580794"/>
    <x v="2"/>
    <x v="36"/>
  </r>
  <r>
    <n v="2642"/>
    <x v="0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11220.836369380308"/>
    <x v="2"/>
    <x v="36"/>
  </r>
  <r>
    <n v="2643"/>
    <x v="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1302.391001215059"/>
    <x v="2"/>
    <x v="36"/>
  </r>
  <r>
    <n v="2644"/>
    <x v="0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1221.335275820162"/>
    <x v="2"/>
    <x v="36"/>
  </r>
  <r>
    <n v="2645"/>
    <x v="0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1221.346697448351"/>
    <x v="2"/>
    <x v="36"/>
  </r>
  <r>
    <n v="2646"/>
    <x v="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11231.063931956251"/>
    <x v="2"/>
    <x v="36"/>
  </r>
  <r>
    <n v="2647"/>
    <x v="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1220.845117861474"/>
    <x v="2"/>
    <x v="36"/>
  </r>
  <r>
    <n v="2648"/>
    <x v="0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1220.862128797076"/>
    <x v="2"/>
    <x v="36"/>
  </r>
  <r>
    <n v="2649"/>
    <x v="0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11220.86650303766"/>
    <x v="2"/>
    <x v="36"/>
  </r>
  <r>
    <n v="2650"/>
    <x v="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1220.92336816524"/>
    <x v="2"/>
    <x v="36"/>
  </r>
  <r>
    <n v="2651"/>
    <x v="0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11222.1080583232"/>
    <x v="2"/>
    <x v="36"/>
  </r>
  <r>
    <n v="2652"/>
    <x v="0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1221.051436208983"/>
    <x v="2"/>
    <x v="36"/>
  </r>
  <r>
    <n v="2653"/>
    <x v="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11222.264315917368"/>
    <x v="2"/>
    <x v="36"/>
  </r>
  <r>
    <n v="2654"/>
    <x v="0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11220.84876306196"/>
    <x v="2"/>
    <x v="36"/>
  </r>
  <r>
    <n v="2655"/>
    <x v="0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1221.603076549201"/>
    <x v="2"/>
    <x v="36"/>
  </r>
  <r>
    <n v="2656"/>
    <x v="0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25.005263669495"/>
    <x v="2"/>
    <x v="36"/>
  </r>
  <r>
    <n v="2657"/>
    <x v="0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11222.202439854185"/>
    <x v="2"/>
    <x v="36"/>
  </r>
  <r>
    <n v="2658"/>
    <x v="0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11220.85848359659"/>
    <x v="2"/>
    <x v="36"/>
  </r>
  <r>
    <n v="2659"/>
    <x v="0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1221.160306196833"/>
    <x v="2"/>
    <x v="36"/>
  </r>
  <r>
    <n v="2660"/>
    <x v="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1220.840986634257"/>
    <x v="2"/>
    <x v="36"/>
  </r>
  <r>
    <n v="2661"/>
    <x v="0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11222.086673147014"/>
    <x v="2"/>
    <x v="37"/>
  </r>
  <r>
    <n v="2662"/>
    <x v="0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1226.027134872409"/>
    <x v="2"/>
    <x v="37"/>
  </r>
  <r>
    <n v="2663"/>
    <x v="0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1225.920026731463"/>
    <x v="2"/>
    <x v="37"/>
  </r>
  <r>
    <n v="2664"/>
    <x v="0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1225.234911300113"/>
    <x v="2"/>
    <x v="37"/>
  </r>
  <r>
    <n v="2665"/>
    <x v="0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11221.883756986626"/>
    <x v="2"/>
    <x v="37"/>
  </r>
  <r>
    <n v="2666"/>
    <x v="0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11224.707453219919"/>
    <x v="2"/>
    <x v="37"/>
  </r>
  <r>
    <n v="2667"/>
    <x v="0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11221.239771567429"/>
    <x v="2"/>
    <x v="37"/>
  </r>
  <r>
    <n v="2668"/>
    <x v="0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11221.251193195618"/>
    <x v="2"/>
    <x v="37"/>
  </r>
  <r>
    <n v="2669"/>
    <x v="0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11221.079625759408"/>
    <x v="2"/>
    <x v="37"/>
  </r>
  <r>
    <n v="2670"/>
    <x v="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1221.442687727817"/>
    <x v="2"/>
    <x v="37"/>
  </r>
  <r>
    <n v="2671"/>
    <x v="0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1221.525555285532"/>
    <x v="2"/>
    <x v="37"/>
  </r>
  <r>
    <n v="2672"/>
    <x v="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1221.642930741182"/>
    <x v="2"/>
    <x v="37"/>
  </r>
  <r>
    <n v="2673"/>
    <x v="0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1223.517292831097"/>
    <x v="2"/>
    <x v="37"/>
  </r>
  <r>
    <n v="2674"/>
    <x v="0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226.181205346285"/>
    <x v="2"/>
    <x v="37"/>
  </r>
  <r>
    <n v="2675"/>
    <x v="0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11221.297365735107"/>
    <x v="2"/>
    <x v="37"/>
  </r>
  <r>
    <n v="2676"/>
    <x v="0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221.093477521255"/>
    <x v="2"/>
    <x v="37"/>
  </r>
  <r>
    <n v="2677"/>
    <x v="0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1221.666260024293"/>
    <x v="2"/>
    <x v="37"/>
  </r>
  <r>
    <n v="2678"/>
    <x v="0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11221.103684082616"/>
    <x v="2"/>
    <x v="37"/>
  </r>
  <r>
    <n v="2679"/>
    <x v="0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11220.868447144585"/>
    <x v="2"/>
    <x v="37"/>
  </r>
  <r>
    <n v="2680"/>
    <x v="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1220.903441069251"/>
    <x v="2"/>
    <x v="37"/>
  </r>
  <r>
    <n v="2681"/>
    <x v="0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11220.849735115424"/>
    <x v="7"/>
    <x v="19"/>
  </r>
  <r>
    <n v="2682"/>
    <x v="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11221.249006075326"/>
    <x v="7"/>
    <x v="19"/>
  </r>
  <r>
    <n v="2683"/>
    <x v="0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1220.845117861474"/>
    <x v="7"/>
    <x v="19"/>
  </r>
  <r>
    <n v="2684"/>
    <x v="0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11221.030780072895"/>
    <x v="7"/>
    <x v="19"/>
  </r>
  <r>
    <n v="2685"/>
    <x v="0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1220.838799513966"/>
    <x v="7"/>
    <x v="19"/>
  </r>
  <r>
    <n v="2686"/>
    <x v="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1220.836369380308"/>
    <x v="7"/>
    <x v="19"/>
  </r>
  <r>
    <n v="2687"/>
    <x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1220.836369380308"/>
    <x v="7"/>
    <x v="19"/>
  </r>
  <r>
    <n v="2688"/>
    <x v="0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11220.854352369372"/>
    <x v="7"/>
    <x v="19"/>
  </r>
  <r>
    <n v="2689"/>
    <x v="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1220.836612393674"/>
    <x v="7"/>
    <x v="19"/>
  </r>
  <r>
    <n v="2690"/>
    <x v="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11222.92288213851"/>
    <x v="7"/>
    <x v="19"/>
  </r>
  <r>
    <n v="2691"/>
    <x v="0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1220.844874848108"/>
    <x v="7"/>
    <x v="19"/>
  </r>
  <r>
    <n v="2692"/>
    <x v="0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1220.842444714452"/>
    <x v="7"/>
    <x v="19"/>
  </r>
  <r>
    <n v="2693"/>
    <x v="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1220.846089914938"/>
    <x v="7"/>
    <x v="19"/>
  </r>
  <r>
    <n v="2694"/>
    <x v="0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1220.836612393674"/>
    <x v="7"/>
    <x v="19"/>
  </r>
  <r>
    <n v="2695"/>
    <x v="0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11220.853623329274"/>
    <x v="7"/>
    <x v="19"/>
  </r>
  <r>
    <n v="2696"/>
    <x v="0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1221.66018469015"/>
    <x v="7"/>
    <x v="19"/>
  </r>
  <r>
    <n v="2697"/>
    <x v="0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222.309273390028"/>
    <x v="7"/>
    <x v="19"/>
  </r>
  <r>
    <n v="2698"/>
    <x v="0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1220.84269015795"/>
    <x v="7"/>
    <x v="19"/>
  </r>
  <r>
    <n v="2699"/>
    <x v="0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11220.836369380308"/>
    <x v="7"/>
    <x v="19"/>
  </r>
  <r>
    <n v="2700"/>
    <x v="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1220.85338031591"/>
    <x v="7"/>
    <x v="19"/>
  </r>
  <r>
    <n v="2701"/>
    <x v="0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11221.217900364512"/>
    <x v="1"/>
    <x v="38"/>
  </r>
  <r>
    <n v="2702"/>
    <x v="0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1221.672578371803"/>
    <x v="1"/>
    <x v="38"/>
  </r>
  <r>
    <n v="2703"/>
    <x v="0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11230.921424058315"/>
    <x v="1"/>
    <x v="38"/>
  </r>
  <r>
    <n v="2704"/>
    <x v="0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1221.114619684075"/>
    <x v="1"/>
    <x v="38"/>
  </r>
  <r>
    <n v="2705"/>
    <x v="0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11221.258969623321"/>
    <x v="1"/>
    <x v="38"/>
  </r>
  <r>
    <n v="2706"/>
    <x v="0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1230.387766707161"/>
    <x v="1"/>
    <x v="38"/>
  </r>
  <r>
    <n v="2707"/>
    <x v="0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1227.657164034013"/>
    <x v="1"/>
    <x v="38"/>
  </r>
  <r>
    <n v="2708"/>
    <x v="0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11232.171258809227"/>
    <x v="1"/>
    <x v="38"/>
  </r>
  <r>
    <n v="2709"/>
    <x v="0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1233.182177399749"/>
    <x v="1"/>
    <x v="38"/>
  </r>
  <r>
    <n v="2710"/>
    <x v="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11243.276274605096"/>
    <x v="1"/>
    <x v="38"/>
  </r>
  <r>
    <n v="2711"/>
    <x v="0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11221.793356014572"/>
    <x v="1"/>
    <x v="38"/>
  </r>
  <r>
    <n v="2712"/>
    <x v="0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11222.59238396111"/>
    <x v="1"/>
    <x v="38"/>
  </r>
  <r>
    <n v="2713"/>
    <x v="0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1258.105385176177"/>
    <x v="1"/>
    <x v="38"/>
  </r>
  <r>
    <n v="2714"/>
    <x v="0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1227.905385176176"/>
    <x v="1"/>
    <x v="38"/>
  </r>
  <r>
    <n v="2715"/>
    <x v="0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1228.553183475082"/>
    <x v="1"/>
    <x v="38"/>
  </r>
  <r>
    <n v="2716"/>
    <x v="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11223.752046172531"/>
    <x v="1"/>
    <x v="38"/>
  </r>
  <r>
    <n v="2717"/>
    <x v="0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1228.133088699871"/>
    <x v="1"/>
    <x v="38"/>
  </r>
  <r>
    <n v="2718"/>
    <x v="0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1225.367353584439"/>
    <x v="1"/>
    <x v="38"/>
  </r>
  <r>
    <n v="2719"/>
    <x v="0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11222.423246658558"/>
    <x v="1"/>
    <x v="38"/>
  </r>
  <r>
    <n v="2720"/>
    <x v="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1228.012797083831"/>
    <x v="1"/>
    <x v="38"/>
  </r>
  <r>
    <n v="2721"/>
    <x v="0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11223.501010935594"/>
    <x v="2"/>
    <x v="30"/>
  </r>
  <r>
    <n v="2722"/>
    <x v="0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11223.904899149446"/>
    <x v="2"/>
    <x v="30"/>
  </r>
  <r>
    <n v="2723"/>
    <x v="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11224.920452004852"/>
    <x v="2"/>
    <x v="30"/>
  </r>
  <r>
    <n v="2724"/>
    <x v="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11222.616899149445"/>
    <x v="2"/>
    <x v="30"/>
  </r>
  <r>
    <n v="2725"/>
    <x v="0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11234.886673147015"/>
    <x v="2"/>
    <x v="30"/>
  </r>
  <r>
    <n v="2726"/>
    <x v="0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11246.533817739968"/>
    <x v="2"/>
    <x v="30"/>
  </r>
  <r>
    <n v="2727"/>
    <x v="0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1232.82203159173"/>
    <x v="2"/>
    <x v="30"/>
  </r>
  <r>
    <n v="2728"/>
    <x v="0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1228.193356014574"/>
    <x v="2"/>
    <x v="30"/>
  </r>
  <r>
    <n v="2729"/>
    <x v="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11222.739893074111"/>
    <x v="2"/>
    <x v="30"/>
  </r>
  <r>
    <n v="2730"/>
    <x v="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11232.009883353576"/>
    <x v="2"/>
    <x v="30"/>
  </r>
  <r>
    <n v="2731"/>
    <x v="0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1228.440500607525"/>
    <x v="2"/>
    <x v="30"/>
  </r>
  <r>
    <n v="2732"/>
    <x v="0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11224.28472904009"/>
    <x v="2"/>
    <x v="30"/>
  </r>
  <r>
    <n v="2733"/>
    <x v="0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11233.902955042518"/>
    <x v="2"/>
    <x v="30"/>
  </r>
  <r>
    <n v="2734"/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226.329200486018"/>
    <x v="2"/>
    <x v="30"/>
  </r>
  <r>
    <n v="2735"/>
    <x v="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11222.619117861474"/>
    <x v="2"/>
    <x v="30"/>
  </r>
  <r>
    <n v="2736"/>
    <x v="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1223.225676792215"/>
    <x v="2"/>
    <x v="30"/>
  </r>
  <r>
    <n v="2737"/>
    <x v="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1238.77518833535"/>
    <x v="2"/>
    <x v="30"/>
  </r>
  <r>
    <n v="2738"/>
    <x v="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11222.633939246651"/>
    <x v="2"/>
    <x v="30"/>
  </r>
  <r>
    <n v="2739"/>
    <x v="0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11221.863100850538"/>
    <x v="2"/>
    <x v="30"/>
  </r>
  <r>
    <n v="2740"/>
    <x v="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1220.911703523685"/>
    <x v="2"/>
    <x v="30"/>
  </r>
  <r>
    <n v="2741"/>
    <x v="0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1220.844874848108"/>
    <x v="3"/>
    <x v="39"/>
  </r>
  <r>
    <n v="2742"/>
    <x v="0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11221.014012150661"/>
    <x v="3"/>
    <x v="39"/>
  </r>
  <r>
    <n v="2743"/>
    <x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1220.836369380308"/>
    <x v="3"/>
    <x v="39"/>
  </r>
  <r>
    <n v="2744"/>
    <x v="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11221.039285540697"/>
    <x v="3"/>
    <x v="39"/>
  </r>
  <r>
    <n v="2745"/>
    <x v="0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11221.26188578371"/>
    <x v="3"/>
    <x v="39"/>
  </r>
  <r>
    <n v="2746"/>
    <x v="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11221.031023086261"/>
    <x v="3"/>
    <x v="39"/>
  </r>
  <r>
    <n v="2747"/>
    <x v="0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11220.87039125151"/>
    <x v="3"/>
    <x v="39"/>
  </r>
  <r>
    <n v="2748"/>
    <x v="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1220.849249088691"/>
    <x v="3"/>
    <x v="39"/>
  </r>
  <r>
    <n v="2749"/>
    <x v="0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11220.863100850538"/>
    <x v="3"/>
    <x v="39"/>
  </r>
  <r>
    <n v="2750"/>
    <x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11220.836369380308"/>
    <x v="3"/>
    <x v="39"/>
  </r>
  <r>
    <n v="2751"/>
    <x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11220.836369380308"/>
    <x v="3"/>
    <x v="39"/>
  </r>
  <r>
    <n v="2752"/>
    <x v="0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11220.970026731462"/>
    <x v="3"/>
    <x v="39"/>
  </r>
  <r>
    <n v="2753"/>
    <x v="0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1220.928714459287"/>
    <x v="3"/>
    <x v="39"/>
  </r>
  <r>
    <n v="2754"/>
    <x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11220.836369380308"/>
    <x v="3"/>
    <x v="39"/>
  </r>
  <r>
    <n v="2755"/>
    <x v="0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1220.899552855399"/>
    <x v="3"/>
    <x v="39"/>
  </r>
  <r>
    <n v="2756"/>
    <x v="0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11221.091047387597"/>
    <x v="3"/>
    <x v="39"/>
  </r>
  <r>
    <n v="2757"/>
    <x v="0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11220.838799513966"/>
    <x v="3"/>
    <x v="39"/>
  </r>
  <r>
    <n v="2758"/>
    <x v="0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1220.89323450789"/>
    <x v="3"/>
    <x v="39"/>
  </r>
  <r>
    <n v="2759"/>
    <x v="0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11220.86188578371"/>
    <x v="3"/>
    <x v="39"/>
  </r>
  <r>
    <n v="2760"/>
    <x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11220.836369380308"/>
    <x v="3"/>
    <x v="39"/>
  </r>
  <r>
    <n v="2761"/>
    <x v="0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11220.845117861474"/>
    <x v="3"/>
    <x v="39"/>
  </r>
  <r>
    <n v="2762"/>
    <x v="0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1220.842444714452"/>
    <x v="3"/>
    <x v="39"/>
  </r>
  <r>
    <n v="2763"/>
    <x v="0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11220.858240583224"/>
    <x v="3"/>
    <x v="39"/>
  </r>
  <r>
    <n v="2764"/>
    <x v="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220.847304981766"/>
    <x v="3"/>
    <x v="39"/>
  </r>
  <r>
    <n v="2765"/>
    <x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11220.836369380308"/>
    <x v="3"/>
    <x v="39"/>
  </r>
  <r>
    <n v="2766"/>
    <x v="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11220.860670716882"/>
    <x v="3"/>
    <x v="39"/>
  </r>
  <r>
    <n v="2767"/>
    <x v="0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220.844631834743"/>
    <x v="3"/>
    <x v="39"/>
  </r>
  <r>
    <n v="2768"/>
    <x v="0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11221.079868772775"/>
    <x v="3"/>
    <x v="39"/>
  </r>
  <r>
    <n v="2769"/>
    <x v="0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1220.836855407038"/>
    <x v="3"/>
    <x v="39"/>
  </r>
  <r>
    <n v="2770"/>
    <x v="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1221.34238396111"/>
    <x v="3"/>
    <x v="39"/>
  </r>
  <r>
    <n v="2771"/>
    <x v="0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1220.836369380308"/>
    <x v="3"/>
    <x v="39"/>
  </r>
  <r>
    <n v="2772"/>
    <x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1220.836369380308"/>
    <x v="3"/>
    <x v="39"/>
  </r>
  <r>
    <n v="2773"/>
    <x v="0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1220.836612393674"/>
    <x v="3"/>
    <x v="39"/>
  </r>
  <r>
    <n v="2774"/>
    <x v="0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11220.974886998776"/>
    <x v="3"/>
    <x v="39"/>
  </r>
  <r>
    <n v="2775"/>
    <x v="0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11220.872821385168"/>
    <x v="3"/>
    <x v="39"/>
  </r>
  <r>
    <n v="2776"/>
    <x v="0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11221.238556500599"/>
    <x v="3"/>
    <x v="39"/>
  </r>
  <r>
    <n v="2777"/>
    <x v="0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1220.838799513966"/>
    <x v="3"/>
    <x v="39"/>
  </r>
  <r>
    <n v="2778"/>
    <x v="0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11221.177803159166"/>
    <x v="3"/>
    <x v="39"/>
  </r>
  <r>
    <n v="2779"/>
    <x v="0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11220.849249088691"/>
    <x v="3"/>
    <x v="39"/>
  </r>
  <r>
    <n v="2780"/>
    <x v="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1220.836369380308"/>
    <x v="3"/>
    <x v="39"/>
  </r>
  <r>
    <n v="2781"/>
    <x v="0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11221.156174969616"/>
    <x v="1"/>
    <x v="6"/>
  </r>
  <r>
    <n v="2782"/>
    <x v="0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11221.127985419191"/>
    <x v="1"/>
    <x v="6"/>
  </r>
  <r>
    <n v="2783"/>
    <x v="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1221.114619684075"/>
    <x v="1"/>
    <x v="6"/>
  </r>
  <r>
    <n v="2784"/>
    <x v="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11222.571484811657"/>
    <x v="1"/>
    <x v="6"/>
  </r>
  <r>
    <n v="2785"/>
    <x v="0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11222.108301336566"/>
    <x v="1"/>
    <x v="6"/>
  </r>
  <r>
    <n v="2786"/>
    <x v="0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1221.552286755763"/>
    <x v="1"/>
    <x v="6"/>
  </r>
  <r>
    <n v="2787"/>
    <x v="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11221.127256379094"/>
    <x v="1"/>
    <x v="6"/>
  </r>
  <r>
    <n v="2788"/>
    <x v="0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1221.334546780065"/>
    <x v="1"/>
    <x v="6"/>
  </r>
  <r>
    <n v="2789"/>
    <x v="0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1221.573914945315"/>
    <x v="1"/>
    <x v="6"/>
  </r>
  <r>
    <n v="2790"/>
    <x v="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1221.604291616031"/>
    <x v="1"/>
    <x v="6"/>
  </r>
  <r>
    <n v="2791"/>
    <x v="0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1221.334546780065"/>
    <x v="1"/>
    <x v="6"/>
  </r>
  <r>
    <n v="2792"/>
    <x v="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1221.35933414337"/>
    <x v="1"/>
    <x v="6"/>
  </r>
  <r>
    <n v="2793"/>
    <x v="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1223.523307411899"/>
    <x v="1"/>
    <x v="6"/>
  </r>
  <r>
    <n v="2794"/>
    <x v="0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11220.854595382738"/>
    <x v="1"/>
    <x v="6"/>
  </r>
  <r>
    <n v="2795"/>
    <x v="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11221.013769137295"/>
    <x v="1"/>
    <x v="6"/>
  </r>
  <r>
    <n v="2796"/>
    <x v="0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11221.060913730247"/>
    <x v="1"/>
    <x v="6"/>
  </r>
  <r>
    <n v="2797"/>
    <x v="0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11222.831900364512"/>
    <x v="1"/>
    <x v="6"/>
  </r>
  <r>
    <n v="2798"/>
    <x v="0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11222.068447144586"/>
    <x v="1"/>
    <x v="6"/>
  </r>
  <r>
    <n v="2799"/>
    <x v="0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11222.2535601458"/>
    <x v="1"/>
    <x v="6"/>
  </r>
  <r>
    <n v="2800"/>
    <x v="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11221.159577156735"/>
    <x v="1"/>
    <x v="6"/>
  </r>
  <r>
    <n v="2801"/>
    <x v="0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11220.998216281887"/>
    <x v="1"/>
    <x v="6"/>
  </r>
  <r>
    <n v="2802"/>
    <x v="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1221.578775212629"/>
    <x v="1"/>
    <x v="6"/>
  </r>
  <r>
    <n v="2803"/>
    <x v="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11223.945725394889"/>
    <x v="1"/>
    <x v="6"/>
  </r>
  <r>
    <n v="2804"/>
    <x v="0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11221.115834750903"/>
    <x v="1"/>
    <x v="6"/>
  </r>
  <r>
    <n v="2805"/>
    <x v="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11220.943295261231"/>
    <x v="1"/>
    <x v="6"/>
  </r>
  <r>
    <n v="2806"/>
    <x v="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1221.653623329275"/>
    <x v="1"/>
    <x v="6"/>
  </r>
  <r>
    <n v="2807"/>
    <x v="0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11222.367353584439"/>
    <x v="1"/>
    <x v="6"/>
  </r>
  <r>
    <n v="2808"/>
    <x v="0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11221.93260267314"/>
    <x v="1"/>
    <x v="6"/>
  </r>
  <r>
    <n v="2809"/>
    <x v="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1221.458483596589"/>
    <x v="1"/>
    <x v="6"/>
  </r>
  <r>
    <n v="2810"/>
    <x v="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1221.493720534621"/>
    <x v="1"/>
    <x v="6"/>
  </r>
  <r>
    <n v="2811"/>
    <x v="0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11223.273064398534"/>
    <x v="1"/>
    <x v="6"/>
  </r>
  <r>
    <n v="2812"/>
    <x v="0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11222.213040097196"/>
    <x v="1"/>
    <x v="6"/>
  </r>
  <r>
    <n v="2813"/>
    <x v="0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1221.704442284317"/>
    <x v="1"/>
    <x v="6"/>
  </r>
  <r>
    <n v="2814"/>
    <x v="0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11221.229078979335"/>
    <x v="1"/>
    <x v="6"/>
  </r>
  <r>
    <n v="2815"/>
    <x v="0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11220.983392466578"/>
    <x v="1"/>
    <x v="6"/>
  </r>
  <r>
    <n v="2816"/>
    <x v="0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11221.868447144585"/>
    <x v="1"/>
    <x v="6"/>
  </r>
  <r>
    <n v="2817"/>
    <x v="0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11221.025919805581"/>
    <x v="1"/>
    <x v="6"/>
  </r>
  <r>
    <n v="2818"/>
    <x v="0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1223.413040097197"/>
    <x v="1"/>
    <x v="6"/>
  </r>
  <r>
    <n v="2819"/>
    <x v="0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11222.10975941676"/>
    <x v="1"/>
    <x v="6"/>
  </r>
  <r>
    <n v="2820"/>
    <x v="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1220.902469015788"/>
    <x v="1"/>
    <x v="6"/>
  </r>
  <r>
    <n v="2821"/>
    <x v="0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11221.079382746042"/>
    <x v="1"/>
    <x v="6"/>
  </r>
  <r>
    <n v="2822"/>
    <x v="0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11222.294449574718"/>
    <x v="1"/>
    <x v="6"/>
  </r>
  <r>
    <n v="2823"/>
    <x v="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11220.86650303766"/>
    <x v="1"/>
    <x v="6"/>
  </r>
  <r>
    <n v="2824"/>
    <x v="0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11221.021059538267"/>
    <x v="1"/>
    <x v="6"/>
  </r>
  <r>
    <n v="2825"/>
    <x v="0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1221.589710814087"/>
    <x v="1"/>
    <x v="6"/>
  </r>
  <r>
    <n v="2826"/>
    <x v="0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221.360063183467"/>
    <x v="1"/>
    <x v="6"/>
  </r>
  <r>
    <n v="2827"/>
    <x v="0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1221.4208165249"/>
    <x v="1"/>
    <x v="6"/>
  </r>
  <r>
    <n v="2828"/>
    <x v="0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11223.153744835958"/>
    <x v="1"/>
    <x v="6"/>
  </r>
  <r>
    <n v="2829"/>
    <x v="0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1221.48351397326"/>
    <x v="1"/>
    <x v="6"/>
  </r>
  <r>
    <n v="2830"/>
    <x v="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1221.565409477513"/>
    <x v="1"/>
    <x v="6"/>
  </r>
  <r>
    <n v="2831"/>
    <x v="0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1221.643173754548"/>
    <x v="1"/>
    <x v="6"/>
  </r>
  <r>
    <n v="2832"/>
    <x v="0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1221.533329283104"/>
    <x v="1"/>
    <x v="6"/>
  </r>
  <r>
    <n v="2833"/>
    <x v="0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1221.546697448352"/>
    <x v="1"/>
    <x v="6"/>
  </r>
  <r>
    <n v="2834"/>
    <x v="0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11221.166867557708"/>
    <x v="1"/>
    <x v="6"/>
  </r>
  <r>
    <n v="2835"/>
    <x v="0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11221.291044957465"/>
    <x v="1"/>
    <x v="6"/>
  </r>
  <r>
    <n v="2836"/>
    <x v="0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11220.95423086269"/>
    <x v="1"/>
    <x v="6"/>
  </r>
  <r>
    <n v="2837"/>
    <x v="0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11221.042930741183"/>
    <x v="1"/>
    <x v="6"/>
  </r>
  <r>
    <n v="2838"/>
    <x v="0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1221.4208165249"/>
    <x v="1"/>
    <x v="6"/>
  </r>
  <r>
    <n v="2839"/>
    <x v="0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1221.784121506675"/>
    <x v="1"/>
    <x v="6"/>
  </r>
  <r>
    <n v="2840"/>
    <x v="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1221.468204131219"/>
    <x v="1"/>
    <x v="6"/>
  </r>
  <r>
    <n v="2841"/>
    <x v="0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1220.838799513966"/>
    <x v="1"/>
    <x v="6"/>
  </r>
  <r>
    <n v="2842"/>
    <x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220.836369380308"/>
    <x v="1"/>
    <x v="6"/>
  </r>
  <r>
    <n v="2843"/>
    <x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1220.836369380308"/>
    <x v="1"/>
    <x v="6"/>
  </r>
  <r>
    <n v="2844"/>
    <x v="0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1220.84365978128"/>
    <x v="1"/>
    <x v="6"/>
  </r>
  <r>
    <n v="2845"/>
    <x v="0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1221.411339003636"/>
    <x v="1"/>
    <x v="6"/>
  </r>
  <r>
    <n v="2846"/>
    <x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1220.836369380308"/>
    <x v="1"/>
    <x v="6"/>
  </r>
  <r>
    <n v="2847"/>
    <x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11220.836369380308"/>
    <x v="1"/>
    <x v="6"/>
  </r>
  <r>
    <n v="2848"/>
    <x v="0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11220.85338031591"/>
    <x v="1"/>
    <x v="6"/>
  </r>
  <r>
    <n v="2849"/>
    <x v="0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11220.837584447136"/>
    <x v="1"/>
    <x v="6"/>
  </r>
  <r>
    <n v="2850"/>
    <x v="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1220.911946537051"/>
    <x v="1"/>
    <x v="6"/>
  </r>
  <r>
    <n v="2851"/>
    <x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11220.836369380308"/>
    <x v="1"/>
    <x v="6"/>
  </r>
  <r>
    <n v="2852"/>
    <x v="0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1220.859455650052"/>
    <x v="1"/>
    <x v="6"/>
  </r>
  <r>
    <n v="2853"/>
    <x v="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1220.836369380308"/>
    <x v="1"/>
    <x v="6"/>
  </r>
  <r>
    <n v="2854"/>
    <x v="0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11220.93770595382"/>
    <x v="1"/>
    <x v="6"/>
  </r>
  <r>
    <n v="2855"/>
    <x v="0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1220.909273390029"/>
    <x v="1"/>
    <x v="6"/>
  </r>
  <r>
    <n v="2856"/>
    <x v="0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11220.871849331705"/>
    <x v="1"/>
    <x v="6"/>
  </r>
  <r>
    <n v="2857"/>
    <x v="0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11222.65896962332"/>
    <x v="1"/>
    <x v="6"/>
  </r>
  <r>
    <n v="2858"/>
    <x v="0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1220.836369380308"/>
    <x v="1"/>
    <x v="6"/>
  </r>
  <r>
    <n v="2859"/>
    <x v="0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1220.844874848108"/>
    <x v="1"/>
    <x v="6"/>
  </r>
  <r>
    <n v="2860"/>
    <x v="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1220.901010935593"/>
    <x v="1"/>
    <x v="6"/>
  </r>
  <r>
    <n v="2861"/>
    <x v="0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11220.855810449566"/>
    <x v="1"/>
    <x v="6"/>
  </r>
  <r>
    <n v="2862"/>
    <x v="0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1220.849735115424"/>
    <x v="1"/>
    <x v="6"/>
  </r>
  <r>
    <n v="2863"/>
    <x v="0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1220.841229647622"/>
    <x v="1"/>
    <x v="6"/>
  </r>
  <r>
    <n v="2864"/>
    <x v="0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1220.846089914938"/>
    <x v="1"/>
    <x v="6"/>
  </r>
  <r>
    <n v="2865"/>
    <x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11220.836369380308"/>
    <x v="1"/>
    <x v="6"/>
  </r>
  <r>
    <n v="2866"/>
    <x v="0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11220.847304981766"/>
    <x v="1"/>
    <x v="6"/>
  </r>
  <r>
    <n v="2867"/>
    <x v="0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11220.958848116637"/>
    <x v="1"/>
    <x v="6"/>
  </r>
  <r>
    <n v="2868"/>
    <x v="0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1222.367781287961"/>
    <x v="1"/>
    <x v="6"/>
  </r>
  <r>
    <n v="2869"/>
    <x v="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11220.879382746043"/>
    <x v="1"/>
    <x v="6"/>
  </r>
  <r>
    <n v="2870"/>
    <x v="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11221.018629404609"/>
    <x v="1"/>
    <x v="6"/>
  </r>
  <r>
    <n v="2871"/>
    <x v="0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11220.949856622106"/>
    <x v="1"/>
    <x v="6"/>
  </r>
  <r>
    <n v="2872"/>
    <x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11220.836369380308"/>
    <x v="1"/>
    <x v="6"/>
  </r>
  <r>
    <n v="2873"/>
    <x v="0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221.067961117853"/>
    <x v="1"/>
    <x v="6"/>
  </r>
  <r>
    <n v="2874"/>
    <x v="0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1220.902226002421"/>
    <x v="1"/>
    <x v="6"/>
  </r>
  <r>
    <n v="2875"/>
    <x v="0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11220.838070473868"/>
    <x v="1"/>
    <x v="6"/>
  </r>
  <r>
    <n v="2876"/>
    <x v="0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11220.836369380308"/>
    <x v="1"/>
    <x v="6"/>
  </r>
  <r>
    <n v="2877"/>
    <x v="0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1220.994328068036"/>
    <x v="1"/>
    <x v="6"/>
  </r>
  <r>
    <n v="2878"/>
    <x v="0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1220.851679222349"/>
    <x v="1"/>
    <x v="6"/>
  </r>
  <r>
    <n v="2879"/>
    <x v="0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1220.843416767913"/>
    <x v="1"/>
    <x v="6"/>
  </r>
  <r>
    <n v="2880"/>
    <x v="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1221.516806804366"/>
    <x v="1"/>
    <x v="6"/>
  </r>
  <r>
    <n v="2881"/>
    <x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11220.836369380308"/>
    <x v="1"/>
    <x v="6"/>
  </r>
  <r>
    <n v="2882"/>
    <x v="0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1220.897608748473"/>
    <x v="1"/>
    <x v="6"/>
  </r>
  <r>
    <n v="2883"/>
    <x v="0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11221.300038882131"/>
    <x v="1"/>
    <x v="6"/>
  </r>
  <r>
    <n v="2884"/>
    <x v="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11220.881326852968"/>
    <x v="1"/>
    <x v="6"/>
  </r>
  <r>
    <n v="2885"/>
    <x v="0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11220.867961117854"/>
    <x v="1"/>
    <x v="6"/>
  </r>
  <r>
    <n v="2886"/>
    <x v="0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1220.838799513966"/>
    <x v="1"/>
    <x v="6"/>
  </r>
  <r>
    <n v="2887"/>
    <x v="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11220.837584447136"/>
    <x v="1"/>
    <x v="6"/>
  </r>
  <r>
    <n v="2888"/>
    <x v="0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11220.836369380308"/>
    <x v="1"/>
    <x v="6"/>
  </r>
  <r>
    <n v="2889"/>
    <x v="0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11221.113890643977"/>
    <x v="1"/>
    <x v="6"/>
  </r>
  <r>
    <n v="2890"/>
    <x v="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1220.841472660988"/>
    <x v="1"/>
    <x v="6"/>
  </r>
  <r>
    <n v="2891"/>
    <x v="0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1220.902712029154"/>
    <x v="1"/>
    <x v="6"/>
  </r>
  <r>
    <n v="2892"/>
    <x v="0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11220.957876063176"/>
    <x v="1"/>
    <x v="6"/>
  </r>
  <r>
    <n v="2893"/>
    <x v="0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1220.842444714452"/>
    <x v="1"/>
    <x v="6"/>
  </r>
  <r>
    <n v="2894"/>
    <x v="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1220.836369380308"/>
    <x v="1"/>
    <x v="6"/>
  </r>
  <r>
    <n v="2895"/>
    <x v="0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1220.841958687719"/>
    <x v="1"/>
    <x v="6"/>
  </r>
  <r>
    <n v="2896"/>
    <x v="0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11220.988252733892"/>
    <x v="1"/>
    <x v="6"/>
  </r>
  <r>
    <n v="2897"/>
    <x v="0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1220.970026731462"/>
    <x v="1"/>
    <x v="6"/>
  </r>
  <r>
    <n v="2898"/>
    <x v="0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1220.913161603879"/>
    <x v="1"/>
    <x v="6"/>
  </r>
  <r>
    <n v="2899"/>
    <x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1220.836369380308"/>
    <x v="1"/>
    <x v="6"/>
  </r>
  <r>
    <n v="2900"/>
    <x v="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1221.663829890636"/>
    <x v="1"/>
    <x v="6"/>
  </r>
  <r>
    <n v="2901"/>
    <x v="0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11220.837827460502"/>
    <x v="1"/>
    <x v="6"/>
  </r>
  <r>
    <n v="2902"/>
    <x v="0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1220.842444714452"/>
    <x v="1"/>
    <x v="6"/>
  </r>
  <r>
    <n v="2903"/>
    <x v="0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11220.845846901571"/>
    <x v="1"/>
    <x v="6"/>
  </r>
  <r>
    <n v="2904"/>
    <x v="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1220.854595382738"/>
    <x v="1"/>
    <x v="6"/>
  </r>
  <r>
    <n v="2905"/>
    <x v="0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11220.987523693795"/>
    <x v="1"/>
    <x v="6"/>
  </r>
  <r>
    <n v="2906"/>
    <x v="0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11220.973671931948"/>
    <x v="1"/>
    <x v="6"/>
  </r>
  <r>
    <n v="2907"/>
    <x v="0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1220.836855407038"/>
    <x v="1"/>
    <x v="6"/>
  </r>
  <r>
    <n v="2908"/>
    <x v="0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1220.900524908862"/>
    <x v="1"/>
    <x v="6"/>
  </r>
  <r>
    <n v="2909"/>
    <x v="0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1220.841229647622"/>
    <x v="1"/>
    <x v="6"/>
  </r>
  <r>
    <n v="2910"/>
    <x v="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1220.836612393674"/>
    <x v="1"/>
    <x v="6"/>
  </r>
  <r>
    <n v="2911"/>
    <x v="0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11220.996029161595"/>
    <x v="1"/>
    <x v="6"/>
  </r>
  <r>
    <n v="2912"/>
    <x v="0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1221.32968651275"/>
    <x v="1"/>
    <x v="6"/>
  </r>
  <r>
    <n v="2913"/>
    <x v="0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1220.836855407038"/>
    <x v="1"/>
    <x v="6"/>
  </r>
  <r>
    <n v="2914"/>
    <x v="0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1220.836612393674"/>
    <x v="1"/>
    <x v="6"/>
  </r>
  <r>
    <n v="2915"/>
    <x v="0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11220.984850546773"/>
    <x v="1"/>
    <x v="6"/>
  </r>
  <r>
    <n v="2916"/>
    <x v="0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11220.87160631834"/>
    <x v="1"/>
    <x v="6"/>
  </r>
  <r>
    <n v="2917"/>
    <x v="0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11220.942566221134"/>
    <x v="1"/>
    <x v="6"/>
  </r>
  <r>
    <n v="2918"/>
    <x v="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11221.167353584438"/>
    <x v="1"/>
    <x v="6"/>
  </r>
  <r>
    <n v="2919"/>
    <x v="0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11220.84876306196"/>
    <x v="1"/>
    <x v="6"/>
  </r>
  <r>
    <n v="2920"/>
    <x v="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11220.999431348717"/>
    <x v="1"/>
    <x v="6"/>
  </r>
  <r>
    <n v="2921"/>
    <x v="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11220.867718104488"/>
    <x v="1"/>
    <x v="40"/>
  </r>
  <r>
    <n v="2922"/>
    <x v="0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11220.957876063176"/>
    <x v="1"/>
    <x v="40"/>
  </r>
  <r>
    <n v="2923"/>
    <x v="0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1220.909273390029"/>
    <x v="1"/>
    <x v="40"/>
  </r>
  <r>
    <n v="2924"/>
    <x v="0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1227.106114216274"/>
    <x v="1"/>
    <x v="40"/>
  </r>
  <r>
    <n v="2925"/>
    <x v="0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11232.039453219919"/>
    <x v="1"/>
    <x v="40"/>
  </r>
  <r>
    <n v="2926"/>
    <x v="0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1221.747669501814"/>
    <x v="1"/>
    <x v="40"/>
  </r>
  <r>
    <n v="2927"/>
    <x v="0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21.408665856614"/>
    <x v="1"/>
    <x v="40"/>
  </r>
  <r>
    <n v="2928"/>
    <x v="0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11221.079382746042"/>
    <x v="1"/>
    <x v="40"/>
  </r>
  <r>
    <n v="2929"/>
    <x v="0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11222.820707168885"/>
    <x v="1"/>
    <x v="40"/>
  </r>
  <r>
    <n v="2930"/>
    <x v="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1223.288860267307"/>
    <x v="1"/>
    <x v="40"/>
  </r>
  <r>
    <n v="2931"/>
    <x v="0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11221.029565006067"/>
    <x v="1"/>
    <x v="40"/>
  </r>
  <r>
    <n v="2932"/>
    <x v="0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1221.628106925873"/>
    <x v="1"/>
    <x v="40"/>
  </r>
  <r>
    <n v="2933"/>
    <x v="0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1221.46067071688"/>
    <x v="1"/>
    <x v="40"/>
  </r>
  <r>
    <n v="2934"/>
    <x v="0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1221.492505467793"/>
    <x v="1"/>
    <x v="40"/>
  </r>
  <r>
    <n v="2935"/>
    <x v="0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1221.694449574719"/>
    <x v="1"/>
    <x v="40"/>
  </r>
  <r>
    <n v="2936"/>
    <x v="0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11221.147426488449"/>
    <x v="1"/>
    <x v="40"/>
  </r>
  <r>
    <n v="2937"/>
    <x v="0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1221.322396111778"/>
    <x v="1"/>
    <x v="40"/>
  </r>
  <r>
    <n v="2938"/>
    <x v="0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1221.821788578363"/>
    <x v="1"/>
    <x v="40"/>
  </r>
  <r>
    <n v="2939"/>
    <x v="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11222.836369380308"/>
    <x v="1"/>
    <x v="40"/>
  </r>
  <r>
    <n v="2940"/>
    <x v="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1221.487888213844"/>
    <x v="1"/>
    <x v="40"/>
  </r>
  <r>
    <n v="2941"/>
    <x v="0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1220.836612393674"/>
    <x v="1"/>
    <x v="38"/>
  </r>
  <r>
    <n v="2942"/>
    <x v="0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11230.763465370588"/>
    <x v="1"/>
    <x v="38"/>
  </r>
  <r>
    <n v="2943"/>
    <x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1220.836369380308"/>
    <x v="1"/>
    <x v="38"/>
  </r>
  <r>
    <n v="2944"/>
    <x v="0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1220.860670716882"/>
    <x v="1"/>
    <x v="38"/>
  </r>
  <r>
    <n v="2945"/>
    <x v="0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1220.836369380308"/>
    <x v="1"/>
    <x v="38"/>
  </r>
  <r>
    <n v="2946"/>
    <x v="0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1220.836855407038"/>
    <x v="1"/>
    <x v="38"/>
  </r>
  <r>
    <n v="2947"/>
    <x v="0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11221.096879708375"/>
    <x v="1"/>
    <x v="38"/>
  </r>
  <r>
    <n v="2948"/>
    <x v="0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1220.842201701085"/>
    <x v="1"/>
    <x v="38"/>
  </r>
  <r>
    <n v="2949"/>
    <x v="0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1220.842444714452"/>
    <x v="1"/>
    <x v="38"/>
  </r>
  <r>
    <n v="2950"/>
    <x v="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1220.836369380308"/>
    <x v="1"/>
    <x v="38"/>
  </r>
  <r>
    <n v="2951"/>
    <x v="0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1221.102712029153"/>
    <x v="1"/>
    <x v="38"/>
  </r>
  <r>
    <n v="2952"/>
    <x v="0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11221.226405832313"/>
    <x v="1"/>
    <x v="38"/>
  </r>
  <r>
    <n v="2953"/>
    <x v="0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11220.983392466578"/>
    <x v="1"/>
    <x v="38"/>
  </r>
  <r>
    <n v="2954"/>
    <x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1220.836369380308"/>
    <x v="1"/>
    <x v="38"/>
  </r>
  <r>
    <n v="2955"/>
    <x v="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11221.010123936809"/>
    <x v="1"/>
    <x v="38"/>
  </r>
  <r>
    <n v="2956"/>
    <x v="0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11221.15763304981"/>
    <x v="1"/>
    <x v="38"/>
  </r>
  <r>
    <n v="2957"/>
    <x v="0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1220.904413122713"/>
    <x v="1"/>
    <x v="38"/>
  </r>
  <r>
    <n v="2958"/>
    <x v="0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220.836369380308"/>
    <x v="1"/>
    <x v="38"/>
  </r>
  <r>
    <n v="2959"/>
    <x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1220.836369380308"/>
    <x v="1"/>
    <x v="38"/>
  </r>
  <r>
    <n v="2960"/>
    <x v="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11220.836369380308"/>
    <x v="1"/>
    <x v="38"/>
  </r>
  <r>
    <n v="2961"/>
    <x v="0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11222.168325637902"/>
    <x v="1"/>
    <x v="6"/>
  </r>
  <r>
    <n v="2962"/>
    <x v="0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11221.132359659774"/>
    <x v="1"/>
    <x v="6"/>
  </r>
  <r>
    <n v="2963"/>
    <x v="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1223.432967193188"/>
    <x v="1"/>
    <x v="6"/>
  </r>
  <r>
    <n v="2964"/>
    <x v="0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11222.060109356005"/>
    <x v="1"/>
    <x v="6"/>
  </r>
  <r>
    <n v="2965"/>
    <x v="0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11221.233696233285"/>
    <x v="1"/>
    <x v="6"/>
  </r>
  <r>
    <n v="2966"/>
    <x v="0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11223.597730255156"/>
    <x v="1"/>
    <x v="6"/>
  </r>
  <r>
    <n v="2967"/>
    <x v="0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11222.220573511535"/>
    <x v="1"/>
    <x v="6"/>
  </r>
  <r>
    <n v="2968"/>
    <x v="0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1221.737948967186"/>
    <x v="1"/>
    <x v="6"/>
  </r>
  <r>
    <n v="2969"/>
    <x v="0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11221.231266099627"/>
    <x v="1"/>
    <x v="6"/>
  </r>
  <r>
    <n v="2970"/>
    <x v="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11222.381934386383"/>
    <x v="1"/>
    <x v="6"/>
  </r>
  <r>
    <n v="2971"/>
    <x v="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1221.61522721749"/>
    <x v="1"/>
    <x v="6"/>
  </r>
  <r>
    <n v="2972"/>
    <x v="0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1221.348398541912"/>
    <x v="1"/>
    <x v="6"/>
  </r>
  <r>
    <n v="2973"/>
    <x v="0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11222.960306196832"/>
    <x v="1"/>
    <x v="6"/>
  </r>
  <r>
    <n v="2974"/>
    <x v="0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11222.075737545558"/>
    <x v="1"/>
    <x v="6"/>
  </r>
  <r>
    <n v="2975"/>
    <x v="0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11222.782906439847"/>
    <x v="1"/>
    <x v="6"/>
  </r>
  <r>
    <n v="2976"/>
    <x v="0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11220.865530984196"/>
    <x v="1"/>
    <x v="6"/>
  </r>
  <r>
    <n v="2977"/>
    <x v="0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221.664315917367"/>
    <x v="1"/>
    <x v="6"/>
  </r>
  <r>
    <n v="2978"/>
    <x v="0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11221.072335358436"/>
    <x v="1"/>
    <x v="6"/>
  </r>
  <r>
    <n v="2979"/>
    <x v="0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222.068447144586"/>
    <x v="1"/>
    <x v="6"/>
  </r>
  <r>
    <n v="2980"/>
    <x v="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1221.63223815309"/>
    <x v="1"/>
    <x v="6"/>
  </r>
  <r>
    <n v="2981"/>
    <x v="0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11222.089589307403"/>
    <x v="1"/>
    <x v="38"/>
  </r>
  <r>
    <n v="2982"/>
    <x v="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11222.076466585655"/>
    <x v="1"/>
    <x v="38"/>
  </r>
  <r>
    <n v="2983"/>
    <x v="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1262.145217496953"/>
    <x v="1"/>
    <x v="38"/>
  </r>
  <r>
    <n v="2984"/>
    <x v="0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226.93308869987"/>
    <x v="1"/>
    <x v="38"/>
  </r>
  <r>
    <n v="2985"/>
    <x v="0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1223.792626974475"/>
    <x v="1"/>
    <x v="38"/>
  </r>
  <r>
    <n v="2986"/>
    <x v="0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1221.451679222349"/>
    <x v="1"/>
    <x v="38"/>
  </r>
  <r>
    <n v="2987"/>
    <x v="0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1227.543586877271"/>
    <x v="1"/>
    <x v="38"/>
  </r>
  <r>
    <n v="2988"/>
    <x v="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11221.079382746042"/>
    <x v="1"/>
    <x v="38"/>
  </r>
  <r>
    <n v="2989"/>
    <x v="0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1229.416442284317"/>
    <x v="1"/>
    <x v="38"/>
  </r>
  <r>
    <n v="2990"/>
    <x v="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11223.266503037659"/>
    <x v="1"/>
    <x v="38"/>
  </r>
  <r>
    <n v="2991"/>
    <x v="0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11222.970026731462"/>
    <x v="1"/>
    <x v="38"/>
  </r>
  <r>
    <n v="2992"/>
    <x v="0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1221.598216281887"/>
    <x v="1"/>
    <x v="38"/>
  </r>
  <r>
    <n v="2993"/>
    <x v="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11221.080111786139"/>
    <x v="1"/>
    <x v="38"/>
  </r>
  <r>
    <n v="2994"/>
    <x v="0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11221.170085054671"/>
    <x v="1"/>
    <x v="38"/>
  </r>
  <r>
    <n v="2995"/>
    <x v="0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11224.662371810442"/>
    <x v="1"/>
    <x v="38"/>
  </r>
  <r>
    <n v="2996"/>
    <x v="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1235.460913730247"/>
    <x v="1"/>
    <x v="38"/>
  </r>
  <r>
    <n v="2997"/>
    <x v="0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11223.357147023078"/>
    <x v="1"/>
    <x v="38"/>
  </r>
  <r>
    <n v="2998"/>
    <x v="0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233.355081409469"/>
    <x v="1"/>
    <x v="38"/>
  </r>
  <r>
    <n v="2999"/>
    <x v="0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11221.226405832313"/>
    <x v="1"/>
    <x v="38"/>
  </r>
  <r>
    <n v="3000"/>
    <x v="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11220.957876063176"/>
    <x v="1"/>
    <x v="38"/>
  </r>
  <r>
    <n v="3001"/>
    <x v="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226.423492102056"/>
    <x v="1"/>
    <x v="38"/>
  </r>
  <r>
    <n v="3002"/>
    <x v="0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11222.682160388813"/>
    <x v="1"/>
    <x v="38"/>
  </r>
  <r>
    <n v="3003"/>
    <x v="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1221.573914945315"/>
    <x v="1"/>
    <x v="38"/>
  </r>
  <r>
    <n v="3004"/>
    <x v="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1231.802590522471"/>
    <x v="1"/>
    <x v="38"/>
  </r>
  <r>
    <n v="3005"/>
    <x v="0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1223.940281895497"/>
    <x v="1"/>
    <x v="38"/>
  </r>
  <r>
    <n v="3006"/>
    <x v="0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11222.931144592945"/>
    <x v="1"/>
    <x v="38"/>
  </r>
  <r>
    <n v="3007"/>
    <x v="0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11221.098823815302"/>
    <x v="1"/>
    <x v="38"/>
  </r>
  <r>
    <n v="3008"/>
    <x v="0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221.573914945315"/>
    <x v="1"/>
    <x v="38"/>
  </r>
  <r>
    <n v="3009"/>
    <x v="0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1228.111946537052"/>
    <x v="1"/>
    <x v="38"/>
  </r>
  <r>
    <n v="3010"/>
    <x v="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221.4123110571"/>
    <x v="1"/>
    <x v="38"/>
  </r>
  <r>
    <n v="3011"/>
    <x v="0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1220.926527338996"/>
    <x v="1"/>
    <x v="38"/>
  </r>
  <r>
    <n v="3012"/>
    <x v="0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11221.974886998776"/>
    <x v="1"/>
    <x v="38"/>
  </r>
  <r>
    <n v="3013"/>
    <x v="0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1224.650707168887"/>
    <x v="1"/>
    <x v="38"/>
  </r>
  <r>
    <n v="3014"/>
    <x v="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1227.707815309834"/>
    <x v="1"/>
    <x v="38"/>
  </r>
  <r>
    <n v="3015"/>
    <x v="0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1221.688860267306"/>
    <x v="1"/>
    <x v="38"/>
  </r>
  <r>
    <n v="3016"/>
    <x v="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11222.955931956249"/>
    <x v="1"/>
    <x v="38"/>
  </r>
  <r>
    <n v="3017"/>
    <x v="0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226.494935601449"/>
    <x v="1"/>
    <x v="38"/>
  </r>
  <r>
    <n v="3018"/>
    <x v="0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1221.864315917368"/>
    <x v="1"/>
    <x v="38"/>
  </r>
  <r>
    <n v="3019"/>
    <x v="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11225.255567436201"/>
    <x v="1"/>
    <x v="38"/>
  </r>
  <r>
    <n v="3020"/>
    <x v="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11222.547183475082"/>
    <x v="1"/>
    <x v="38"/>
  </r>
  <r>
    <n v="3021"/>
    <x v="0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11222.105142162811"/>
    <x v="1"/>
    <x v="38"/>
  </r>
  <r>
    <n v="3022"/>
    <x v="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1223.287888213843"/>
    <x v="1"/>
    <x v="38"/>
  </r>
  <r>
    <n v="3023"/>
    <x v="0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1221.011582017003"/>
    <x v="1"/>
    <x v="38"/>
  </r>
  <r>
    <n v="3024"/>
    <x v="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11223.83053705953"/>
    <x v="1"/>
    <x v="38"/>
  </r>
  <r>
    <n v="3025"/>
    <x v="0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11222.672335358437"/>
    <x v="1"/>
    <x v="38"/>
  </r>
  <r>
    <n v="3026"/>
    <x v="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11221.149856622105"/>
    <x v="1"/>
    <x v="38"/>
  </r>
  <r>
    <n v="3027"/>
    <x v="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1233.613040097198"/>
    <x v="1"/>
    <x v="38"/>
  </r>
  <r>
    <n v="3028"/>
    <x v="0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11222.877924665849"/>
    <x v="1"/>
    <x v="38"/>
  </r>
  <r>
    <n v="3029"/>
    <x v="0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1228.832238153091"/>
    <x v="1"/>
    <x v="38"/>
  </r>
  <r>
    <n v="3030"/>
    <x v="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11221.290075334135"/>
    <x v="1"/>
    <x v="38"/>
  </r>
  <r>
    <n v="3031"/>
    <x v="0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11221.20088942891"/>
    <x v="1"/>
    <x v="38"/>
  </r>
  <r>
    <n v="3032"/>
    <x v="0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11221.145482381522"/>
    <x v="1"/>
    <x v="38"/>
  </r>
  <r>
    <n v="3033"/>
    <x v="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1221.904656136079"/>
    <x v="1"/>
    <x v="38"/>
  </r>
  <r>
    <n v="3034"/>
    <x v="0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11248.184121506674"/>
    <x v="1"/>
    <x v="38"/>
  </r>
  <r>
    <n v="3035"/>
    <x v="0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1227.445533414329"/>
    <x v="1"/>
    <x v="38"/>
  </r>
  <r>
    <n v="3036"/>
    <x v="0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1228.535761846893"/>
    <x v="1"/>
    <x v="38"/>
  </r>
  <r>
    <n v="3037"/>
    <x v="0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11221.095421628181"/>
    <x v="1"/>
    <x v="38"/>
  </r>
  <r>
    <n v="3038"/>
    <x v="0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11221.080597812872"/>
    <x v="1"/>
    <x v="38"/>
  </r>
  <r>
    <n v="3039"/>
    <x v="0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1226.120155528546"/>
    <x v="1"/>
    <x v="38"/>
  </r>
  <r>
    <n v="3040"/>
    <x v="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1221.620087484804"/>
    <x v="1"/>
    <x v="38"/>
  </r>
  <r>
    <n v="3041"/>
    <x v="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11223.0648019441"/>
    <x v="1"/>
    <x v="38"/>
  </r>
  <r>
    <n v="3042"/>
    <x v="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11221.30295504252"/>
    <x v="1"/>
    <x v="38"/>
  </r>
  <r>
    <n v="3043"/>
    <x v="0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1224.846332928302"/>
    <x v="1"/>
    <x v="38"/>
  </r>
  <r>
    <n v="3044"/>
    <x v="0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11224.024947752117"/>
    <x v="1"/>
    <x v="38"/>
  </r>
  <r>
    <n v="3045"/>
    <x v="0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11222.126347509104"/>
    <x v="1"/>
    <x v="38"/>
  </r>
  <r>
    <n v="3046"/>
    <x v="0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11224.500281895496"/>
    <x v="1"/>
    <x v="38"/>
  </r>
  <r>
    <n v="3047"/>
    <x v="0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11221.017414337781"/>
    <x v="1"/>
    <x v="38"/>
  </r>
  <r>
    <n v="3048"/>
    <x v="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1222.858240583224"/>
    <x v="1"/>
    <x v="38"/>
  </r>
  <r>
    <n v="3049"/>
    <x v="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11221.808422843249"/>
    <x v="1"/>
    <x v="38"/>
  </r>
  <r>
    <n v="3050"/>
    <x v="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11220.990925880915"/>
    <x v="1"/>
    <x v="38"/>
  </r>
  <r>
    <n v="3051"/>
    <x v="0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11221.03734143377"/>
    <x v="1"/>
    <x v="38"/>
  </r>
  <r>
    <n v="3052"/>
    <x v="0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11220.854595382738"/>
    <x v="1"/>
    <x v="38"/>
  </r>
  <r>
    <n v="3053"/>
    <x v="0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1220.846089914938"/>
    <x v="1"/>
    <x v="38"/>
  </r>
  <r>
    <n v="3054"/>
    <x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1220.836369380308"/>
    <x v="1"/>
    <x v="38"/>
  </r>
  <r>
    <n v="3055"/>
    <x v="0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1220.836612393674"/>
    <x v="1"/>
    <x v="38"/>
  </r>
  <r>
    <n v="3056"/>
    <x v="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11220.836369380308"/>
    <x v="1"/>
    <x v="38"/>
  </r>
  <r>
    <n v="3057"/>
    <x v="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1220.836369380308"/>
    <x v="1"/>
    <x v="38"/>
  </r>
  <r>
    <n v="3058"/>
    <x v="0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1220.837098420405"/>
    <x v="1"/>
    <x v="38"/>
  </r>
  <r>
    <n v="3059"/>
    <x v="0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11220.945968408254"/>
    <x v="1"/>
    <x v="38"/>
  </r>
  <r>
    <n v="3060"/>
    <x v="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1220.917778857829"/>
    <x v="1"/>
    <x v="38"/>
  </r>
  <r>
    <n v="3061"/>
    <x v="0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11220.836369380308"/>
    <x v="1"/>
    <x v="38"/>
  </r>
  <r>
    <n v="3062"/>
    <x v="0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1222.46067071688"/>
    <x v="1"/>
    <x v="38"/>
  </r>
  <r>
    <n v="3063"/>
    <x v="0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11220.979018225995"/>
    <x v="1"/>
    <x v="38"/>
  </r>
  <r>
    <n v="3064"/>
    <x v="0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222.894935601449"/>
    <x v="1"/>
    <x v="38"/>
  </r>
  <r>
    <n v="3065"/>
    <x v="0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11220.838799513966"/>
    <x v="1"/>
    <x v="38"/>
  </r>
  <r>
    <n v="3066"/>
    <x v="0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11231.030780072895"/>
    <x v="1"/>
    <x v="38"/>
  </r>
  <r>
    <n v="3067"/>
    <x v="0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1220.884972053454"/>
    <x v="1"/>
    <x v="38"/>
  </r>
  <r>
    <n v="3068"/>
    <x v="0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11220.878896719312"/>
    <x v="1"/>
    <x v="38"/>
  </r>
  <r>
    <n v="3069"/>
    <x v="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11220.870634264877"/>
    <x v="1"/>
    <x v="38"/>
  </r>
  <r>
    <n v="3070"/>
    <x v="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1220.917535844463"/>
    <x v="1"/>
    <x v="38"/>
  </r>
  <r>
    <n v="3071"/>
    <x v="0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11222.579504252726"/>
    <x v="1"/>
    <x v="38"/>
  </r>
  <r>
    <n v="3072"/>
    <x v="0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1220.836855407038"/>
    <x v="1"/>
    <x v="38"/>
  </r>
  <r>
    <n v="3073"/>
    <x v="0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11220.993113001206"/>
    <x v="1"/>
    <x v="38"/>
  </r>
  <r>
    <n v="3074"/>
    <x v="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1220.841715674354"/>
    <x v="1"/>
    <x v="38"/>
  </r>
  <r>
    <n v="3075"/>
    <x v="0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11221.1513147023"/>
    <x v="1"/>
    <x v="38"/>
  </r>
  <r>
    <n v="3076"/>
    <x v="0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11221.202347509105"/>
    <x v="1"/>
    <x v="38"/>
  </r>
  <r>
    <n v="3077"/>
    <x v="0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11220.86188578371"/>
    <x v="1"/>
    <x v="38"/>
  </r>
  <r>
    <n v="3078"/>
    <x v="0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11220.853623329274"/>
    <x v="1"/>
    <x v="38"/>
  </r>
  <r>
    <n v="3079"/>
    <x v="0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11223.564437424051"/>
    <x v="1"/>
    <x v="38"/>
  </r>
  <r>
    <n v="3080"/>
    <x v="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1220.927742405824"/>
    <x v="1"/>
    <x v="38"/>
  </r>
  <r>
    <n v="3081"/>
    <x v="0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1221.347426488448"/>
    <x v="1"/>
    <x v="38"/>
  </r>
  <r>
    <n v="3082"/>
    <x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11220.836369380308"/>
    <x v="1"/>
    <x v="38"/>
  </r>
  <r>
    <n v="3083"/>
    <x v="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1220.849978128788"/>
    <x v="1"/>
    <x v="38"/>
  </r>
  <r>
    <n v="3084"/>
    <x v="0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11220.950585662204"/>
    <x v="1"/>
    <x v="38"/>
  </r>
  <r>
    <n v="3085"/>
    <x v="0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11220.984607533406"/>
    <x v="1"/>
    <x v="38"/>
  </r>
  <r>
    <n v="3086"/>
    <x v="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1220.848520048594"/>
    <x v="1"/>
    <x v="38"/>
  </r>
  <r>
    <n v="3087"/>
    <x v="0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11220.866746051024"/>
    <x v="1"/>
    <x v="38"/>
  </r>
  <r>
    <n v="3088"/>
    <x v="0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11220.866989064391"/>
    <x v="1"/>
    <x v="38"/>
  </r>
  <r>
    <n v="3089"/>
    <x v="0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1222.258969623321"/>
    <x v="1"/>
    <x v="38"/>
  </r>
  <r>
    <n v="3090"/>
    <x v="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1223.614498177392"/>
    <x v="1"/>
    <x v="38"/>
  </r>
  <r>
    <n v="3091"/>
    <x v="0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11221.029808019433"/>
    <x v="1"/>
    <x v="38"/>
  </r>
  <r>
    <n v="3092"/>
    <x v="0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11221.123900364511"/>
    <x v="1"/>
    <x v="38"/>
  </r>
  <r>
    <n v="3093"/>
    <x v="0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11221.057511543127"/>
    <x v="1"/>
    <x v="38"/>
  </r>
  <r>
    <n v="3094"/>
    <x v="0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1220.842444714452"/>
    <x v="1"/>
    <x v="38"/>
  </r>
  <r>
    <n v="3095"/>
    <x v="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11220.848520048594"/>
    <x v="1"/>
    <x v="38"/>
  </r>
  <r>
    <n v="3096"/>
    <x v="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11221.029565006067"/>
    <x v="1"/>
    <x v="38"/>
  </r>
  <r>
    <n v="3097"/>
    <x v="0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11221.253137302543"/>
    <x v="1"/>
    <x v="38"/>
  </r>
  <r>
    <n v="3098"/>
    <x v="0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11221.26358687727"/>
    <x v="1"/>
    <x v="38"/>
  </r>
  <r>
    <n v="3099"/>
    <x v="0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1220.903927095982"/>
    <x v="1"/>
    <x v="38"/>
  </r>
  <r>
    <n v="3100"/>
    <x v="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1221.280354799506"/>
    <x v="1"/>
    <x v="38"/>
  </r>
  <r>
    <n v="3101"/>
    <x v="0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1220.909273390029"/>
    <x v="1"/>
    <x v="38"/>
  </r>
  <r>
    <n v="3102"/>
    <x v="0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11222.357147023078"/>
    <x v="1"/>
    <x v="38"/>
  </r>
  <r>
    <n v="3103"/>
    <x v="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11220.83904252733"/>
    <x v="1"/>
    <x v="38"/>
  </r>
  <r>
    <n v="3104"/>
    <x v="0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11221.124340218705"/>
    <x v="1"/>
    <x v="38"/>
  </r>
  <r>
    <n v="3105"/>
    <x v="0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1221.438070473869"/>
    <x v="1"/>
    <x v="38"/>
  </r>
  <r>
    <n v="3106"/>
    <x v="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1220.846332928302"/>
    <x v="1"/>
    <x v="38"/>
  </r>
  <r>
    <n v="3107"/>
    <x v="0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11222.757390036444"/>
    <x v="1"/>
    <x v="38"/>
  </r>
  <r>
    <n v="3108"/>
    <x v="0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1220.842687727816"/>
    <x v="1"/>
    <x v="38"/>
  </r>
  <r>
    <n v="3109"/>
    <x v="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11222.44827703523"/>
    <x v="1"/>
    <x v="38"/>
  </r>
  <r>
    <n v="3110"/>
    <x v="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1220.838799513966"/>
    <x v="1"/>
    <x v="38"/>
  </r>
  <r>
    <n v="3111"/>
    <x v="0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11222.131144592944"/>
    <x v="1"/>
    <x v="38"/>
  </r>
  <r>
    <n v="3112"/>
    <x v="0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11220.962979343856"/>
    <x v="1"/>
    <x v="38"/>
  </r>
  <r>
    <n v="3113"/>
    <x v="0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1221.96273633049"/>
    <x v="1"/>
    <x v="38"/>
  </r>
  <r>
    <n v="3114"/>
    <x v="0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1220.836369380308"/>
    <x v="1"/>
    <x v="38"/>
  </r>
  <r>
    <n v="3115"/>
    <x v="0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1220.909273390029"/>
    <x v="1"/>
    <x v="38"/>
  </r>
  <r>
    <n v="3116"/>
    <x v="0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11220.940865127573"/>
    <x v="1"/>
    <x v="38"/>
  </r>
  <r>
    <n v="3117"/>
    <x v="0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1220.836612393674"/>
    <x v="1"/>
    <x v="38"/>
  </r>
  <r>
    <n v="3118"/>
    <x v="0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11221.213040097196"/>
    <x v="1"/>
    <x v="38"/>
  </r>
  <r>
    <n v="3119"/>
    <x v="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11220.837584447136"/>
    <x v="1"/>
    <x v="38"/>
  </r>
  <r>
    <n v="3120"/>
    <x v="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1220.867475091121"/>
    <x v="1"/>
    <x v="38"/>
  </r>
  <r>
    <n v="3121"/>
    <x v="0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1220.838799513966"/>
    <x v="1"/>
    <x v="38"/>
  </r>
  <r>
    <n v="3122"/>
    <x v="0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11220.864558930733"/>
    <x v="1"/>
    <x v="38"/>
  </r>
  <r>
    <n v="3123"/>
    <x v="0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11241.539164034013"/>
    <x v="1"/>
    <x v="38"/>
  </r>
  <r>
    <n v="3124"/>
    <x v="0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1220.842687727816"/>
    <x v="1"/>
    <x v="38"/>
  </r>
  <r>
    <n v="3125"/>
    <x v="0"/>
    <s v="N/A (Canceled)"/>
    <s v="N/A"/>
    <n v="1500000"/>
    <n v="0"/>
    <x v="1"/>
    <x v="0"/>
    <s v="USD"/>
    <n v="1452142672"/>
    <n v="1449550672"/>
    <b v="0"/>
    <n v="0"/>
    <b v="0"/>
    <x v="38"/>
    <n v="0"/>
    <n v="11220.836369380308"/>
    <x v="1"/>
    <x v="38"/>
  </r>
  <r>
    <n v="3126"/>
    <x v="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11221.089103280672"/>
    <x v="1"/>
    <x v="38"/>
  </r>
  <r>
    <n v="3127"/>
    <x v="0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1220.836369380308"/>
    <x v="1"/>
    <x v="38"/>
  </r>
  <r>
    <n v="3128"/>
    <x v="0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1224.795300121499"/>
    <x v="1"/>
    <x v="6"/>
  </r>
  <r>
    <n v="3129"/>
    <x v="0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1220.838799513966"/>
    <x v="1"/>
    <x v="6"/>
  </r>
  <r>
    <n v="3130"/>
    <x v="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1220.927499392459"/>
    <x v="1"/>
    <x v="6"/>
  </r>
  <r>
    <n v="3131"/>
    <x v="0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11220.993113001206"/>
    <x v="1"/>
    <x v="6"/>
  </r>
  <r>
    <n v="3132"/>
    <x v="0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1220.838799513966"/>
    <x v="1"/>
    <x v="6"/>
  </r>
  <r>
    <n v="3133"/>
    <x v="0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11220.967596597804"/>
    <x v="1"/>
    <x v="6"/>
  </r>
  <r>
    <n v="3134"/>
    <x v="0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220.891047387599"/>
    <x v="1"/>
    <x v="6"/>
  </r>
  <r>
    <n v="3135"/>
    <x v="0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11220.875737545557"/>
    <x v="1"/>
    <x v="6"/>
  </r>
  <r>
    <n v="3136"/>
    <x v="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11220.991654921012"/>
    <x v="1"/>
    <x v="6"/>
  </r>
  <r>
    <n v="3137"/>
    <x v="0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11220.848520048594"/>
    <x v="1"/>
    <x v="6"/>
  </r>
  <r>
    <n v="3138"/>
    <x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1220.836369380308"/>
    <x v="1"/>
    <x v="6"/>
  </r>
  <r>
    <n v="3139"/>
    <x v="0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1221.492505467793"/>
    <x v="1"/>
    <x v="6"/>
  </r>
  <r>
    <n v="3140"/>
    <x v="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11220.859698663418"/>
    <x v="1"/>
    <x v="6"/>
  </r>
  <r>
    <n v="3141"/>
    <x v="0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1220.899066828668"/>
    <x v="1"/>
    <x v="6"/>
  </r>
  <r>
    <n v="3142"/>
    <x v="0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1220.847304981766"/>
    <x v="1"/>
    <x v="6"/>
  </r>
  <r>
    <n v="3143"/>
    <x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11220.836369380308"/>
    <x v="1"/>
    <x v="6"/>
  </r>
  <r>
    <n v="3144"/>
    <x v="0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11222.668690157951"/>
    <x v="1"/>
    <x v="6"/>
  </r>
  <r>
    <n v="3145"/>
    <x v="0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1220.836369380308"/>
    <x v="1"/>
    <x v="6"/>
  </r>
  <r>
    <n v="3146"/>
    <x v="0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11222.112189550417"/>
    <x v="1"/>
    <x v="6"/>
  </r>
  <r>
    <n v="3147"/>
    <x v="0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226.548398541912"/>
    <x v="1"/>
    <x v="6"/>
  </r>
  <r>
    <n v="3148"/>
    <x v="0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1221.410123936808"/>
    <x v="1"/>
    <x v="6"/>
  </r>
  <r>
    <n v="3149"/>
    <x v="0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11221.152286755763"/>
    <x v="1"/>
    <x v="6"/>
  </r>
  <r>
    <n v="3150"/>
    <x v="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1221.695421628181"/>
    <x v="1"/>
    <x v="6"/>
  </r>
  <r>
    <n v="3151"/>
    <x v="0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1221.690318347501"/>
    <x v="1"/>
    <x v="6"/>
  </r>
  <r>
    <n v="3152"/>
    <x v="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221.402833535836"/>
    <x v="1"/>
    <x v="6"/>
  </r>
  <r>
    <n v="3153"/>
    <x v="0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11223.282906439847"/>
    <x v="1"/>
    <x v="6"/>
  </r>
  <r>
    <n v="3154"/>
    <x v="0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11222.757390036444"/>
    <x v="1"/>
    <x v="6"/>
  </r>
  <r>
    <n v="3155"/>
    <x v="0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11223.126826245434"/>
    <x v="1"/>
    <x v="6"/>
  </r>
  <r>
    <n v="3156"/>
    <x v="0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11222.197244228424"/>
    <x v="1"/>
    <x v="6"/>
  </r>
  <r>
    <n v="3157"/>
    <x v="0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11221.818143377877"/>
    <x v="1"/>
    <x v="6"/>
  </r>
  <r>
    <n v="3158"/>
    <x v="0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11222.221545564998"/>
    <x v="1"/>
    <x v="6"/>
  </r>
  <r>
    <n v="3159"/>
    <x v="0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1221.322935601449"/>
    <x v="1"/>
    <x v="6"/>
  </r>
  <r>
    <n v="3160"/>
    <x v="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11221.946697448351"/>
    <x v="1"/>
    <x v="6"/>
  </r>
  <r>
    <n v="3161"/>
    <x v="0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1221.347183475084"/>
    <x v="1"/>
    <x v="6"/>
  </r>
  <r>
    <n v="3162"/>
    <x v="0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11222.072335358436"/>
    <x v="1"/>
    <x v="6"/>
  </r>
  <r>
    <n v="3163"/>
    <x v="0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11224.347912515181"/>
    <x v="1"/>
    <x v="6"/>
  </r>
  <r>
    <n v="3164"/>
    <x v="0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1221.484972053455"/>
    <x v="1"/>
    <x v="6"/>
  </r>
  <r>
    <n v="3165"/>
    <x v="0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11221.132845686505"/>
    <x v="1"/>
    <x v="6"/>
  </r>
  <r>
    <n v="3166"/>
    <x v="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11234.46451761846"/>
    <x v="1"/>
    <x v="6"/>
  </r>
  <r>
    <n v="3167"/>
    <x v="0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1221.683270959895"/>
    <x v="1"/>
    <x v="6"/>
  </r>
  <r>
    <n v="3168"/>
    <x v="0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1221.590925880915"/>
    <x v="1"/>
    <x v="6"/>
  </r>
  <r>
    <n v="3169"/>
    <x v="0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1222.83904252733"/>
    <x v="1"/>
    <x v="6"/>
  </r>
  <r>
    <n v="3170"/>
    <x v="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221.381934386383"/>
    <x v="1"/>
    <x v="6"/>
  </r>
  <r>
    <n v="3171"/>
    <x v="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11222.687402187112"/>
    <x v="1"/>
    <x v="6"/>
  </r>
  <r>
    <n v="3172"/>
    <x v="0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221.395300121498"/>
    <x v="1"/>
    <x v="6"/>
  </r>
  <r>
    <n v="3173"/>
    <x v="0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1223.339407047379"/>
    <x v="1"/>
    <x v="6"/>
  </r>
  <r>
    <n v="3174"/>
    <x v="0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1221.573671931948"/>
    <x v="1"/>
    <x v="6"/>
  </r>
  <r>
    <n v="3175"/>
    <x v="0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11222.167596597805"/>
    <x v="1"/>
    <x v="6"/>
  </r>
  <r>
    <n v="3176"/>
    <x v="0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221.366624544342"/>
    <x v="1"/>
    <x v="6"/>
  </r>
  <r>
    <n v="3177"/>
    <x v="0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1221.54961360874"/>
    <x v="1"/>
    <x v="6"/>
  </r>
  <r>
    <n v="3178"/>
    <x v="0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1221.462371810441"/>
    <x v="1"/>
    <x v="6"/>
  </r>
  <r>
    <n v="3179"/>
    <x v="0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11222.001574726602"/>
    <x v="1"/>
    <x v="6"/>
  </r>
  <r>
    <n v="3180"/>
    <x v="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11221.185579586869"/>
    <x v="1"/>
    <x v="6"/>
  </r>
  <r>
    <n v="3181"/>
    <x v="0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11220.968811664634"/>
    <x v="1"/>
    <x v="6"/>
  </r>
  <r>
    <n v="3182"/>
    <x v="0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11222.552529769129"/>
    <x v="1"/>
    <x v="6"/>
  </r>
  <r>
    <n v="3183"/>
    <x v="0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1221.498580801936"/>
    <x v="1"/>
    <x v="6"/>
  </r>
  <r>
    <n v="3184"/>
    <x v="0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1221.956660996346"/>
    <x v="1"/>
    <x v="6"/>
  </r>
  <r>
    <n v="3185"/>
    <x v="0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11221.079382746042"/>
    <x v="1"/>
    <x v="6"/>
  </r>
  <r>
    <n v="3186"/>
    <x v="0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1221.631023086262"/>
    <x v="1"/>
    <x v="6"/>
  </r>
  <r>
    <n v="3187"/>
    <x v="0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11225.075494532191"/>
    <x v="1"/>
    <x v="6"/>
  </r>
  <r>
    <n v="3188"/>
    <x v="0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1220.867961117854"/>
    <x v="1"/>
    <x v="40"/>
  </r>
  <r>
    <n v="3189"/>
    <x v="0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11222.483999999991"/>
    <x v="1"/>
    <x v="40"/>
  </r>
  <r>
    <n v="3190"/>
    <x v="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11220.836369380308"/>
    <x v="1"/>
    <x v="40"/>
  </r>
  <r>
    <n v="3191"/>
    <x v="0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11220.873064398535"/>
    <x v="1"/>
    <x v="40"/>
  </r>
  <r>
    <n v="3192"/>
    <x v="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1220.861156743613"/>
    <x v="1"/>
    <x v="40"/>
  </r>
  <r>
    <n v="3193"/>
    <x v="0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11220.979018225995"/>
    <x v="1"/>
    <x v="40"/>
  </r>
  <r>
    <n v="3194"/>
    <x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220.836369380308"/>
    <x v="1"/>
    <x v="40"/>
  </r>
  <r>
    <n v="3195"/>
    <x v="0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1221.339407047379"/>
    <x v="1"/>
    <x v="40"/>
  </r>
  <r>
    <n v="3196"/>
    <x v="0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11221.273793438631"/>
    <x v="1"/>
    <x v="40"/>
  </r>
  <r>
    <n v="3197"/>
    <x v="0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11221.114619684075"/>
    <x v="1"/>
    <x v="40"/>
  </r>
  <r>
    <n v="3198"/>
    <x v="0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11220.863100850538"/>
    <x v="1"/>
    <x v="40"/>
  </r>
  <r>
    <n v="3199"/>
    <x v="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1221.470148238144"/>
    <x v="1"/>
    <x v="40"/>
  </r>
  <r>
    <n v="3200"/>
    <x v="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1220.836612393674"/>
    <x v="1"/>
    <x v="40"/>
  </r>
  <r>
    <n v="3201"/>
    <x v="0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1220.842444714452"/>
    <x v="1"/>
    <x v="40"/>
  </r>
  <r>
    <n v="3202"/>
    <x v="0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1221.498823815302"/>
    <x v="1"/>
    <x v="40"/>
  </r>
  <r>
    <n v="3203"/>
    <x v="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1220.897122721741"/>
    <x v="1"/>
    <x v="40"/>
  </r>
  <r>
    <n v="3204"/>
    <x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11220.836369380308"/>
    <x v="1"/>
    <x v="40"/>
  </r>
  <r>
    <n v="3205"/>
    <x v="0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1220.902712029154"/>
    <x v="1"/>
    <x v="40"/>
  </r>
  <r>
    <n v="3206"/>
    <x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11220.836369380308"/>
    <x v="1"/>
    <x v="40"/>
  </r>
  <r>
    <n v="3207"/>
    <x v="0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1221.456053462933"/>
    <x v="1"/>
    <x v="40"/>
  </r>
  <r>
    <n v="3208"/>
    <x v="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11222.093963547986"/>
    <x v="1"/>
    <x v="6"/>
  </r>
  <r>
    <n v="3209"/>
    <x v="0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11223.591095990272"/>
    <x v="1"/>
    <x v="6"/>
  </r>
  <r>
    <n v="3210"/>
    <x v="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1221.753258809227"/>
    <x v="1"/>
    <x v="6"/>
  </r>
  <r>
    <n v="3211"/>
    <x v="0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1227.529200486018"/>
    <x v="1"/>
    <x v="6"/>
  </r>
  <r>
    <n v="3212"/>
    <x v="0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11222.06358687727"/>
    <x v="1"/>
    <x v="6"/>
  </r>
  <r>
    <n v="3213"/>
    <x v="0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1222.296150668279"/>
    <x v="1"/>
    <x v="6"/>
  </r>
  <r>
    <n v="3214"/>
    <x v="0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1223.814741190758"/>
    <x v="1"/>
    <x v="6"/>
  </r>
  <r>
    <n v="3215"/>
    <x v="0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1229.371727825022"/>
    <x v="1"/>
    <x v="6"/>
  </r>
  <r>
    <n v="3216"/>
    <x v="0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1221.322639125145"/>
    <x v="1"/>
    <x v="6"/>
  </r>
  <r>
    <n v="3217"/>
    <x v="0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11222.105142162811"/>
    <x v="1"/>
    <x v="6"/>
  </r>
  <r>
    <n v="3218"/>
    <x v="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11223.813769137294"/>
    <x v="1"/>
    <x v="6"/>
  </r>
  <r>
    <n v="3219"/>
    <x v="0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1225.701982989056"/>
    <x v="1"/>
    <x v="6"/>
  </r>
  <r>
    <n v="3220"/>
    <x v="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11224.512189550418"/>
    <x v="1"/>
    <x v="6"/>
  </r>
  <r>
    <n v="3221"/>
    <x v="0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11221.841715674354"/>
    <x v="1"/>
    <x v="6"/>
  </r>
  <r>
    <n v="3222"/>
    <x v="0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1221.594571081401"/>
    <x v="1"/>
    <x v="6"/>
  </r>
  <r>
    <n v="3223"/>
    <x v="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1221.661399756978"/>
    <x v="1"/>
    <x v="6"/>
  </r>
  <r>
    <n v="3224"/>
    <x v="0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1228.275008505459"/>
    <x v="1"/>
    <x v="6"/>
  </r>
  <r>
    <n v="3225"/>
    <x v="0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1221.333817739967"/>
    <x v="1"/>
    <x v="6"/>
  </r>
  <r>
    <n v="3226"/>
    <x v="0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11221.140136087477"/>
    <x v="1"/>
    <x v="6"/>
  </r>
  <r>
    <n v="3227"/>
    <x v="0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11221.20088942891"/>
    <x v="1"/>
    <x v="6"/>
  </r>
  <r>
    <n v="3228"/>
    <x v="0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1222.577317132434"/>
    <x v="1"/>
    <x v="6"/>
  </r>
  <r>
    <n v="3229"/>
    <x v="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1226.078896719311"/>
    <x v="1"/>
    <x v="6"/>
  </r>
  <r>
    <n v="3230"/>
    <x v="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1221.530658566213"/>
    <x v="1"/>
    <x v="6"/>
  </r>
  <r>
    <n v="3231"/>
    <x v="0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11221.227620899141"/>
    <x v="1"/>
    <x v="6"/>
  </r>
  <r>
    <n v="3232"/>
    <x v="0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11221.155202916152"/>
    <x v="1"/>
    <x v="6"/>
  </r>
  <r>
    <n v="3233"/>
    <x v="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11222.279868772774"/>
    <x v="1"/>
    <x v="6"/>
  </r>
  <r>
    <n v="3234"/>
    <x v="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11221.812240583224"/>
    <x v="1"/>
    <x v="6"/>
  </r>
  <r>
    <n v="3235"/>
    <x v="0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11224.598459295254"/>
    <x v="1"/>
    <x v="6"/>
  </r>
  <r>
    <n v="3236"/>
    <x v="0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1225.725798298898"/>
    <x v="1"/>
    <x v="6"/>
  </r>
  <r>
    <n v="3237"/>
    <x v="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1229.408821385168"/>
    <x v="1"/>
    <x v="6"/>
  </r>
  <r>
    <n v="3238"/>
    <x v="0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1221.600646415545"/>
    <x v="1"/>
    <x v="6"/>
  </r>
  <r>
    <n v="3239"/>
    <x v="0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11222.345234507889"/>
    <x v="1"/>
    <x v="6"/>
  </r>
  <r>
    <n v="3240"/>
    <x v="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1221.569540704731"/>
    <x v="1"/>
    <x v="6"/>
  </r>
  <r>
    <n v="3241"/>
    <x v="0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11223.218143377877"/>
    <x v="1"/>
    <x v="6"/>
  </r>
  <r>
    <n v="3242"/>
    <x v="0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11223.93003159173"/>
    <x v="1"/>
    <x v="6"/>
  </r>
  <r>
    <n v="3243"/>
    <x v="0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222.83564034021"/>
    <x v="1"/>
    <x v="6"/>
  </r>
  <r>
    <n v="3244"/>
    <x v="0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11221.236612393674"/>
    <x v="1"/>
    <x v="6"/>
  </r>
  <r>
    <n v="3245"/>
    <x v="0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226.159334143369"/>
    <x v="1"/>
    <x v="6"/>
  </r>
  <r>
    <n v="3246"/>
    <x v="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11223.539164034013"/>
    <x v="1"/>
    <x v="6"/>
  </r>
  <r>
    <n v="3247"/>
    <x v="0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1221.479504252726"/>
    <x v="1"/>
    <x v="6"/>
  </r>
  <r>
    <n v="3248"/>
    <x v="0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11223.775616038874"/>
    <x v="1"/>
    <x v="6"/>
  </r>
  <r>
    <n v="3249"/>
    <x v="0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11222.238799513965"/>
    <x v="1"/>
    <x v="6"/>
  </r>
  <r>
    <n v="3250"/>
    <x v="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227.005992709592"/>
    <x v="1"/>
    <x v="6"/>
  </r>
  <r>
    <n v="3251"/>
    <x v="0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11221.240014580793"/>
    <x v="1"/>
    <x v="6"/>
  </r>
  <r>
    <n v="3252"/>
    <x v="0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1221.535275820162"/>
    <x v="1"/>
    <x v="6"/>
  </r>
  <r>
    <n v="3253"/>
    <x v="0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1225.785336573503"/>
    <x v="1"/>
    <x v="6"/>
  </r>
  <r>
    <n v="3254"/>
    <x v="0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11224.035275820162"/>
    <x v="1"/>
    <x v="6"/>
  </r>
  <r>
    <n v="3255"/>
    <x v="0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11220.963951397318"/>
    <x v="1"/>
    <x v="6"/>
  </r>
  <r>
    <n v="3256"/>
    <x v="0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11223.948398541912"/>
    <x v="1"/>
    <x v="6"/>
  </r>
  <r>
    <n v="3257"/>
    <x v="0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1221.353013365728"/>
    <x v="1"/>
    <x v="6"/>
  </r>
  <r>
    <n v="3258"/>
    <x v="0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11222.626162818948"/>
    <x v="1"/>
    <x v="6"/>
  </r>
  <r>
    <n v="3259"/>
    <x v="0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1226.770415552848"/>
    <x v="1"/>
    <x v="6"/>
  </r>
  <r>
    <n v="3260"/>
    <x v="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11222.163708383952"/>
    <x v="1"/>
    <x v="6"/>
  </r>
  <r>
    <n v="3261"/>
    <x v="0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1221.64195868772"/>
    <x v="1"/>
    <x v="6"/>
  </r>
  <r>
    <n v="3262"/>
    <x v="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11223.891290400963"/>
    <x v="1"/>
    <x v="6"/>
  </r>
  <r>
    <n v="3263"/>
    <x v="0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1221.517817739967"/>
    <x v="1"/>
    <x v="6"/>
  </r>
  <r>
    <n v="3264"/>
    <x v="0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1221.462128797075"/>
    <x v="1"/>
    <x v="6"/>
  </r>
  <r>
    <n v="3265"/>
    <x v="0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11221.912432563782"/>
    <x v="1"/>
    <x v="6"/>
  </r>
  <r>
    <n v="3266"/>
    <x v="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11222.750585662203"/>
    <x v="1"/>
    <x v="6"/>
  </r>
  <r>
    <n v="3267"/>
    <x v="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1224.558119076541"/>
    <x v="1"/>
    <x v="6"/>
  </r>
  <r>
    <n v="3268"/>
    <x v="0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1221.458483596589"/>
    <x v="1"/>
    <x v="6"/>
  </r>
  <r>
    <n v="3269"/>
    <x v="0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222.809637910077"/>
    <x v="1"/>
    <x v="6"/>
  </r>
  <r>
    <n v="3270"/>
    <x v="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1221.281083839604"/>
    <x v="1"/>
    <x v="6"/>
  </r>
  <r>
    <n v="3271"/>
    <x v="0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1221.310245443492"/>
    <x v="1"/>
    <x v="6"/>
  </r>
  <r>
    <n v="3272"/>
    <x v="0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1224.589224787354"/>
    <x v="1"/>
    <x v="6"/>
  </r>
  <r>
    <n v="3273"/>
    <x v="0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11221.880354799507"/>
    <x v="1"/>
    <x v="6"/>
  </r>
  <r>
    <n v="3274"/>
    <x v="0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1224.652894289178"/>
    <x v="1"/>
    <x v="6"/>
  </r>
  <r>
    <n v="3275"/>
    <x v="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1221.275008505459"/>
    <x v="1"/>
    <x v="6"/>
  </r>
  <r>
    <n v="3276"/>
    <x v="0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11222.114133657344"/>
    <x v="1"/>
    <x v="6"/>
  </r>
  <r>
    <n v="3277"/>
    <x v="0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11222.155931956249"/>
    <x v="1"/>
    <x v="6"/>
  </r>
  <r>
    <n v="3278"/>
    <x v="0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1221.464558930733"/>
    <x v="1"/>
    <x v="6"/>
  </r>
  <r>
    <n v="3279"/>
    <x v="0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1222.4470619684"/>
    <x v="1"/>
    <x v="6"/>
  </r>
  <r>
    <n v="3280"/>
    <x v="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1221.336976913723"/>
    <x v="1"/>
    <x v="6"/>
  </r>
  <r>
    <n v="3281"/>
    <x v="0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1222.313890643978"/>
    <x v="1"/>
    <x v="6"/>
  </r>
  <r>
    <n v="3282"/>
    <x v="0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1228.569176184683"/>
    <x v="1"/>
    <x v="6"/>
  </r>
  <r>
    <n v="3283"/>
    <x v="0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1221.040014580794"/>
    <x v="1"/>
    <x v="6"/>
  </r>
  <r>
    <n v="3284"/>
    <x v="0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1221.577074119068"/>
    <x v="1"/>
    <x v="6"/>
  </r>
  <r>
    <n v="3285"/>
    <x v="0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11222.198216281888"/>
    <x v="1"/>
    <x v="6"/>
  </r>
  <r>
    <n v="3286"/>
    <x v="0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1224.545968408254"/>
    <x v="1"/>
    <x v="6"/>
  </r>
  <r>
    <n v="3287"/>
    <x v="0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1221.443902794646"/>
    <x v="1"/>
    <x v="6"/>
  </r>
  <r>
    <n v="3288"/>
    <x v="0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11223.272940461718"/>
    <x v="1"/>
    <x v="6"/>
  </r>
  <r>
    <n v="3289"/>
    <x v="0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11220.998024301329"/>
    <x v="1"/>
    <x v="6"/>
  </r>
  <r>
    <n v="3290"/>
    <x v="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1221.42543377885"/>
    <x v="1"/>
    <x v="6"/>
  </r>
  <r>
    <n v="3291"/>
    <x v="0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11220.974886998776"/>
    <x v="1"/>
    <x v="6"/>
  </r>
  <r>
    <n v="3292"/>
    <x v="0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1220.906600243005"/>
    <x v="1"/>
    <x v="6"/>
  </r>
  <r>
    <n v="3293"/>
    <x v="0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11222.700281895497"/>
    <x v="1"/>
    <x v="6"/>
  </r>
  <r>
    <n v="3294"/>
    <x v="0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11221.008908869981"/>
    <x v="1"/>
    <x v="6"/>
  </r>
  <r>
    <n v="3295"/>
    <x v="0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11221.01134143377"/>
    <x v="1"/>
    <x v="6"/>
  </r>
  <r>
    <n v="3296"/>
    <x v="0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221.361521263661"/>
    <x v="1"/>
    <x v="6"/>
  </r>
  <r>
    <n v="3297"/>
    <x v="0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1222.173914945313"/>
    <x v="1"/>
    <x v="6"/>
  </r>
  <r>
    <n v="3298"/>
    <x v="0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1223.308544349931"/>
    <x v="1"/>
    <x v="6"/>
  </r>
  <r>
    <n v="3299"/>
    <x v="0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1221.683513973261"/>
    <x v="1"/>
    <x v="6"/>
  </r>
  <r>
    <n v="3300"/>
    <x v="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11221.829078979335"/>
    <x v="1"/>
    <x v="6"/>
  </r>
  <r>
    <n v="3301"/>
    <x v="0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11221.809394896711"/>
    <x v="1"/>
    <x v="6"/>
  </r>
  <r>
    <n v="3302"/>
    <x v="0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1222.946940461718"/>
    <x v="1"/>
    <x v="6"/>
  </r>
  <r>
    <n v="3303"/>
    <x v="0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1221.343295261231"/>
    <x v="1"/>
    <x v="6"/>
  </r>
  <r>
    <n v="3304"/>
    <x v="0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11224.646211421619"/>
    <x v="1"/>
    <x v="6"/>
  </r>
  <r>
    <n v="3305"/>
    <x v="0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11221.828106925872"/>
    <x v="1"/>
    <x v="6"/>
  </r>
  <r>
    <n v="3306"/>
    <x v="0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1221.475494532191"/>
    <x v="1"/>
    <x v="6"/>
  </r>
  <r>
    <n v="3307"/>
    <x v="0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11221.095616038874"/>
    <x v="1"/>
    <x v="6"/>
  </r>
  <r>
    <n v="3308"/>
    <x v="0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11221.876466585654"/>
    <x v="1"/>
    <x v="6"/>
  </r>
  <r>
    <n v="3309"/>
    <x v="0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1220.971970838387"/>
    <x v="1"/>
    <x v="6"/>
  </r>
  <r>
    <n v="3310"/>
    <x v="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11222.417171324414"/>
    <x v="1"/>
    <x v="6"/>
  </r>
  <r>
    <n v="3311"/>
    <x v="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1221.503684082616"/>
    <x v="1"/>
    <x v="6"/>
  </r>
  <r>
    <n v="3312"/>
    <x v="0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1221.444145808011"/>
    <x v="1"/>
    <x v="6"/>
  </r>
  <r>
    <n v="3313"/>
    <x v="0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221.400403402178"/>
    <x v="1"/>
    <x v="6"/>
  </r>
  <r>
    <n v="3314"/>
    <x v="0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11221.246089914937"/>
    <x v="1"/>
    <x v="6"/>
  </r>
  <r>
    <n v="3315"/>
    <x v="0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11221.905628189543"/>
    <x v="1"/>
    <x v="6"/>
  </r>
  <r>
    <n v="3316"/>
    <x v="0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11223.691091130004"/>
    <x v="1"/>
    <x v="6"/>
  </r>
  <r>
    <n v="3317"/>
    <x v="0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11221.107329283102"/>
    <x v="1"/>
    <x v="6"/>
  </r>
  <r>
    <n v="3318"/>
    <x v="0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1221.446818955035"/>
    <x v="1"/>
    <x v="6"/>
  </r>
  <r>
    <n v="3319"/>
    <x v="0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11220.967596597804"/>
    <x v="1"/>
    <x v="6"/>
  </r>
  <r>
    <n v="3320"/>
    <x v="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1221.449978128789"/>
    <x v="1"/>
    <x v="6"/>
  </r>
  <r>
    <n v="3321"/>
    <x v="0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11220.966867557707"/>
    <x v="1"/>
    <x v="6"/>
  </r>
  <r>
    <n v="3322"/>
    <x v="0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1221.65046415552"/>
    <x v="1"/>
    <x v="6"/>
  </r>
  <r>
    <n v="3323"/>
    <x v="0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11221.142323207769"/>
    <x v="1"/>
    <x v="6"/>
  </r>
  <r>
    <n v="3324"/>
    <x v="0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1221.206964763054"/>
    <x v="1"/>
    <x v="6"/>
  </r>
  <r>
    <n v="3325"/>
    <x v="0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11220.945725394889"/>
    <x v="1"/>
    <x v="6"/>
  </r>
  <r>
    <n v="3326"/>
    <x v="0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1222.807207776419"/>
    <x v="1"/>
    <x v="6"/>
  </r>
  <r>
    <n v="3327"/>
    <x v="0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11221.033210206553"/>
    <x v="1"/>
    <x v="6"/>
  </r>
  <r>
    <n v="3328"/>
    <x v="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1221.476709599019"/>
    <x v="1"/>
    <x v="6"/>
  </r>
  <r>
    <n v="3329"/>
    <x v="0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11221.120208991486"/>
    <x v="1"/>
    <x v="6"/>
  </r>
  <r>
    <n v="3330"/>
    <x v="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11221.22373268529"/>
    <x v="1"/>
    <x v="6"/>
  </r>
  <r>
    <n v="3331"/>
    <x v="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11222.106357229639"/>
    <x v="1"/>
    <x v="6"/>
  </r>
  <r>
    <n v="3332"/>
    <x v="0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11222.294449574718"/>
    <x v="1"/>
    <x v="6"/>
  </r>
  <r>
    <n v="3333"/>
    <x v="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1221.725798298898"/>
    <x v="1"/>
    <x v="6"/>
  </r>
  <r>
    <n v="3334"/>
    <x v="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222.140379100842"/>
    <x v="1"/>
    <x v="6"/>
  </r>
  <r>
    <n v="3335"/>
    <x v="0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11222.055324422836"/>
    <x v="1"/>
    <x v="6"/>
  </r>
  <r>
    <n v="3336"/>
    <x v="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1220.897122721741"/>
    <x v="1"/>
    <x v="6"/>
  </r>
  <r>
    <n v="3337"/>
    <x v="0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1221.505871202908"/>
    <x v="1"/>
    <x v="6"/>
  </r>
  <r>
    <n v="3338"/>
    <x v="0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1224.561035236929"/>
    <x v="1"/>
    <x v="6"/>
  </r>
  <r>
    <n v="3339"/>
    <x v="0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1222.865044957465"/>
    <x v="1"/>
    <x v="6"/>
  </r>
  <r>
    <n v="3340"/>
    <x v="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1221.84365978128"/>
    <x v="1"/>
    <x v="6"/>
  </r>
  <r>
    <n v="3341"/>
    <x v="0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221.65046415552"/>
    <x v="1"/>
    <x v="6"/>
  </r>
  <r>
    <n v="3342"/>
    <x v="0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11222.318750911292"/>
    <x v="1"/>
    <x v="6"/>
  </r>
  <r>
    <n v="3343"/>
    <x v="0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11221.127985419191"/>
    <x v="1"/>
    <x v="6"/>
  </r>
  <r>
    <n v="3344"/>
    <x v="0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221.945725394889"/>
    <x v="1"/>
    <x v="6"/>
  </r>
  <r>
    <n v="3345"/>
    <x v="0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11220.994328068036"/>
    <x v="1"/>
    <x v="6"/>
  </r>
  <r>
    <n v="3346"/>
    <x v="0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11221.237341433771"/>
    <x v="1"/>
    <x v="6"/>
  </r>
  <r>
    <n v="3347"/>
    <x v="0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1221.41692831105"/>
    <x v="1"/>
    <x v="6"/>
  </r>
  <r>
    <n v="3348"/>
    <x v="0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11222.176831105702"/>
    <x v="1"/>
    <x v="6"/>
  </r>
  <r>
    <n v="3349"/>
    <x v="0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1221.209151883346"/>
    <x v="1"/>
    <x v="6"/>
  </r>
  <r>
    <n v="3350"/>
    <x v="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1221.72458323207"/>
    <x v="1"/>
    <x v="6"/>
  </r>
  <r>
    <n v="3351"/>
    <x v="0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11222.0648019441"/>
    <x v="1"/>
    <x v="6"/>
  </r>
  <r>
    <n v="3352"/>
    <x v="0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11222.1428092345"/>
    <x v="1"/>
    <x v="6"/>
  </r>
  <r>
    <n v="3353"/>
    <x v="0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11221.21911543134"/>
    <x v="1"/>
    <x v="6"/>
  </r>
  <r>
    <n v="3354"/>
    <x v="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1221.579504252726"/>
    <x v="1"/>
    <x v="6"/>
  </r>
  <r>
    <n v="3355"/>
    <x v="0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221.373428918583"/>
    <x v="1"/>
    <x v="6"/>
  </r>
  <r>
    <n v="3356"/>
    <x v="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1221.205992709591"/>
    <x v="1"/>
    <x v="6"/>
  </r>
  <r>
    <n v="3357"/>
    <x v="0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1221.327256379092"/>
    <x v="1"/>
    <x v="6"/>
  </r>
  <r>
    <n v="3358"/>
    <x v="0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11223.339164034014"/>
    <x v="1"/>
    <x v="6"/>
  </r>
  <r>
    <n v="3359"/>
    <x v="0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1221.869176184682"/>
    <x v="1"/>
    <x v="6"/>
  </r>
  <r>
    <n v="3360"/>
    <x v="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1223.053623329275"/>
    <x v="1"/>
    <x v="6"/>
  </r>
  <r>
    <n v="3361"/>
    <x v="0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11222.214984204124"/>
    <x v="1"/>
    <x v="6"/>
  </r>
  <r>
    <n v="3362"/>
    <x v="0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11221.101253948958"/>
    <x v="1"/>
    <x v="6"/>
  </r>
  <r>
    <n v="3363"/>
    <x v="0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11222.746454434986"/>
    <x v="1"/>
    <x v="6"/>
  </r>
  <r>
    <n v="3364"/>
    <x v="0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1221.608665856615"/>
    <x v="1"/>
    <x v="6"/>
  </r>
  <r>
    <n v="3365"/>
    <x v="0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1221.468204131219"/>
    <x v="1"/>
    <x v="6"/>
  </r>
  <r>
    <n v="3366"/>
    <x v="0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11221.104899149444"/>
    <x v="1"/>
    <x v="6"/>
  </r>
  <r>
    <n v="3367"/>
    <x v="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11221.052651275812"/>
    <x v="1"/>
    <x v="6"/>
  </r>
  <r>
    <n v="3368"/>
    <x v="0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11221.090561360867"/>
    <x v="1"/>
    <x v="6"/>
  </r>
  <r>
    <n v="3369"/>
    <x v="0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11222.098823815302"/>
    <x v="1"/>
    <x v="6"/>
  </r>
  <r>
    <n v="3370"/>
    <x v="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1221.265530984196"/>
    <x v="1"/>
    <x v="6"/>
  </r>
  <r>
    <n v="3371"/>
    <x v="0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1220.903684082616"/>
    <x v="1"/>
    <x v="6"/>
  </r>
  <r>
    <n v="3372"/>
    <x v="0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11221.087888213844"/>
    <x v="1"/>
    <x v="6"/>
  </r>
  <r>
    <n v="3373"/>
    <x v="0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1221.323611178606"/>
    <x v="1"/>
    <x v="6"/>
  </r>
  <r>
    <n v="3374"/>
    <x v="0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1221.7428092345"/>
    <x v="1"/>
    <x v="6"/>
  </r>
  <r>
    <n v="3375"/>
    <x v="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1221.565409477513"/>
    <x v="1"/>
    <x v="6"/>
  </r>
  <r>
    <n v="3376"/>
    <x v="0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11222.780719319555"/>
    <x v="1"/>
    <x v="6"/>
  </r>
  <r>
    <n v="3377"/>
    <x v="0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1222.800889428911"/>
    <x v="1"/>
    <x v="6"/>
  </r>
  <r>
    <n v="3378"/>
    <x v="0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11220.980233292823"/>
    <x v="1"/>
    <x v="6"/>
  </r>
  <r>
    <n v="3379"/>
    <x v="0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1221.340136087476"/>
    <x v="1"/>
    <x v="6"/>
  </r>
  <r>
    <n v="3380"/>
    <x v="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221.597730255156"/>
    <x v="1"/>
    <x v="6"/>
  </r>
  <r>
    <n v="3381"/>
    <x v="0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11221.830294046164"/>
    <x v="1"/>
    <x v="6"/>
  </r>
  <r>
    <n v="3382"/>
    <x v="0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1221.693234507889"/>
    <x v="1"/>
    <x v="6"/>
  </r>
  <r>
    <n v="3383"/>
    <x v="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1221.31146051032"/>
    <x v="1"/>
    <x v="6"/>
  </r>
  <r>
    <n v="3384"/>
    <x v="0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11222.294609963539"/>
    <x v="1"/>
    <x v="6"/>
  </r>
  <r>
    <n v="3385"/>
    <x v="0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1221.322396111778"/>
    <x v="1"/>
    <x v="6"/>
  </r>
  <r>
    <n v="3386"/>
    <x v="0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1221.346697448351"/>
    <x v="1"/>
    <x v="6"/>
  </r>
  <r>
    <n v="3387"/>
    <x v="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1221.688374240575"/>
    <x v="1"/>
    <x v="6"/>
  </r>
  <r>
    <n v="3388"/>
    <x v="0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11221.214741190757"/>
    <x v="1"/>
    <x v="6"/>
  </r>
  <r>
    <n v="3389"/>
    <x v="0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1223.618872417976"/>
    <x v="1"/>
    <x v="6"/>
  </r>
  <r>
    <n v="3390"/>
    <x v="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1221.209637910077"/>
    <x v="1"/>
    <x v="6"/>
  </r>
  <r>
    <n v="3391"/>
    <x v="0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11221.107329283102"/>
    <x v="1"/>
    <x v="6"/>
  </r>
  <r>
    <n v="3392"/>
    <x v="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11220.957876063176"/>
    <x v="1"/>
    <x v="6"/>
  </r>
  <r>
    <n v="3393"/>
    <x v="0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11221.222031591729"/>
    <x v="1"/>
    <x v="6"/>
  </r>
  <r>
    <n v="3394"/>
    <x v="0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11221.026648845678"/>
    <x v="1"/>
    <x v="6"/>
  </r>
  <r>
    <n v="3395"/>
    <x v="0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11221.059941676784"/>
    <x v="1"/>
    <x v="6"/>
  </r>
  <r>
    <n v="3396"/>
    <x v="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1221.216685297682"/>
    <x v="1"/>
    <x v="6"/>
  </r>
  <r>
    <n v="3397"/>
    <x v="0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220.904413122713"/>
    <x v="1"/>
    <x v="6"/>
  </r>
  <r>
    <n v="3398"/>
    <x v="0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11221.916077764268"/>
    <x v="1"/>
    <x v="6"/>
  </r>
  <r>
    <n v="3399"/>
    <x v="0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11221.138921020649"/>
    <x v="1"/>
    <x v="6"/>
  </r>
  <r>
    <n v="3400"/>
    <x v="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223.276466585654"/>
    <x v="1"/>
    <x v="6"/>
  </r>
  <r>
    <n v="3401"/>
    <x v="0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1221.55423086269"/>
    <x v="1"/>
    <x v="6"/>
  </r>
  <r>
    <n v="3402"/>
    <x v="0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11224.837584447136"/>
    <x v="1"/>
    <x v="6"/>
  </r>
  <r>
    <n v="3403"/>
    <x v="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221.322396111778"/>
    <x v="1"/>
    <x v="6"/>
  </r>
  <r>
    <n v="3404"/>
    <x v="0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11220.984607533406"/>
    <x v="1"/>
    <x v="6"/>
  </r>
  <r>
    <n v="3405"/>
    <x v="0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11220.953380315908"/>
    <x v="1"/>
    <x v="6"/>
  </r>
  <r>
    <n v="3406"/>
    <x v="0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223.274036451996"/>
    <x v="1"/>
    <x v="6"/>
  </r>
  <r>
    <n v="3407"/>
    <x v="0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221.356904009712"/>
    <x v="1"/>
    <x v="6"/>
  </r>
  <r>
    <n v="3408"/>
    <x v="0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11221.092748481158"/>
    <x v="1"/>
    <x v="6"/>
  </r>
  <r>
    <n v="3409"/>
    <x v="0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11220.986551640332"/>
    <x v="1"/>
    <x v="6"/>
  </r>
  <r>
    <n v="3410"/>
    <x v="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1221.627377885776"/>
    <x v="1"/>
    <x v="6"/>
  </r>
  <r>
    <n v="3411"/>
    <x v="0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1224.611582017003"/>
    <x v="1"/>
    <x v="6"/>
  </r>
  <r>
    <n v="3412"/>
    <x v="0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221.565409477513"/>
    <x v="1"/>
    <x v="6"/>
  </r>
  <r>
    <n v="3413"/>
    <x v="0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11220.994328068036"/>
    <x v="1"/>
    <x v="6"/>
  </r>
  <r>
    <n v="3414"/>
    <x v="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1221.590925880915"/>
    <x v="1"/>
    <x v="6"/>
  </r>
  <r>
    <n v="3415"/>
    <x v="0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1220.884972053454"/>
    <x v="1"/>
    <x v="6"/>
  </r>
  <r>
    <n v="3416"/>
    <x v="0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1221.998945321984"/>
    <x v="1"/>
    <x v="6"/>
  </r>
  <r>
    <n v="3417"/>
    <x v="0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11221.249494532191"/>
    <x v="1"/>
    <x v="6"/>
  </r>
  <r>
    <n v="3418"/>
    <x v="0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11221.816928311049"/>
    <x v="1"/>
    <x v="6"/>
  </r>
  <r>
    <n v="3419"/>
    <x v="0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1221.548398541912"/>
    <x v="1"/>
    <x v="6"/>
  </r>
  <r>
    <n v="3420"/>
    <x v="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11221.071120291608"/>
    <x v="1"/>
    <x v="6"/>
  </r>
  <r>
    <n v="3421"/>
    <x v="0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1223.294449574718"/>
    <x v="1"/>
    <x v="6"/>
  </r>
  <r>
    <n v="3422"/>
    <x v="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1221.631752126359"/>
    <x v="1"/>
    <x v="6"/>
  </r>
  <r>
    <n v="3423"/>
    <x v="0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1220.921424058315"/>
    <x v="1"/>
    <x v="6"/>
  </r>
  <r>
    <n v="3424"/>
    <x v="0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11222.346697448351"/>
    <x v="1"/>
    <x v="6"/>
  </r>
  <r>
    <n v="3425"/>
    <x v="0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1228.343319562568"/>
    <x v="1"/>
    <x v="6"/>
  </r>
  <r>
    <n v="3426"/>
    <x v="0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11221.821788578363"/>
    <x v="1"/>
    <x v="6"/>
  </r>
  <r>
    <n v="3427"/>
    <x v="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1221.20088942891"/>
    <x v="1"/>
    <x v="6"/>
  </r>
  <r>
    <n v="3428"/>
    <x v="0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1221.335761846893"/>
    <x v="1"/>
    <x v="6"/>
  </r>
  <r>
    <n v="3429"/>
    <x v="0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1220.883756986626"/>
    <x v="1"/>
    <x v="6"/>
  </r>
  <r>
    <n v="3430"/>
    <x v="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21.363948967186"/>
    <x v="1"/>
    <x v="6"/>
  </r>
  <r>
    <n v="3431"/>
    <x v="0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1221.322396111778"/>
    <x v="1"/>
    <x v="6"/>
  </r>
  <r>
    <n v="3432"/>
    <x v="0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221.369297691364"/>
    <x v="1"/>
    <x v="6"/>
  </r>
  <r>
    <n v="3433"/>
    <x v="0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1223.151071688935"/>
    <x v="1"/>
    <x v="6"/>
  </r>
  <r>
    <n v="3434"/>
    <x v="0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11223.401375455642"/>
    <x v="1"/>
    <x v="6"/>
  </r>
  <r>
    <n v="3435"/>
    <x v="0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11221.108544349931"/>
    <x v="1"/>
    <x v="6"/>
  </r>
  <r>
    <n v="3436"/>
    <x v="0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1222.123125151875"/>
    <x v="1"/>
    <x v="6"/>
  </r>
  <r>
    <n v="3437"/>
    <x v="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1221.572699878485"/>
    <x v="1"/>
    <x v="6"/>
  </r>
  <r>
    <n v="3438"/>
    <x v="0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1221.469419198047"/>
    <x v="1"/>
    <x v="6"/>
  </r>
  <r>
    <n v="3439"/>
    <x v="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1221.229113001207"/>
    <x v="1"/>
    <x v="6"/>
  </r>
  <r>
    <n v="3440"/>
    <x v="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11222.114843256371"/>
    <x v="1"/>
    <x v="6"/>
  </r>
  <r>
    <n v="3441"/>
    <x v="0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1221.459698663419"/>
    <x v="1"/>
    <x v="6"/>
  </r>
  <r>
    <n v="3442"/>
    <x v="0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1220.897122721741"/>
    <x v="1"/>
    <x v="6"/>
  </r>
  <r>
    <n v="3443"/>
    <x v="0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11221.287159173746"/>
    <x v="1"/>
    <x v="6"/>
  </r>
  <r>
    <n v="3444"/>
    <x v="0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11221.0470619684"/>
    <x v="1"/>
    <x v="6"/>
  </r>
  <r>
    <n v="3445"/>
    <x v="0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1221.322396111778"/>
    <x v="1"/>
    <x v="6"/>
  </r>
  <r>
    <n v="3446"/>
    <x v="0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11221.099309842033"/>
    <x v="1"/>
    <x v="6"/>
  </r>
  <r>
    <n v="3447"/>
    <x v="0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11221.09833778857"/>
    <x v="1"/>
    <x v="6"/>
  </r>
  <r>
    <n v="3448"/>
    <x v="0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221.396515188328"/>
    <x v="1"/>
    <x v="6"/>
  </r>
  <r>
    <n v="3449"/>
    <x v="0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11221.168082624536"/>
    <x v="1"/>
    <x v="6"/>
  </r>
  <r>
    <n v="3450"/>
    <x v="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1221.021059538267"/>
    <x v="1"/>
    <x v="6"/>
  </r>
  <r>
    <n v="3451"/>
    <x v="0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11220.996272174962"/>
    <x v="1"/>
    <x v="6"/>
  </r>
  <r>
    <n v="3452"/>
    <x v="0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11221.208665856613"/>
    <x v="1"/>
    <x v="6"/>
  </r>
  <r>
    <n v="3453"/>
    <x v="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1220.929929526115"/>
    <x v="1"/>
    <x v="6"/>
  </r>
  <r>
    <n v="3454"/>
    <x v="0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11221.007693803151"/>
    <x v="1"/>
    <x v="6"/>
  </r>
  <r>
    <n v="3455"/>
    <x v="0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1223.282298906432"/>
    <x v="1"/>
    <x v="6"/>
  </r>
  <r>
    <n v="3456"/>
    <x v="0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11222.231023086262"/>
    <x v="1"/>
    <x v="6"/>
  </r>
  <r>
    <n v="3457"/>
    <x v="0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1221.517778857829"/>
    <x v="1"/>
    <x v="6"/>
  </r>
  <r>
    <n v="3458"/>
    <x v="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11221.131873633041"/>
    <x v="1"/>
    <x v="6"/>
  </r>
  <r>
    <n v="3459"/>
    <x v="0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1220.989710814087"/>
    <x v="1"/>
    <x v="6"/>
  </r>
  <r>
    <n v="3460"/>
    <x v="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11221.067232077756"/>
    <x v="1"/>
    <x v="6"/>
  </r>
  <r>
    <n v="3461"/>
    <x v="0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11221.005263669495"/>
    <x v="1"/>
    <x v="6"/>
  </r>
  <r>
    <n v="3462"/>
    <x v="0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11220.959091130004"/>
    <x v="1"/>
    <x v="6"/>
  </r>
  <r>
    <n v="3463"/>
    <x v="0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11223.348641555278"/>
    <x v="1"/>
    <x v="6"/>
  </r>
  <r>
    <n v="3464"/>
    <x v="0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11222.079669501814"/>
    <x v="1"/>
    <x v="6"/>
  </r>
  <r>
    <n v="3465"/>
    <x v="0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1221.336976913723"/>
    <x v="1"/>
    <x v="6"/>
  </r>
  <r>
    <n v="3466"/>
    <x v="0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11221.917778857829"/>
    <x v="1"/>
    <x v="6"/>
  </r>
  <r>
    <n v="3467"/>
    <x v="0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1221.572699878485"/>
    <x v="1"/>
    <x v="6"/>
  </r>
  <r>
    <n v="3468"/>
    <x v="0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1223.79578614823"/>
    <x v="1"/>
    <x v="6"/>
  </r>
  <r>
    <n v="3469"/>
    <x v="0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1221.607936816517"/>
    <x v="1"/>
    <x v="6"/>
  </r>
  <r>
    <n v="3470"/>
    <x v="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1220.927499392459"/>
    <x v="1"/>
    <x v="6"/>
  </r>
  <r>
    <n v="3471"/>
    <x v="0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11221.097122721741"/>
    <x v="1"/>
    <x v="6"/>
  </r>
  <r>
    <n v="3472"/>
    <x v="0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1221.332359659773"/>
    <x v="1"/>
    <x v="6"/>
  </r>
  <r>
    <n v="3473"/>
    <x v="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1222.027134872409"/>
    <x v="1"/>
    <x v="6"/>
  </r>
  <r>
    <n v="3474"/>
    <x v="0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1221.327256379092"/>
    <x v="1"/>
    <x v="6"/>
  </r>
  <r>
    <n v="3475"/>
    <x v="0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1220.918993924657"/>
    <x v="1"/>
    <x v="6"/>
  </r>
  <r>
    <n v="3476"/>
    <x v="0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1220.912189550418"/>
    <x v="1"/>
    <x v="6"/>
  </r>
  <r>
    <n v="3477"/>
    <x v="0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1221.340865127573"/>
    <x v="1"/>
    <x v="6"/>
  </r>
  <r>
    <n v="3478"/>
    <x v="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221.384850546772"/>
    <x v="1"/>
    <x v="6"/>
  </r>
  <r>
    <n v="3479"/>
    <x v="0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11221.302469015787"/>
    <x v="1"/>
    <x v="6"/>
  </r>
  <r>
    <n v="3480"/>
    <x v="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1221.356417982981"/>
    <x v="1"/>
    <x v="6"/>
  </r>
  <r>
    <n v="3481"/>
    <x v="0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1223.723368165241"/>
    <x v="1"/>
    <x v="6"/>
  </r>
  <r>
    <n v="3482"/>
    <x v="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11221.844874848108"/>
    <x v="1"/>
    <x v="6"/>
  </r>
  <r>
    <n v="3483"/>
    <x v="0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11222.138434993916"/>
    <x v="1"/>
    <x v="6"/>
  </r>
  <r>
    <n v="3484"/>
    <x v="0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1221.530415552847"/>
    <x v="1"/>
    <x v="6"/>
  </r>
  <r>
    <n v="3485"/>
    <x v="0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1221.239771567429"/>
    <x v="1"/>
    <x v="6"/>
  </r>
  <r>
    <n v="3486"/>
    <x v="0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11221.96783961117"/>
    <x v="1"/>
    <x v="6"/>
  </r>
  <r>
    <n v="3487"/>
    <x v="0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1221.457268529761"/>
    <x v="1"/>
    <x v="6"/>
  </r>
  <r>
    <n v="3488"/>
    <x v="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1221.71996597812"/>
    <x v="1"/>
    <x v="6"/>
  </r>
  <r>
    <n v="3489"/>
    <x v="0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11222.205749696224"/>
    <x v="1"/>
    <x v="6"/>
  </r>
  <r>
    <n v="3490"/>
    <x v="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11221.146211421619"/>
    <x v="1"/>
    <x v="6"/>
  </r>
  <r>
    <n v="3491"/>
    <x v="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11221.028592952604"/>
    <x v="1"/>
    <x v="6"/>
  </r>
  <r>
    <n v="3492"/>
    <x v="0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221.808476306189"/>
    <x v="1"/>
    <x v="6"/>
  </r>
  <r>
    <n v="3493"/>
    <x v="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1221.20088942891"/>
    <x v="1"/>
    <x v="6"/>
  </r>
  <r>
    <n v="3494"/>
    <x v="0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11220.933574726601"/>
    <x v="1"/>
    <x v="6"/>
  </r>
  <r>
    <n v="3495"/>
    <x v="0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11222.13478979343"/>
    <x v="1"/>
    <x v="6"/>
  </r>
  <r>
    <n v="3496"/>
    <x v="0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1221.743295261231"/>
    <x v="1"/>
    <x v="6"/>
  </r>
  <r>
    <n v="3497"/>
    <x v="0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11221.246089914937"/>
    <x v="1"/>
    <x v="6"/>
  </r>
  <r>
    <n v="3498"/>
    <x v="0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11221.247061968401"/>
    <x v="1"/>
    <x v="6"/>
  </r>
  <r>
    <n v="3499"/>
    <x v="0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1221.349127582009"/>
    <x v="1"/>
    <x v="6"/>
  </r>
  <r>
    <n v="3500"/>
    <x v="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11221.094692588083"/>
    <x v="1"/>
    <x v="6"/>
  </r>
  <r>
    <n v="3501"/>
    <x v="0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11221.203319562568"/>
    <x v="1"/>
    <x v="6"/>
  </r>
  <r>
    <n v="3502"/>
    <x v="0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1221.860913730246"/>
    <x v="1"/>
    <x v="6"/>
  </r>
  <r>
    <n v="3503"/>
    <x v="0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1221.489832320769"/>
    <x v="1"/>
    <x v="6"/>
  </r>
  <r>
    <n v="3504"/>
    <x v="0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1221.079382746042"/>
    <x v="1"/>
    <x v="6"/>
  </r>
  <r>
    <n v="3505"/>
    <x v="0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1221.466746051025"/>
    <x v="1"/>
    <x v="6"/>
  </r>
  <r>
    <n v="3506"/>
    <x v="0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1221.576345078971"/>
    <x v="1"/>
    <x v="6"/>
  </r>
  <r>
    <n v="3507"/>
    <x v="0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1223.373428918583"/>
    <x v="1"/>
    <x v="6"/>
  </r>
  <r>
    <n v="3508"/>
    <x v="0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1220.88011178614"/>
    <x v="1"/>
    <x v="6"/>
  </r>
  <r>
    <n v="3509"/>
    <x v="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1221.611582017003"/>
    <x v="1"/>
    <x v="6"/>
  </r>
  <r>
    <n v="3510"/>
    <x v="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11221.056296476298"/>
    <x v="1"/>
    <x v="6"/>
  </r>
  <r>
    <n v="3511"/>
    <x v="0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1221.205263669493"/>
    <x v="1"/>
    <x v="6"/>
  </r>
  <r>
    <n v="3512"/>
    <x v="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1221.079382746042"/>
    <x v="1"/>
    <x v="6"/>
  </r>
  <r>
    <n v="3513"/>
    <x v="0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1221.64195868772"/>
    <x v="1"/>
    <x v="6"/>
  </r>
  <r>
    <n v="3514"/>
    <x v="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11220.970026731462"/>
    <x v="1"/>
    <x v="6"/>
  </r>
  <r>
    <n v="3515"/>
    <x v="0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1221.584850546771"/>
    <x v="1"/>
    <x v="6"/>
  </r>
  <r>
    <n v="3516"/>
    <x v="0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1221.443902794646"/>
    <x v="1"/>
    <x v="6"/>
  </r>
  <r>
    <n v="3517"/>
    <x v="0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11221.808422843249"/>
    <x v="1"/>
    <x v="6"/>
  </r>
  <r>
    <n v="3518"/>
    <x v="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11221.237509112992"/>
    <x v="1"/>
    <x v="6"/>
  </r>
  <r>
    <n v="3519"/>
    <x v="0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1221.328957472653"/>
    <x v="1"/>
    <x v="6"/>
  </r>
  <r>
    <n v="3520"/>
    <x v="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1221.326041312264"/>
    <x v="1"/>
    <x v="6"/>
  </r>
  <r>
    <n v="3521"/>
    <x v="0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11220.980476306189"/>
    <x v="1"/>
    <x v="6"/>
  </r>
  <r>
    <n v="3522"/>
    <x v="0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11221.175373025508"/>
    <x v="1"/>
    <x v="6"/>
  </r>
  <r>
    <n v="3523"/>
    <x v="0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11221.94110814094"/>
    <x v="1"/>
    <x v="6"/>
  </r>
  <r>
    <n v="3524"/>
    <x v="0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1223.304413122714"/>
    <x v="1"/>
    <x v="6"/>
  </r>
  <r>
    <n v="3525"/>
    <x v="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11220.965166464148"/>
    <x v="1"/>
    <x v="6"/>
  </r>
  <r>
    <n v="3526"/>
    <x v="0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1221.654352369373"/>
    <x v="1"/>
    <x v="6"/>
  </r>
  <r>
    <n v="3527"/>
    <x v="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11222.54110814094"/>
    <x v="1"/>
    <x v="6"/>
  </r>
  <r>
    <n v="3528"/>
    <x v="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11221.24195868772"/>
    <x v="1"/>
    <x v="6"/>
  </r>
  <r>
    <n v="3529"/>
    <x v="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11220.996758201693"/>
    <x v="1"/>
    <x v="6"/>
  </r>
  <r>
    <n v="3530"/>
    <x v="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1221.50465613608"/>
    <x v="1"/>
    <x v="6"/>
  </r>
  <r>
    <n v="3531"/>
    <x v="0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11221.147426488449"/>
    <x v="1"/>
    <x v="6"/>
  </r>
  <r>
    <n v="3532"/>
    <x v="0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11221.113890643977"/>
    <x v="1"/>
    <x v="6"/>
  </r>
  <r>
    <n v="3533"/>
    <x v="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11220.989710814087"/>
    <x v="1"/>
    <x v="6"/>
  </r>
  <r>
    <n v="3534"/>
    <x v="0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11222.7343037667"/>
    <x v="1"/>
    <x v="6"/>
  </r>
  <r>
    <n v="3535"/>
    <x v="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1221.33770595382"/>
    <x v="1"/>
    <x v="6"/>
  </r>
  <r>
    <n v="3536"/>
    <x v="0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1220.892262454427"/>
    <x v="1"/>
    <x v="6"/>
  </r>
  <r>
    <n v="3537"/>
    <x v="0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11221.132359659774"/>
    <x v="1"/>
    <x v="6"/>
  </r>
  <r>
    <n v="3538"/>
    <x v="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1221.46067071688"/>
    <x v="1"/>
    <x v="6"/>
  </r>
  <r>
    <n v="3539"/>
    <x v="0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11221.010852976906"/>
    <x v="1"/>
    <x v="6"/>
  </r>
  <r>
    <n v="3540"/>
    <x v="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1220.926041312265"/>
    <x v="1"/>
    <x v="6"/>
  </r>
  <r>
    <n v="3541"/>
    <x v="0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11221.142566221133"/>
    <x v="1"/>
    <x v="6"/>
  </r>
  <r>
    <n v="3542"/>
    <x v="0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11222.202833535835"/>
    <x v="1"/>
    <x v="6"/>
  </r>
  <r>
    <n v="3543"/>
    <x v="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11221.217900364512"/>
    <x v="1"/>
    <x v="6"/>
  </r>
  <r>
    <n v="3544"/>
    <x v="0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1221.443902794646"/>
    <x v="1"/>
    <x v="6"/>
  </r>
  <r>
    <n v="3545"/>
    <x v="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1220.897365735107"/>
    <x v="1"/>
    <x v="6"/>
  </r>
  <r>
    <n v="3546"/>
    <x v="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1221.10975941676"/>
    <x v="1"/>
    <x v="6"/>
  </r>
  <r>
    <n v="3547"/>
    <x v="0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230.56741433778"/>
    <x v="1"/>
    <x v="6"/>
  </r>
  <r>
    <n v="3548"/>
    <x v="0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1221.356417982981"/>
    <x v="1"/>
    <x v="6"/>
  </r>
  <r>
    <n v="3549"/>
    <x v="0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11221.084243013358"/>
    <x v="1"/>
    <x v="6"/>
  </r>
  <r>
    <n v="3550"/>
    <x v="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1221.473064398533"/>
    <x v="1"/>
    <x v="6"/>
  </r>
  <r>
    <n v="3551"/>
    <x v="0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11221.207572296467"/>
    <x v="1"/>
    <x v="6"/>
  </r>
  <r>
    <n v="3552"/>
    <x v="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11221.02421871202"/>
    <x v="1"/>
    <x v="6"/>
  </r>
  <r>
    <n v="3553"/>
    <x v="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11222.256782503029"/>
    <x v="1"/>
    <x v="6"/>
  </r>
  <r>
    <n v="3554"/>
    <x v="0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1222.214524908863"/>
    <x v="1"/>
    <x v="6"/>
  </r>
  <r>
    <n v="3555"/>
    <x v="0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1221.419601458072"/>
    <x v="1"/>
    <x v="6"/>
  </r>
  <r>
    <n v="3556"/>
    <x v="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221.373428918583"/>
    <x v="1"/>
    <x v="6"/>
  </r>
  <r>
    <n v="3557"/>
    <x v="0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1245.146454434986"/>
    <x v="1"/>
    <x v="6"/>
  </r>
  <r>
    <n v="3558"/>
    <x v="0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11220.958848116637"/>
    <x v="1"/>
    <x v="6"/>
  </r>
  <r>
    <n v="3559"/>
    <x v="0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11221.087888213844"/>
    <x v="1"/>
    <x v="6"/>
  </r>
  <r>
    <n v="3560"/>
    <x v="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1221.679625759409"/>
    <x v="1"/>
    <x v="6"/>
  </r>
  <r>
    <n v="3561"/>
    <x v="0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1221.458483596589"/>
    <x v="1"/>
    <x v="6"/>
  </r>
  <r>
    <n v="3562"/>
    <x v="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1220.950342648837"/>
    <x v="1"/>
    <x v="6"/>
  </r>
  <r>
    <n v="3563"/>
    <x v="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11220.964546780066"/>
    <x v="1"/>
    <x v="6"/>
  </r>
  <r>
    <n v="3564"/>
    <x v="0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1221.080597812872"/>
    <x v="1"/>
    <x v="6"/>
  </r>
  <r>
    <n v="3565"/>
    <x v="0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11221.121910085047"/>
    <x v="1"/>
    <x v="6"/>
  </r>
  <r>
    <n v="3566"/>
    <x v="0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1221.345482381523"/>
    <x v="1"/>
    <x v="6"/>
  </r>
  <r>
    <n v="3567"/>
    <x v="0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11221.100767922228"/>
    <x v="1"/>
    <x v="6"/>
  </r>
  <r>
    <n v="3568"/>
    <x v="0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11221.106114216274"/>
    <x v="1"/>
    <x v="6"/>
  </r>
  <r>
    <n v="3569"/>
    <x v="0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1222.057268529761"/>
    <x v="1"/>
    <x v="6"/>
  </r>
  <r>
    <n v="3570"/>
    <x v="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221.392140947744"/>
    <x v="1"/>
    <x v="6"/>
  </r>
  <r>
    <n v="3571"/>
    <x v="0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11221.281326852968"/>
    <x v="1"/>
    <x v="6"/>
  </r>
  <r>
    <n v="3572"/>
    <x v="0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11220.957876063176"/>
    <x v="1"/>
    <x v="6"/>
  </r>
  <r>
    <n v="3573"/>
    <x v="0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1221.585822600235"/>
    <x v="1"/>
    <x v="6"/>
  </r>
  <r>
    <n v="3574"/>
    <x v="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1222.332116646407"/>
    <x v="1"/>
    <x v="6"/>
  </r>
  <r>
    <n v="3575"/>
    <x v="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11223.298823815301"/>
    <x v="1"/>
    <x v="6"/>
  </r>
  <r>
    <n v="3576"/>
    <x v="0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11220.860670716882"/>
    <x v="1"/>
    <x v="6"/>
  </r>
  <r>
    <n v="3577"/>
    <x v="0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11221.025919805581"/>
    <x v="1"/>
    <x v="6"/>
  </r>
  <r>
    <n v="3578"/>
    <x v="0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11221.200938031585"/>
    <x v="1"/>
    <x v="6"/>
  </r>
  <r>
    <n v="3579"/>
    <x v="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11220.957876063176"/>
    <x v="1"/>
    <x v="6"/>
  </r>
  <r>
    <n v="3580"/>
    <x v="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11221.085458080186"/>
    <x v="1"/>
    <x v="6"/>
  </r>
  <r>
    <n v="3581"/>
    <x v="0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11221.20088942891"/>
    <x v="1"/>
    <x v="6"/>
  </r>
  <r>
    <n v="3582"/>
    <x v="0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1221.533817739968"/>
    <x v="1"/>
    <x v="6"/>
  </r>
  <r>
    <n v="3583"/>
    <x v="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1221.627377885776"/>
    <x v="1"/>
    <x v="6"/>
  </r>
  <r>
    <n v="3584"/>
    <x v="0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1221.678410692581"/>
    <x v="1"/>
    <x v="6"/>
  </r>
  <r>
    <n v="3585"/>
    <x v="0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1221.820573511535"/>
    <x v="1"/>
    <x v="6"/>
  </r>
  <r>
    <n v="3586"/>
    <x v="0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1222.830780072896"/>
    <x v="1"/>
    <x v="6"/>
  </r>
  <r>
    <n v="3587"/>
    <x v="0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11220.990196840818"/>
    <x v="1"/>
    <x v="6"/>
  </r>
  <r>
    <n v="3588"/>
    <x v="0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1220.885215066821"/>
    <x v="1"/>
    <x v="6"/>
  </r>
  <r>
    <n v="3589"/>
    <x v="0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11222.075737545558"/>
    <x v="1"/>
    <x v="6"/>
  </r>
  <r>
    <n v="3590"/>
    <x v="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11222.052165249081"/>
    <x v="1"/>
    <x v="6"/>
  </r>
  <r>
    <n v="3591"/>
    <x v="0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11221.134060753333"/>
    <x v="1"/>
    <x v="6"/>
  </r>
  <r>
    <n v="3592"/>
    <x v="0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1221.454838396103"/>
    <x v="1"/>
    <x v="6"/>
  </r>
  <r>
    <n v="3593"/>
    <x v="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1221.642930741182"/>
    <x v="1"/>
    <x v="6"/>
  </r>
  <r>
    <n v="3594"/>
    <x v="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1221.326041312264"/>
    <x v="1"/>
    <x v="6"/>
  </r>
  <r>
    <n v="3595"/>
    <x v="0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1221.585093560137"/>
    <x v="1"/>
    <x v="6"/>
  </r>
  <r>
    <n v="3596"/>
    <x v="0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1221.124340218705"/>
    <x v="1"/>
    <x v="6"/>
  </r>
  <r>
    <n v="3597"/>
    <x v="0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1221.459698663419"/>
    <x v="1"/>
    <x v="6"/>
  </r>
  <r>
    <n v="3598"/>
    <x v="0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11221.103927095983"/>
    <x v="1"/>
    <x v="6"/>
  </r>
  <r>
    <n v="3599"/>
    <x v="0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11221.0818128797"/>
    <x v="1"/>
    <x v="6"/>
  </r>
  <r>
    <n v="3600"/>
    <x v="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11220.839528554063"/>
    <x v="1"/>
    <x v="6"/>
  </r>
  <r>
    <n v="3601"/>
    <x v="0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1221.343538274597"/>
    <x v="1"/>
    <x v="6"/>
  </r>
  <r>
    <n v="3602"/>
    <x v="0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11221.80890886998"/>
    <x v="1"/>
    <x v="6"/>
  </r>
  <r>
    <n v="3603"/>
    <x v="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1221.458483596589"/>
    <x v="1"/>
    <x v="6"/>
  </r>
  <r>
    <n v="3604"/>
    <x v="0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1221.65896962332"/>
    <x v="1"/>
    <x v="6"/>
  </r>
  <r>
    <n v="3605"/>
    <x v="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11220.948155528546"/>
    <x v="1"/>
    <x v="6"/>
  </r>
  <r>
    <n v="3606"/>
    <x v="0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1221.7860656136"/>
    <x v="1"/>
    <x v="6"/>
  </r>
  <r>
    <n v="3607"/>
    <x v="0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11220.977317132434"/>
    <x v="1"/>
    <x v="6"/>
  </r>
  <r>
    <n v="3608"/>
    <x v="0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11221.030780072895"/>
    <x v="1"/>
    <x v="6"/>
  </r>
  <r>
    <n v="3609"/>
    <x v="0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1221.566624544343"/>
    <x v="1"/>
    <x v="6"/>
  </r>
  <r>
    <n v="3610"/>
    <x v="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11221.230780072896"/>
    <x v="1"/>
    <x v="6"/>
  </r>
  <r>
    <n v="3611"/>
    <x v="0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1221.662614823807"/>
    <x v="1"/>
    <x v="6"/>
  </r>
  <r>
    <n v="3612"/>
    <x v="0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1222.590925880915"/>
    <x v="1"/>
    <x v="6"/>
  </r>
  <r>
    <n v="3613"/>
    <x v="0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11221.140136087477"/>
    <x v="1"/>
    <x v="6"/>
  </r>
  <r>
    <n v="3614"/>
    <x v="0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1221.448763061961"/>
    <x v="1"/>
    <x v="6"/>
  </r>
  <r>
    <n v="3615"/>
    <x v="0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1221.485215066821"/>
    <x v="1"/>
    <x v="6"/>
  </r>
  <r>
    <n v="3616"/>
    <x v="0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1221.594571081401"/>
    <x v="1"/>
    <x v="6"/>
  </r>
  <r>
    <n v="3617"/>
    <x v="0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1221.050221142155"/>
    <x v="1"/>
    <x v="6"/>
  </r>
  <r>
    <n v="3618"/>
    <x v="0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1221.327256379092"/>
    <x v="1"/>
    <x v="6"/>
  </r>
  <r>
    <n v="3619"/>
    <x v="0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1221.110974483589"/>
    <x v="1"/>
    <x v="6"/>
  </r>
  <r>
    <n v="3620"/>
    <x v="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11223.520452004852"/>
    <x v="1"/>
    <x v="6"/>
  </r>
  <r>
    <n v="3621"/>
    <x v="0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1221.636369380309"/>
    <x v="1"/>
    <x v="6"/>
  </r>
  <r>
    <n v="3622"/>
    <x v="0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11221.079623329275"/>
    <x v="1"/>
    <x v="6"/>
  </r>
  <r>
    <n v="3623"/>
    <x v="0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1221.565409477513"/>
    <x v="1"/>
    <x v="6"/>
  </r>
  <r>
    <n v="3624"/>
    <x v="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1221.601375455642"/>
    <x v="1"/>
    <x v="6"/>
  </r>
  <r>
    <n v="3625"/>
    <x v="0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1221.584850546771"/>
    <x v="1"/>
    <x v="6"/>
  </r>
  <r>
    <n v="3626"/>
    <x v="0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11221.826162818947"/>
    <x v="1"/>
    <x v="6"/>
  </r>
  <r>
    <n v="3627"/>
    <x v="0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1221.322396111778"/>
    <x v="1"/>
    <x v="6"/>
  </r>
  <r>
    <n v="3628"/>
    <x v="0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1220.836369380308"/>
    <x v="1"/>
    <x v="40"/>
  </r>
  <r>
    <n v="3629"/>
    <x v="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1220.836855407038"/>
    <x v="1"/>
    <x v="40"/>
  </r>
  <r>
    <n v="3630"/>
    <x v="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1220.836612393674"/>
    <x v="1"/>
    <x v="40"/>
  </r>
  <r>
    <n v="3631"/>
    <x v="0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1222.956660996346"/>
    <x v="1"/>
    <x v="40"/>
  </r>
  <r>
    <n v="3632"/>
    <x v="0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1220.860670716882"/>
    <x v="1"/>
    <x v="40"/>
  </r>
  <r>
    <n v="3633"/>
    <x v="0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11221.264558930734"/>
    <x v="1"/>
    <x v="40"/>
  </r>
  <r>
    <n v="3634"/>
    <x v="0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1221.610366950174"/>
    <x v="1"/>
    <x v="40"/>
  </r>
  <r>
    <n v="3635"/>
    <x v="0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1221.146454434986"/>
    <x v="1"/>
    <x v="40"/>
  </r>
  <r>
    <n v="3636"/>
    <x v="0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1220.836369380308"/>
    <x v="1"/>
    <x v="40"/>
  </r>
  <r>
    <n v="3637"/>
    <x v="0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11221.061399756978"/>
    <x v="1"/>
    <x v="40"/>
  </r>
  <r>
    <n v="3638"/>
    <x v="0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1220.888860267307"/>
    <x v="1"/>
    <x v="40"/>
  </r>
  <r>
    <n v="3639"/>
    <x v="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1220.836612393674"/>
    <x v="1"/>
    <x v="40"/>
  </r>
  <r>
    <n v="3640"/>
    <x v="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1220.849735115424"/>
    <x v="1"/>
    <x v="40"/>
  </r>
  <r>
    <n v="3641"/>
    <x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20.836369380308"/>
    <x v="1"/>
    <x v="40"/>
  </r>
  <r>
    <n v="3642"/>
    <x v="0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11220.840014580794"/>
    <x v="1"/>
    <x v="40"/>
  </r>
  <r>
    <n v="3643"/>
    <x v="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11220.836369380308"/>
    <x v="1"/>
    <x v="40"/>
  </r>
  <r>
    <n v="3644"/>
    <x v="0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11221.035883353576"/>
    <x v="1"/>
    <x v="40"/>
  </r>
  <r>
    <n v="3645"/>
    <x v="0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1220.836612393674"/>
    <x v="1"/>
    <x v="40"/>
  </r>
  <r>
    <n v="3646"/>
    <x v="0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11220.953258809226"/>
    <x v="1"/>
    <x v="40"/>
  </r>
  <r>
    <n v="3647"/>
    <x v="0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1220.84365978128"/>
    <x v="1"/>
    <x v="40"/>
  </r>
  <r>
    <n v="3648"/>
    <x v="0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11230.59408505467"/>
    <x v="1"/>
    <x v="6"/>
  </r>
  <r>
    <n v="3649"/>
    <x v="0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11221.025919805581"/>
    <x v="1"/>
    <x v="6"/>
  </r>
  <r>
    <n v="3650"/>
    <x v="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11220.957876063176"/>
    <x v="1"/>
    <x v="6"/>
  </r>
  <r>
    <n v="3651"/>
    <x v="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11220.96273633049"/>
    <x v="1"/>
    <x v="6"/>
  </r>
  <r>
    <n v="3652"/>
    <x v="0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11221.01911543134"/>
    <x v="1"/>
    <x v="6"/>
  </r>
  <r>
    <n v="3653"/>
    <x v="0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1221.324826245436"/>
    <x v="1"/>
    <x v="6"/>
  </r>
  <r>
    <n v="3654"/>
    <x v="0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1221.472092345071"/>
    <x v="1"/>
    <x v="6"/>
  </r>
  <r>
    <n v="3655"/>
    <x v="0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11222.249006075326"/>
    <x v="1"/>
    <x v="6"/>
  </r>
  <r>
    <n v="3656"/>
    <x v="0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222.122153098413"/>
    <x v="1"/>
    <x v="6"/>
  </r>
  <r>
    <n v="3657"/>
    <x v="0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221.374643985411"/>
    <x v="1"/>
    <x v="6"/>
  </r>
  <r>
    <n v="3658"/>
    <x v="0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11221.203319562568"/>
    <x v="1"/>
    <x v="6"/>
  </r>
  <r>
    <n v="3659"/>
    <x v="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1221.580233292823"/>
    <x v="1"/>
    <x v="6"/>
  </r>
  <r>
    <n v="3660"/>
    <x v="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220.897122721741"/>
    <x v="1"/>
    <x v="6"/>
  </r>
  <r>
    <n v="3661"/>
    <x v="0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1221.645603888206"/>
    <x v="1"/>
    <x v="6"/>
  </r>
  <r>
    <n v="3662"/>
    <x v="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11222.808179829883"/>
    <x v="1"/>
    <x v="6"/>
  </r>
  <r>
    <n v="3663"/>
    <x v="0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1220.89323450789"/>
    <x v="1"/>
    <x v="6"/>
  </r>
  <r>
    <n v="3664"/>
    <x v="0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11221.049006075325"/>
    <x v="1"/>
    <x v="6"/>
  </r>
  <r>
    <n v="3665"/>
    <x v="0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11221.009880923442"/>
    <x v="1"/>
    <x v="6"/>
  </r>
  <r>
    <n v="3666"/>
    <x v="0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11221.127985419191"/>
    <x v="1"/>
    <x v="6"/>
  </r>
  <r>
    <n v="3667"/>
    <x v="0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1221.588522478729"/>
    <x v="1"/>
    <x v="6"/>
  </r>
  <r>
    <n v="3668"/>
    <x v="0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11221.087888213844"/>
    <x v="1"/>
    <x v="6"/>
  </r>
  <r>
    <n v="3669"/>
    <x v="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11221.172213851754"/>
    <x v="1"/>
    <x v="6"/>
  </r>
  <r>
    <n v="3670"/>
    <x v="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1220.894935601449"/>
    <x v="1"/>
    <x v="6"/>
  </r>
  <r>
    <n v="3671"/>
    <x v="0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1221.694206561353"/>
    <x v="1"/>
    <x v="6"/>
  </r>
  <r>
    <n v="3672"/>
    <x v="0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1221.576588092337"/>
    <x v="1"/>
    <x v="6"/>
  </r>
  <r>
    <n v="3673"/>
    <x v="0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11221.940865127573"/>
    <x v="1"/>
    <x v="6"/>
  </r>
  <r>
    <n v="3674"/>
    <x v="0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1221.929929526115"/>
    <x v="1"/>
    <x v="6"/>
  </r>
  <r>
    <n v="3675"/>
    <x v="0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11220.85338031591"/>
    <x v="1"/>
    <x v="6"/>
  </r>
  <r>
    <n v="3676"/>
    <x v="0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11221.086673147014"/>
    <x v="1"/>
    <x v="6"/>
  </r>
  <r>
    <n v="3677"/>
    <x v="0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11223.837219927087"/>
    <x v="1"/>
    <x v="6"/>
  </r>
  <r>
    <n v="3678"/>
    <x v="0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1221.334546780065"/>
    <x v="1"/>
    <x v="6"/>
  </r>
  <r>
    <n v="3679"/>
    <x v="0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221.371484811656"/>
    <x v="1"/>
    <x v="6"/>
  </r>
  <r>
    <n v="3680"/>
    <x v="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1221.65848359659"/>
    <x v="1"/>
    <x v="6"/>
  </r>
  <r>
    <n v="3681"/>
    <x v="0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11221.108301336566"/>
    <x v="1"/>
    <x v="6"/>
  </r>
  <r>
    <n v="3682"/>
    <x v="0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11221.851193195618"/>
    <x v="1"/>
    <x v="6"/>
  </r>
  <r>
    <n v="3683"/>
    <x v="0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1221.77926123936"/>
    <x v="1"/>
    <x v="6"/>
  </r>
  <r>
    <n v="3684"/>
    <x v="0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11221.089832320769"/>
    <x v="1"/>
    <x v="6"/>
  </r>
  <r>
    <n v="3685"/>
    <x v="0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11222.120695018219"/>
    <x v="1"/>
    <x v="6"/>
  </r>
  <r>
    <n v="3686"/>
    <x v="0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1220.922639125143"/>
    <x v="1"/>
    <x v="6"/>
  </r>
  <r>
    <n v="3687"/>
    <x v="0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11222.054413122714"/>
    <x v="1"/>
    <x v="6"/>
  </r>
  <r>
    <n v="3688"/>
    <x v="0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1221.63223815309"/>
    <x v="1"/>
    <x v="6"/>
  </r>
  <r>
    <n v="3689"/>
    <x v="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1221.699066828667"/>
    <x v="1"/>
    <x v="6"/>
  </r>
  <r>
    <n v="3690"/>
    <x v="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11221.273793438631"/>
    <x v="1"/>
    <x v="6"/>
  </r>
  <r>
    <n v="3691"/>
    <x v="0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1233.274765492093"/>
    <x v="1"/>
    <x v="6"/>
  </r>
  <r>
    <n v="3692"/>
    <x v="0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11221.142566221133"/>
    <x v="1"/>
    <x v="6"/>
  </r>
  <r>
    <n v="3693"/>
    <x v="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11220.940865127573"/>
    <x v="1"/>
    <x v="6"/>
  </r>
  <r>
    <n v="3694"/>
    <x v="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1221.750099635472"/>
    <x v="1"/>
    <x v="6"/>
  </r>
  <r>
    <n v="3695"/>
    <x v="0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1221.809637910077"/>
    <x v="1"/>
    <x v="6"/>
  </r>
  <r>
    <n v="3696"/>
    <x v="0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1221.589710814087"/>
    <x v="1"/>
    <x v="6"/>
  </r>
  <r>
    <n v="3697"/>
    <x v="0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1221.361278250295"/>
    <x v="1"/>
    <x v="6"/>
  </r>
  <r>
    <n v="3698"/>
    <x v="0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11222.17926123936"/>
    <x v="1"/>
    <x v="6"/>
  </r>
  <r>
    <n v="3699"/>
    <x v="0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1221.448763061961"/>
    <x v="1"/>
    <x v="6"/>
  </r>
  <r>
    <n v="3700"/>
    <x v="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11220.983635479943"/>
    <x v="1"/>
    <x v="6"/>
  </r>
  <r>
    <n v="3701"/>
    <x v="0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11221.20210449574"/>
    <x v="1"/>
    <x v="6"/>
  </r>
  <r>
    <n v="3702"/>
    <x v="0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1221.63223815309"/>
    <x v="1"/>
    <x v="6"/>
  </r>
  <r>
    <n v="3703"/>
    <x v="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11221.1513147023"/>
    <x v="1"/>
    <x v="6"/>
  </r>
  <r>
    <n v="3704"/>
    <x v="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1220.935764277026"/>
    <x v="1"/>
    <x v="6"/>
  </r>
  <r>
    <n v="3705"/>
    <x v="0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1221.547183475082"/>
    <x v="1"/>
    <x v="6"/>
  </r>
  <r>
    <n v="3706"/>
    <x v="0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1221.278653705946"/>
    <x v="1"/>
    <x v="6"/>
  </r>
  <r>
    <n v="3707"/>
    <x v="0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11221.288374240576"/>
    <x v="1"/>
    <x v="6"/>
  </r>
  <r>
    <n v="3708"/>
    <x v="0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1221.346697448351"/>
    <x v="1"/>
    <x v="6"/>
  </r>
  <r>
    <n v="3709"/>
    <x v="0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11221.099431348715"/>
    <x v="1"/>
    <x v="6"/>
  </r>
  <r>
    <n v="3710"/>
    <x v="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11221.282298906432"/>
    <x v="1"/>
    <x v="6"/>
  </r>
  <r>
    <n v="3711"/>
    <x v="0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11220.974886998776"/>
    <x v="1"/>
    <x v="6"/>
  </r>
  <r>
    <n v="3712"/>
    <x v="0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223.638313487234"/>
    <x v="1"/>
    <x v="6"/>
  </r>
  <r>
    <n v="3713"/>
    <x v="0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1221.32968651275"/>
    <x v="1"/>
    <x v="6"/>
  </r>
  <r>
    <n v="3714"/>
    <x v="0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1223.323611178606"/>
    <x v="1"/>
    <x v="6"/>
  </r>
  <r>
    <n v="3715"/>
    <x v="0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1221.708787363297"/>
    <x v="1"/>
    <x v="6"/>
  </r>
  <r>
    <n v="3716"/>
    <x v="0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11221.139164034013"/>
    <x v="1"/>
    <x v="6"/>
  </r>
  <r>
    <n v="3717"/>
    <x v="0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11221.815713244221"/>
    <x v="1"/>
    <x v="6"/>
  </r>
  <r>
    <n v="3718"/>
    <x v="0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11221.127256379094"/>
    <x v="1"/>
    <x v="6"/>
  </r>
  <r>
    <n v="3719"/>
    <x v="0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1220.938434993917"/>
    <x v="1"/>
    <x v="6"/>
  </r>
  <r>
    <n v="3720"/>
    <x v="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1221.674522478728"/>
    <x v="1"/>
    <x v="6"/>
  </r>
  <r>
    <n v="3721"/>
    <x v="0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222.061156743614"/>
    <x v="1"/>
    <x v="6"/>
  </r>
  <r>
    <n v="3722"/>
    <x v="0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11221.241715674354"/>
    <x v="1"/>
    <x v="6"/>
  </r>
  <r>
    <n v="3723"/>
    <x v="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11221.952286755764"/>
    <x v="1"/>
    <x v="6"/>
  </r>
  <r>
    <n v="3724"/>
    <x v="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11221.907948967184"/>
    <x v="1"/>
    <x v="6"/>
  </r>
  <r>
    <n v="3725"/>
    <x v="0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1220.928957472654"/>
    <x v="1"/>
    <x v="6"/>
  </r>
  <r>
    <n v="3726"/>
    <x v="0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1221.53600486026"/>
    <x v="1"/>
    <x v="6"/>
  </r>
  <r>
    <n v="3727"/>
    <x v="0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1221.326041312264"/>
    <x v="1"/>
    <x v="6"/>
  </r>
  <r>
    <n v="3728"/>
    <x v="0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11221.288860267307"/>
    <x v="1"/>
    <x v="6"/>
  </r>
  <r>
    <n v="3729"/>
    <x v="0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1220.924340218704"/>
    <x v="1"/>
    <x v="6"/>
  </r>
  <r>
    <n v="3730"/>
    <x v="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1220.860670716882"/>
    <x v="1"/>
    <x v="6"/>
  </r>
  <r>
    <n v="3731"/>
    <x v="0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11220.987037667064"/>
    <x v="1"/>
    <x v="6"/>
  </r>
  <r>
    <n v="3732"/>
    <x v="0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11220.868204131219"/>
    <x v="1"/>
    <x v="6"/>
  </r>
  <r>
    <n v="3733"/>
    <x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1220.836369380308"/>
    <x v="1"/>
    <x v="6"/>
  </r>
  <r>
    <n v="3734"/>
    <x v="0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1220.940136087476"/>
    <x v="1"/>
    <x v="6"/>
  </r>
  <r>
    <n v="3735"/>
    <x v="0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220.841229647622"/>
    <x v="1"/>
    <x v="6"/>
  </r>
  <r>
    <n v="3736"/>
    <x v="0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1220.838799513966"/>
    <x v="1"/>
    <x v="6"/>
  </r>
  <r>
    <n v="3737"/>
    <x v="0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11220.872821385168"/>
    <x v="1"/>
    <x v="6"/>
  </r>
  <r>
    <n v="3738"/>
    <x v="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1220.901982989057"/>
    <x v="1"/>
    <x v="6"/>
  </r>
  <r>
    <n v="3739"/>
    <x v="0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1221.031995139725"/>
    <x v="1"/>
    <x v="6"/>
  </r>
  <r>
    <n v="3740"/>
    <x v="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1220.92336816524"/>
    <x v="1"/>
    <x v="6"/>
  </r>
  <r>
    <n v="3741"/>
    <x v="0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1220.836369380308"/>
    <x v="1"/>
    <x v="6"/>
  </r>
  <r>
    <n v="3742"/>
    <x v="0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11220.860670716882"/>
    <x v="1"/>
    <x v="6"/>
  </r>
  <r>
    <n v="3743"/>
    <x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1220.836369380308"/>
    <x v="1"/>
    <x v="6"/>
  </r>
  <r>
    <n v="3744"/>
    <x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1220.836369380308"/>
    <x v="1"/>
    <x v="6"/>
  </r>
  <r>
    <n v="3745"/>
    <x v="0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1220.838799513966"/>
    <x v="1"/>
    <x v="6"/>
  </r>
  <r>
    <n v="3746"/>
    <x v="0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1220.885458080187"/>
    <x v="1"/>
    <x v="6"/>
  </r>
  <r>
    <n v="3747"/>
    <x v="0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1220.842444714452"/>
    <x v="1"/>
    <x v="6"/>
  </r>
  <r>
    <n v="3748"/>
    <x v="0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11222.094206561353"/>
    <x v="1"/>
    <x v="40"/>
  </r>
  <r>
    <n v="3749"/>
    <x v="0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11220.963951397318"/>
    <x v="1"/>
    <x v="40"/>
  </r>
  <r>
    <n v="3750"/>
    <x v="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11222.301010935593"/>
    <x v="1"/>
    <x v="40"/>
  </r>
  <r>
    <n v="3751"/>
    <x v="0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1221.158605103272"/>
    <x v="1"/>
    <x v="40"/>
  </r>
  <r>
    <n v="3752"/>
    <x v="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11220.973671931948"/>
    <x v="1"/>
    <x v="40"/>
  </r>
  <r>
    <n v="3753"/>
    <x v="0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1222.092019441061"/>
    <x v="1"/>
    <x v="40"/>
  </r>
  <r>
    <n v="3754"/>
    <x v="0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221.565409477513"/>
    <x v="1"/>
    <x v="40"/>
  </r>
  <r>
    <n v="3755"/>
    <x v="0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11221.009637910078"/>
    <x v="1"/>
    <x v="40"/>
  </r>
  <r>
    <n v="3756"/>
    <x v="0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11221.942080194403"/>
    <x v="1"/>
    <x v="40"/>
  </r>
  <r>
    <n v="3757"/>
    <x v="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1221.759334143369"/>
    <x v="1"/>
    <x v="40"/>
  </r>
  <r>
    <n v="3758"/>
    <x v="0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11221.20939489671"/>
    <x v="1"/>
    <x v="40"/>
  </r>
  <r>
    <n v="3759"/>
    <x v="0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11221.908002430126"/>
    <x v="1"/>
    <x v="40"/>
  </r>
  <r>
    <n v="3760"/>
    <x v="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11222.063773997563"/>
    <x v="1"/>
    <x v="40"/>
  </r>
  <r>
    <n v="3761"/>
    <x v="0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1220.957876063176"/>
    <x v="1"/>
    <x v="40"/>
  </r>
  <r>
    <n v="3762"/>
    <x v="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11221.159091130005"/>
    <x v="1"/>
    <x v="40"/>
  </r>
  <r>
    <n v="3763"/>
    <x v="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11222.051436208983"/>
    <x v="1"/>
    <x v="40"/>
  </r>
  <r>
    <n v="3764"/>
    <x v="0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11221.20088942891"/>
    <x v="1"/>
    <x v="40"/>
  </r>
  <r>
    <n v="3765"/>
    <x v="0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11222.766381530975"/>
    <x v="1"/>
    <x v="40"/>
  </r>
  <r>
    <n v="3766"/>
    <x v="0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1223.330904009712"/>
    <x v="1"/>
    <x v="40"/>
  </r>
  <r>
    <n v="3767"/>
    <x v="0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221.4038055893"/>
    <x v="1"/>
    <x v="40"/>
  </r>
  <r>
    <n v="3768"/>
    <x v="0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11221.882811664633"/>
    <x v="1"/>
    <x v="40"/>
  </r>
  <r>
    <n v="3769"/>
    <x v="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11221.103684082616"/>
    <x v="1"/>
    <x v="40"/>
  </r>
  <r>
    <n v="3770"/>
    <x v="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1221.322396111778"/>
    <x v="1"/>
    <x v="40"/>
  </r>
  <r>
    <n v="3771"/>
    <x v="0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11221.191168894282"/>
    <x v="1"/>
    <x v="40"/>
  </r>
  <r>
    <n v="3772"/>
    <x v="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1222.175373025508"/>
    <x v="1"/>
    <x v="40"/>
  </r>
  <r>
    <n v="3773"/>
    <x v="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11222.151071688935"/>
    <x v="1"/>
    <x v="40"/>
  </r>
  <r>
    <n v="3774"/>
    <x v="0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1221.443902794646"/>
    <x v="1"/>
    <x v="40"/>
  </r>
  <r>
    <n v="3775"/>
    <x v="0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1221.323611178606"/>
    <x v="1"/>
    <x v="40"/>
  </r>
  <r>
    <n v="3776"/>
    <x v="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11222.910974483588"/>
    <x v="1"/>
    <x v="40"/>
  </r>
  <r>
    <n v="3777"/>
    <x v="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1221.532359659774"/>
    <x v="1"/>
    <x v="40"/>
  </r>
  <r>
    <n v="3778"/>
    <x v="0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1221.449006075327"/>
    <x v="1"/>
    <x v="40"/>
  </r>
  <r>
    <n v="3779"/>
    <x v="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1224.626648845679"/>
    <x v="1"/>
    <x v="40"/>
  </r>
  <r>
    <n v="3780"/>
    <x v="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1221.565409477513"/>
    <x v="1"/>
    <x v="40"/>
  </r>
  <r>
    <n v="3781"/>
    <x v="0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11222.035640340211"/>
    <x v="1"/>
    <x v="40"/>
  </r>
  <r>
    <n v="3782"/>
    <x v="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1221.330901579578"/>
    <x v="1"/>
    <x v="40"/>
  </r>
  <r>
    <n v="3783"/>
    <x v="0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11221.212311057099"/>
    <x v="1"/>
    <x v="40"/>
  </r>
  <r>
    <n v="3784"/>
    <x v="0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221.115834750903"/>
    <x v="1"/>
    <x v="40"/>
  </r>
  <r>
    <n v="3785"/>
    <x v="0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1221.569054677999"/>
    <x v="1"/>
    <x v="40"/>
  </r>
  <r>
    <n v="3786"/>
    <x v="0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11222.454352369372"/>
    <x v="1"/>
    <x v="40"/>
  </r>
  <r>
    <n v="3787"/>
    <x v="0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1220.921667071681"/>
    <x v="1"/>
    <x v="40"/>
  </r>
  <r>
    <n v="3788"/>
    <x v="0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11220.957876063176"/>
    <x v="1"/>
    <x v="40"/>
  </r>
  <r>
    <n v="3789"/>
    <x v="0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11220.864558930733"/>
    <x v="1"/>
    <x v="40"/>
  </r>
  <r>
    <n v="3790"/>
    <x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1220.836369380308"/>
    <x v="1"/>
    <x v="40"/>
  </r>
  <r>
    <n v="3791"/>
    <x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1220.836369380308"/>
    <x v="1"/>
    <x v="40"/>
  </r>
  <r>
    <n v="3792"/>
    <x v="0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1220.844874848108"/>
    <x v="1"/>
    <x v="40"/>
  </r>
  <r>
    <n v="3793"/>
    <x v="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1221.851193195618"/>
    <x v="1"/>
    <x v="40"/>
  </r>
  <r>
    <n v="3794"/>
    <x v="0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11220.848520048594"/>
    <x v="1"/>
    <x v="40"/>
  </r>
  <r>
    <n v="3795"/>
    <x v="0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11220.838799513966"/>
    <x v="1"/>
    <x v="40"/>
  </r>
  <r>
    <n v="3796"/>
    <x v="0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1220.836612393674"/>
    <x v="1"/>
    <x v="40"/>
  </r>
  <r>
    <n v="3797"/>
    <x v="0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1222.143781287963"/>
    <x v="1"/>
    <x v="40"/>
  </r>
  <r>
    <n v="3798"/>
    <x v="0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11221.085458080186"/>
    <x v="1"/>
    <x v="40"/>
  </r>
  <r>
    <n v="3799"/>
    <x v="0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1220.934060753334"/>
    <x v="1"/>
    <x v="40"/>
  </r>
  <r>
    <n v="3800"/>
    <x v="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11221.05046415552"/>
    <x v="1"/>
    <x v="40"/>
  </r>
  <r>
    <n v="3801"/>
    <x v="0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11220.939893074112"/>
    <x v="1"/>
    <x v="40"/>
  </r>
  <r>
    <n v="3802"/>
    <x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1220.836369380308"/>
    <x v="1"/>
    <x v="40"/>
  </r>
  <r>
    <n v="3803"/>
    <x v="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221.409394896711"/>
    <x v="1"/>
    <x v="40"/>
  </r>
  <r>
    <n v="3804"/>
    <x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11220.836369380308"/>
    <x v="1"/>
    <x v="40"/>
  </r>
  <r>
    <n v="3805"/>
    <x v="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1220.837098420405"/>
    <x v="1"/>
    <x v="40"/>
  </r>
  <r>
    <n v="3806"/>
    <x v="0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11220.837584447136"/>
    <x v="1"/>
    <x v="40"/>
  </r>
  <r>
    <n v="3807"/>
    <x v="0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11220.946940461718"/>
    <x v="1"/>
    <x v="40"/>
  </r>
  <r>
    <n v="3808"/>
    <x v="0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11221.079382746042"/>
    <x v="1"/>
    <x v="6"/>
  </r>
  <r>
    <n v="3809"/>
    <x v="0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1221.328471445921"/>
    <x v="1"/>
    <x v="6"/>
  </r>
  <r>
    <n v="3810"/>
    <x v="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11221.28011178614"/>
    <x v="1"/>
    <x v="6"/>
  </r>
  <r>
    <n v="3811"/>
    <x v="0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11221.036855407039"/>
    <x v="1"/>
    <x v="6"/>
  </r>
  <r>
    <n v="3812"/>
    <x v="0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221.368811664634"/>
    <x v="1"/>
    <x v="6"/>
  </r>
  <r>
    <n v="3813"/>
    <x v="0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1221.351555285533"/>
    <x v="1"/>
    <x v="6"/>
  </r>
  <r>
    <n v="3814"/>
    <x v="0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1221.347183475084"/>
    <x v="1"/>
    <x v="6"/>
  </r>
  <r>
    <n v="3815"/>
    <x v="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11221.079385176175"/>
    <x v="1"/>
    <x v="6"/>
  </r>
  <r>
    <n v="3816"/>
    <x v="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11221.271015795861"/>
    <x v="1"/>
    <x v="6"/>
  </r>
  <r>
    <n v="3817"/>
    <x v="0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1221.357633049809"/>
    <x v="1"/>
    <x v="6"/>
  </r>
  <r>
    <n v="3818"/>
    <x v="0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11220.974886998776"/>
    <x v="1"/>
    <x v="6"/>
  </r>
  <r>
    <n v="3819"/>
    <x v="0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11221.09493560145"/>
    <x v="1"/>
    <x v="6"/>
  </r>
  <r>
    <n v="3820"/>
    <x v="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11220.940865127573"/>
    <x v="1"/>
    <x v="6"/>
  </r>
  <r>
    <n v="3821"/>
    <x v="0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1221.725555285533"/>
    <x v="1"/>
    <x v="6"/>
  </r>
  <r>
    <n v="3822"/>
    <x v="0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11222.173185905216"/>
    <x v="1"/>
    <x v="6"/>
  </r>
  <r>
    <n v="3823"/>
    <x v="0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1221.480354799505"/>
    <x v="1"/>
    <x v="6"/>
  </r>
  <r>
    <n v="3824"/>
    <x v="0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1220.901982989057"/>
    <x v="1"/>
    <x v="6"/>
  </r>
  <r>
    <n v="3825"/>
    <x v="0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1222.117292831097"/>
    <x v="1"/>
    <x v="6"/>
  </r>
  <r>
    <n v="3826"/>
    <x v="0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11221.010123936809"/>
    <x v="1"/>
    <x v="6"/>
  </r>
  <r>
    <n v="3827"/>
    <x v="0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11221.949370595376"/>
    <x v="1"/>
    <x v="6"/>
  </r>
  <r>
    <n v="3828"/>
    <x v="0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1222.051436208983"/>
    <x v="1"/>
    <x v="6"/>
  </r>
  <r>
    <n v="3829"/>
    <x v="0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11220.95811907654"/>
    <x v="1"/>
    <x v="6"/>
  </r>
  <r>
    <n v="3830"/>
    <x v="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220.891047387599"/>
    <x v="1"/>
    <x v="6"/>
  </r>
  <r>
    <n v="3831"/>
    <x v="0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11220.965193195618"/>
    <x v="1"/>
    <x v="6"/>
  </r>
  <r>
    <n v="3832"/>
    <x v="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1221.141594167671"/>
    <x v="1"/>
    <x v="6"/>
  </r>
  <r>
    <n v="3833"/>
    <x v="0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11221.176588092338"/>
    <x v="1"/>
    <x v="6"/>
  </r>
  <r>
    <n v="3834"/>
    <x v="0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1221.631266099628"/>
    <x v="1"/>
    <x v="6"/>
  </r>
  <r>
    <n v="3835"/>
    <x v="0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1220.914133657343"/>
    <x v="1"/>
    <x v="6"/>
  </r>
  <r>
    <n v="3836"/>
    <x v="0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11221.055081409469"/>
    <x v="1"/>
    <x v="6"/>
  </r>
  <r>
    <n v="3837"/>
    <x v="0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1221.332602673139"/>
    <x v="1"/>
    <x v="6"/>
  </r>
  <r>
    <n v="3838"/>
    <x v="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1245.337948967184"/>
    <x v="1"/>
    <x v="6"/>
  </r>
  <r>
    <n v="3839"/>
    <x v="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1221.328471445921"/>
    <x v="1"/>
    <x v="6"/>
  </r>
  <r>
    <n v="3840"/>
    <x v="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11220.85216524908"/>
    <x v="1"/>
    <x v="6"/>
  </r>
  <r>
    <n v="3841"/>
    <x v="0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11221.048277035228"/>
    <x v="1"/>
    <x v="6"/>
  </r>
  <r>
    <n v="3842"/>
    <x v="0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11221.102955042519"/>
    <x v="1"/>
    <x v="6"/>
  </r>
  <r>
    <n v="3843"/>
    <x v="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11221.095178614816"/>
    <x v="1"/>
    <x v="6"/>
  </r>
  <r>
    <n v="3844"/>
    <x v="0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11221.824461725388"/>
    <x v="1"/>
    <x v="6"/>
  </r>
  <r>
    <n v="3845"/>
    <x v="0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11221.040986634256"/>
    <x v="1"/>
    <x v="6"/>
  </r>
  <r>
    <n v="3846"/>
    <x v="0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11220.882298906432"/>
    <x v="1"/>
    <x v="6"/>
  </r>
  <r>
    <n v="3847"/>
    <x v="0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1221.24876306196"/>
    <x v="1"/>
    <x v="6"/>
  </r>
  <r>
    <n v="3848"/>
    <x v="0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1221.353744835958"/>
    <x v="1"/>
    <x v="6"/>
  </r>
  <r>
    <n v="3849"/>
    <x v="0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1221.349856622106"/>
    <x v="1"/>
    <x v="6"/>
  </r>
  <r>
    <n v="3850"/>
    <x v="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11220.845603888205"/>
    <x v="1"/>
    <x v="6"/>
  </r>
  <r>
    <n v="3851"/>
    <x v="0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11221.043416767914"/>
    <x v="1"/>
    <x v="6"/>
  </r>
  <r>
    <n v="3852"/>
    <x v="0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220.841229647622"/>
    <x v="1"/>
    <x v="6"/>
  </r>
  <r>
    <n v="3853"/>
    <x v="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1220.842687727816"/>
    <x v="1"/>
    <x v="6"/>
  </r>
  <r>
    <n v="3854"/>
    <x v="0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11221.270877278243"/>
    <x v="1"/>
    <x v="6"/>
  </r>
  <r>
    <n v="3855"/>
    <x v="0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1220.842444714452"/>
    <x v="1"/>
    <x v="6"/>
  </r>
  <r>
    <n v="3856"/>
    <x v="0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1220.836612393674"/>
    <x v="1"/>
    <x v="6"/>
  </r>
  <r>
    <n v="3857"/>
    <x v="0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1220.899552855399"/>
    <x v="1"/>
    <x v="6"/>
  </r>
  <r>
    <n v="3858"/>
    <x v="0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1220.838799513966"/>
    <x v="1"/>
    <x v="6"/>
  </r>
  <r>
    <n v="3859"/>
    <x v="0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1220.836612393674"/>
    <x v="1"/>
    <x v="6"/>
  </r>
  <r>
    <n v="3860"/>
    <x v="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11221.093963547986"/>
    <x v="1"/>
    <x v="6"/>
  </r>
  <r>
    <n v="3861"/>
    <x v="0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1220.860670716882"/>
    <x v="1"/>
    <x v="6"/>
  </r>
  <r>
    <n v="3862"/>
    <x v="0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1220.836612393674"/>
    <x v="1"/>
    <x v="6"/>
  </r>
  <r>
    <n v="3863"/>
    <x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11220.836369380308"/>
    <x v="1"/>
    <x v="6"/>
  </r>
  <r>
    <n v="3864"/>
    <x v="0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11220.850950182252"/>
    <x v="1"/>
    <x v="6"/>
  </r>
  <r>
    <n v="3865"/>
    <x v="0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11220.994328068036"/>
    <x v="1"/>
    <x v="6"/>
  </r>
  <r>
    <n v="3866"/>
    <x v="0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11220.83904252733"/>
    <x v="1"/>
    <x v="6"/>
  </r>
  <r>
    <n v="3867"/>
    <x v="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1220.897365735107"/>
    <x v="1"/>
    <x v="6"/>
  </r>
  <r>
    <n v="3868"/>
    <x v="0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1220.838799513966"/>
    <x v="1"/>
    <x v="40"/>
  </r>
  <r>
    <n v="3869"/>
    <x v="0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11220.94621142162"/>
    <x v="1"/>
    <x v="40"/>
  </r>
  <r>
    <n v="3870"/>
    <x v="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1221.20088942891"/>
    <x v="1"/>
    <x v="40"/>
  </r>
  <r>
    <n v="3871"/>
    <x v="0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1220.846089914938"/>
    <x v="1"/>
    <x v="40"/>
  </r>
  <r>
    <n v="3872"/>
    <x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11220.836369380308"/>
    <x v="1"/>
    <x v="40"/>
  </r>
  <r>
    <n v="3873"/>
    <x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1220.836369380308"/>
    <x v="1"/>
    <x v="40"/>
  </r>
  <r>
    <n v="3874"/>
    <x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11220.836369380308"/>
    <x v="1"/>
    <x v="40"/>
  </r>
  <r>
    <n v="3875"/>
    <x v="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1220.836369380308"/>
    <x v="1"/>
    <x v="40"/>
  </r>
  <r>
    <n v="3876"/>
    <x v="0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1221.336733900356"/>
    <x v="1"/>
    <x v="40"/>
  </r>
  <r>
    <n v="3877"/>
    <x v="0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11221.137948967185"/>
    <x v="1"/>
    <x v="40"/>
  </r>
  <r>
    <n v="3878"/>
    <x v="0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1220.838799513966"/>
    <x v="1"/>
    <x v="40"/>
  </r>
  <r>
    <n v="3879"/>
    <x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1220.836369380308"/>
    <x v="1"/>
    <x v="40"/>
  </r>
  <r>
    <n v="3880"/>
    <x v="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11221.074522478728"/>
    <x v="1"/>
    <x v="40"/>
  </r>
  <r>
    <n v="3881"/>
    <x v="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1220.842444714452"/>
    <x v="1"/>
    <x v="40"/>
  </r>
  <r>
    <n v="3882"/>
    <x v="0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11220.836369380308"/>
    <x v="1"/>
    <x v="40"/>
  </r>
  <r>
    <n v="3883"/>
    <x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1220.836369380308"/>
    <x v="1"/>
    <x v="40"/>
  </r>
  <r>
    <n v="3884"/>
    <x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220.836369380308"/>
    <x v="1"/>
    <x v="40"/>
  </r>
  <r>
    <n v="3885"/>
    <x v="0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11220.836369380308"/>
    <x v="1"/>
    <x v="40"/>
  </r>
  <r>
    <n v="3886"/>
    <x v="0"/>
    <s v="a (Canceled)"/>
    <n v="1"/>
    <n v="10000"/>
    <n v="0"/>
    <x v="1"/>
    <x v="2"/>
    <s v="AUD"/>
    <n v="1418275702"/>
    <n v="1415683702"/>
    <b v="0"/>
    <n v="0"/>
    <b v="0"/>
    <x v="40"/>
    <n v="0"/>
    <n v="11220.836369380308"/>
    <x v="1"/>
    <x v="40"/>
  </r>
  <r>
    <n v="3887"/>
    <x v="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1220.844874848108"/>
    <x v="1"/>
    <x v="40"/>
  </r>
  <r>
    <n v="3888"/>
    <x v="0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11220.968082624537"/>
    <x v="1"/>
    <x v="6"/>
  </r>
  <r>
    <n v="3889"/>
    <x v="0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1220.865044957465"/>
    <x v="1"/>
    <x v="6"/>
  </r>
  <r>
    <n v="3890"/>
    <x v="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1221.449735115424"/>
    <x v="1"/>
    <x v="6"/>
  </r>
  <r>
    <n v="3891"/>
    <x v="0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1220.899552855399"/>
    <x v="1"/>
    <x v="6"/>
  </r>
  <r>
    <n v="3892"/>
    <x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1220.836369380308"/>
    <x v="1"/>
    <x v="6"/>
  </r>
  <r>
    <n v="3893"/>
    <x v="0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1223.454838396103"/>
    <x v="1"/>
    <x v="6"/>
  </r>
  <r>
    <n v="3894"/>
    <x v="0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11220.96273633049"/>
    <x v="1"/>
    <x v="6"/>
  </r>
  <r>
    <n v="3895"/>
    <x v="0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11220.848520048594"/>
    <x v="1"/>
    <x v="6"/>
  </r>
  <r>
    <n v="3896"/>
    <x v="0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11220.877681652482"/>
    <x v="1"/>
    <x v="6"/>
  </r>
  <r>
    <n v="3897"/>
    <x v="0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11220.943295261231"/>
    <x v="1"/>
    <x v="6"/>
  </r>
  <r>
    <n v="3898"/>
    <x v="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11221.034182260017"/>
    <x v="1"/>
    <x v="6"/>
  </r>
  <r>
    <n v="3899"/>
    <x v="0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1220.866746051024"/>
    <x v="1"/>
    <x v="6"/>
  </r>
  <r>
    <n v="3900"/>
    <x v="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11220.869176184682"/>
    <x v="1"/>
    <x v="6"/>
  </r>
  <r>
    <n v="3901"/>
    <x v="0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1220.842444714452"/>
    <x v="1"/>
    <x v="6"/>
  </r>
  <r>
    <n v="3902"/>
    <x v="0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11221.19238396111"/>
    <x v="1"/>
    <x v="6"/>
  </r>
  <r>
    <n v="3903"/>
    <x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11220.836369380308"/>
    <x v="1"/>
    <x v="6"/>
  </r>
  <r>
    <n v="3904"/>
    <x v="0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1220.837098420405"/>
    <x v="1"/>
    <x v="6"/>
  </r>
  <r>
    <n v="3905"/>
    <x v="0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11220.87841069258"/>
    <x v="1"/>
    <x v="6"/>
  </r>
  <r>
    <n v="3906"/>
    <x v="0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11221.0818128797"/>
    <x v="1"/>
    <x v="6"/>
  </r>
  <r>
    <n v="3907"/>
    <x v="0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11220.873550425265"/>
    <x v="1"/>
    <x v="6"/>
  </r>
  <r>
    <n v="3908"/>
    <x v="0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1220.85216524908"/>
    <x v="1"/>
    <x v="6"/>
  </r>
  <r>
    <n v="3909"/>
    <x v="0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11220.869176184682"/>
    <x v="1"/>
    <x v="6"/>
  </r>
  <r>
    <n v="3910"/>
    <x v="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11220.881326852968"/>
    <x v="1"/>
    <x v="6"/>
  </r>
  <r>
    <n v="3911"/>
    <x v="0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1221.563708383954"/>
    <x v="1"/>
    <x v="6"/>
  </r>
  <r>
    <n v="3912"/>
    <x v="0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1220.836612393674"/>
    <x v="1"/>
    <x v="6"/>
  </r>
  <r>
    <n v="3913"/>
    <x v="0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1221.079382746042"/>
    <x v="1"/>
    <x v="6"/>
  </r>
  <r>
    <n v="3914"/>
    <x v="0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11221.057268529761"/>
    <x v="1"/>
    <x v="6"/>
  </r>
  <r>
    <n v="3915"/>
    <x v="0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11220.837584447136"/>
    <x v="1"/>
    <x v="6"/>
  </r>
  <r>
    <n v="3916"/>
    <x v="0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11220.836369380308"/>
    <x v="1"/>
    <x v="6"/>
  </r>
  <r>
    <n v="3917"/>
    <x v="0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1220.838799513966"/>
    <x v="1"/>
    <x v="6"/>
  </r>
  <r>
    <n v="3918"/>
    <x v="0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11220.865530984196"/>
    <x v="1"/>
    <x v="6"/>
  </r>
  <r>
    <n v="3919"/>
    <x v="0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11220.858240583224"/>
    <x v="1"/>
    <x v="6"/>
  </r>
  <r>
    <n v="3920"/>
    <x v="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11220.869176184682"/>
    <x v="1"/>
    <x v="6"/>
  </r>
  <r>
    <n v="3921"/>
    <x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220.836369380308"/>
    <x v="1"/>
    <x v="6"/>
  </r>
  <r>
    <n v="3922"/>
    <x v="0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1220.851193195618"/>
    <x v="1"/>
    <x v="6"/>
  </r>
  <r>
    <n v="3923"/>
    <x v="0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1221.172699878485"/>
    <x v="1"/>
    <x v="6"/>
  </r>
  <r>
    <n v="3924"/>
    <x v="0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221.392869987842"/>
    <x v="1"/>
    <x v="6"/>
  </r>
  <r>
    <n v="3925"/>
    <x v="0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11220.840014580794"/>
    <x v="1"/>
    <x v="6"/>
  </r>
  <r>
    <n v="3926"/>
    <x v="0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1220.840014580794"/>
    <x v="1"/>
    <x v="6"/>
  </r>
  <r>
    <n v="3927"/>
    <x v="0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1220.842444714452"/>
    <x v="1"/>
    <x v="6"/>
  </r>
  <r>
    <n v="3928"/>
    <x v="0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11220.994571081401"/>
    <x v="1"/>
    <x v="6"/>
  </r>
  <r>
    <n v="3929"/>
    <x v="0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11220.946454434987"/>
    <x v="1"/>
    <x v="6"/>
  </r>
  <r>
    <n v="3930"/>
    <x v="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11220.836369380308"/>
    <x v="1"/>
    <x v="6"/>
  </r>
  <r>
    <n v="3931"/>
    <x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1220.836369380308"/>
    <x v="1"/>
    <x v="6"/>
  </r>
  <r>
    <n v="3932"/>
    <x v="0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1220.836612393674"/>
    <x v="1"/>
    <x v="6"/>
  </r>
  <r>
    <n v="3933"/>
    <x v="0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11221.104170109347"/>
    <x v="1"/>
    <x v="6"/>
  </r>
  <r>
    <n v="3934"/>
    <x v="0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11220.970026731462"/>
    <x v="1"/>
    <x v="6"/>
  </r>
  <r>
    <n v="3935"/>
    <x v="0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11221.155931956249"/>
    <x v="1"/>
    <x v="6"/>
  </r>
  <r>
    <n v="3936"/>
    <x v="0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1220.836369380308"/>
    <x v="1"/>
    <x v="6"/>
  </r>
  <r>
    <n v="3937"/>
    <x v="0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1221.44025759416"/>
    <x v="1"/>
    <x v="6"/>
  </r>
  <r>
    <n v="3938"/>
    <x v="0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11220.932845686504"/>
    <x v="1"/>
    <x v="6"/>
  </r>
  <r>
    <n v="3939"/>
    <x v="0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11220.837584447136"/>
    <x v="1"/>
    <x v="6"/>
  </r>
  <r>
    <n v="3940"/>
    <x v="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11220.83904252733"/>
    <x v="1"/>
    <x v="6"/>
  </r>
  <r>
    <n v="3941"/>
    <x v="0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11220.848520048594"/>
    <x v="1"/>
    <x v="6"/>
  </r>
  <r>
    <n v="3942"/>
    <x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11220.836369380308"/>
    <x v="1"/>
    <x v="6"/>
  </r>
  <r>
    <n v="3943"/>
    <x v="0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1221.269419198048"/>
    <x v="1"/>
    <x v="6"/>
  </r>
  <r>
    <n v="3944"/>
    <x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11220.836369380308"/>
    <x v="1"/>
    <x v="6"/>
  </r>
  <r>
    <n v="3945"/>
    <x v="0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11220.837584447136"/>
    <x v="1"/>
    <x v="6"/>
  </r>
  <r>
    <n v="3946"/>
    <x v="0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1220.883756986626"/>
    <x v="1"/>
    <x v="6"/>
  </r>
  <r>
    <n v="3947"/>
    <x v="0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11220.860913730246"/>
    <x v="1"/>
    <x v="6"/>
  </r>
  <r>
    <n v="3948"/>
    <x v="0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1220.836369380308"/>
    <x v="1"/>
    <x v="6"/>
  </r>
  <r>
    <n v="3949"/>
    <x v="0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11221.219601458071"/>
    <x v="1"/>
    <x v="6"/>
  </r>
  <r>
    <n v="3950"/>
    <x v="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1220.842444714452"/>
    <x v="1"/>
    <x v="6"/>
  </r>
  <r>
    <n v="3951"/>
    <x v="0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1220.836612393674"/>
    <x v="1"/>
    <x v="6"/>
  </r>
  <r>
    <n v="3952"/>
    <x v="0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1220.842444714452"/>
    <x v="1"/>
    <x v="6"/>
  </r>
  <r>
    <n v="3953"/>
    <x v="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1220.836369380308"/>
    <x v="1"/>
    <x v="6"/>
  </r>
  <r>
    <n v="3954"/>
    <x v="0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1220.836369380308"/>
    <x v="1"/>
    <x v="6"/>
  </r>
  <r>
    <n v="3955"/>
    <x v="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11220.939650060745"/>
    <x v="1"/>
    <x v="6"/>
  </r>
  <r>
    <n v="3956"/>
    <x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1220.836369380308"/>
    <x v="1"/>
    <x v="6"/>
  </r>
  <r>
    <n v="3957"/>
    <x v="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11220.838070473868"/>
    <x v="1"/>
    <x v="6"/>
  </r>
  <r>
    <n v="3958"/>
    <x v="0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11220.992140947745"/>
    <x v="1"/>
    <x v="6"/>
  </r>
  <r>
    <n v="3959"/>
    <x v="0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1220.907329283102"/>
    <x v="1"/>
    <x v="6"/>
  </r>
  <r>
    <n v="3960"/>
    <x v="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220.847304981766"/>
    <x v="1"/>
    <x v="6"/>
  </r>
  <r>
    <n v="3961"/>
    <x v="0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220.841472660988"/>
    <x v="1"/>
    <x v="6"/>
  </r>
  <r>
    <n v="3962"/>
    <x v="0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1220.847304981766"/>
    <x v="1"/>
    <x v="6"/>
  </r>
  <r>
    <n v="3963"/>
    <x v="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1220.836369380308"/>
    <x v="1"/>
    <x v="6"/>
  </r>
  <r>
    <n v="3964"/>
    <x v="0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11220.866989064391"/>
    <x v="1"/>
    <x v="6"/>
  </r>
  <r>
    <n v="3965"/>
    <x v="0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1220.905628189543"/>
    <x v="1"/>
    <x v="6"/>
  </r>
  <r>
    <n v="3966"/>
    <x v="0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11220.847304981766"/>
    <x v="1"/>
    <x v="6"/>
  </r>
  <r>
    <n v="3967"/>
    <x v="0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11220.936004860259"/>
    <x v="1"/>
    <x v="6"/>
  </r>
  <r>
    <n v="3968"/>
    <x v="0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11220.964437424051"/>
    <x v="1"/>
    <x v="6"/>
  </r>
  <r>
    <n v="3969"/>
    <x v="0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1220.887645200479"/>
    <x v="1"/>
    <x v="6"/>
  </r>
  <r>
    <n v="3970"/>
    <x v="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11220.83904252733"/>
    <x v="1"/>
    <x v="6"/>
  </r>
  <r>
    <n v="3971"/>
    <x v="0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11220.869419198048"/>
    <x v="1"/>
    <x v="6"/>
  </r>
  <r>
    <n v="3972"/>
    <x v="0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1220.887645200479"/>
    <x v="1"/>
    <x v="6"/>
  </r>
  <r>
    <n v="3973"/>
    <x v="0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1221.785336573503"/>
    <x v="1"/>
    <x v="6"/>
  </r>
  <r>
    <n v="3974"/>
    <x v="0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1220.914133657343"/>
    <x v="1"/>
    <x v="6"/>
  </r>
  <r>
    <n v="3975"/>
    <x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1220.836369380308"/>
    <x v="1"/>
    <x v="6"/>
  </r>
  <r>
    <n v="3976"/>
    <x v="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11220.987037667064"/>
    <x v="1"/>
    <x v="6"/>
  </r>
  <r>
    <n v="3977"/>
    <x v="0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11221.153501822591"/>
    <x v="1"/>
    <x v="6"/>
  </r>
  <r>
    <n v="3978"/>
    <x v="0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220.888374240576"/>
    <x v="1"/>
    <x v="6"/>
  </r>
  <r>
    <n v="3979"/>
    <x v="0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1220.863100850538"/>
    <x v="1"/>
    <x v="6"/>
  </r>
  <r>
    <n v="3980"/>
    <x v="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11220.945725394889"/>
    <x v="1"/>
    <x v="6"/>
  </r>
  <r>
    <n v="3981"/>
    <x v="0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1221.134060753333"/>
    <x v="1"/>
    <x v="6"/>
  </r>
  <r>
    <n v="3982"/>
    <x v="0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11220.877681652482"/>
    <x v="1"/>
    <x v="6"/>
  </r>
  <r>
    <n v="3983"/>
    <x v="0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1221.778532199263"/>
    <x v="1"/>
    <x v="6"/>
  </r>
  <r>
    <n v="3984"/>
    <x v="0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11220.859455650052"/>
    <x v="1"/>
    <x v="6"/>
  </r>
  <r>
    <n v="3985"/>
    <x v="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11220.992140947745"/>
    <x v="1"/>
    <x v="6"/>
  </r>
  <r>
    <n v="3986"/>
    <x v="0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11220.954959902787"/>
    <x v="1"/>
    <x v="6"/>
  </r>
  <r>
    <n v="3987"/>
    <x v="0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220.873064398535"/>
    <x v="1"/>
    <x v="6"/>
  </r>
  <r>
    <n v="3988"/>
    <x v="0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1220.844145808011"/>
    <x v="1"/>
    <x v="6"/>
  </r>
  <r>
    <n v="3989"/>
    <x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11220.836369380308"/>
    <x v="1"/>
    <x v="6"/>
  </r>
  <r>
    <n v="3990"/>
    <x v="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11220.853137302543"/>
    <x v="1"/>
    <x v="6"/>
  </r>
  <r>
    <n v="3991"/>
    <x v="0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1220.860670716882"/>
    <x v="1"/>
    <x v="6"/>
  </r>
  <r>
    <n v="3992"/>
    <x v="0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11220.96783961117"/>
    <x v="1"/>
    <x v="6"/>
  </r>
  <r>
    <n v="3993"/>
    <x v="0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11220.837098420405"/>
    <x v="1"/>
    <x v="6"/>
  </r>
  <r>
    <n v="3994"/>
    <x v="0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11220.837584447136"/>
    <x v="1"/>
    <x v="6"/>
  </r>
  <r>
    <n v="3995"/>
    <x v="0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1220.85338031591"/>
    <x v="1"/>
    <x v="6"/>
  </r>
  <r>
    <n v="3996"/>
    <x v="0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11220.957147023079"/>
    <x v="1"/>
    <x v="6"/>
  </r>
  <r>
    <n v="3997"/>
    <x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1220.836369380308"/>
    <x v="1"/>
    <x v="6"/>
  </r>
  <r>
    <n v="3998"/>
    <x v="0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1221.010123936809"/>
    <x v="1"/>
    <x v="6"/>
  </r>
  <r>
    <n v="3999"/>
    <x v="0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11221.117292831097"/>
    <x v="1"/>
    <x v="6"/>
  </r>
  <r>
    <n v="4000"/>
    <x v="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1220.838799513966"/>
    <x v="1"/>
    <x v="6"/>
  </r>
  <r>
    <n v="4001"/>
    <x v="0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11220.946454434987"/>
    <x v="1"/>
    <x v="6"/>
  </r>
  <r>
    <n v="4002"/>
    <x v="0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1220.841958687719"/>
    <x v="1"/>
    <x v="6"/>
  </r>
  <r>
    <n v="4003"/>
    <x v="0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1220.885215066821"/>
    <x v="1"/>
    <x v="6"/>
  </r>
  <r>
    <n v="4004"/>
    <x v="0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1220.836612393674"/>
    <x v="1"/>
    <x v="6"/>
  </r>
  <r>
    <n v="4005"/>
    <x v="0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11220.846089914938"/>
    <x v="1"/>
    <x v="6"/>
  </r>
  <r>
    <n v="4006"/>
    <x v="0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1220.836855407038"/>
    <x v="1"/>
    <x v="6"/>
  </r>
  <r>
    <n v="4007"/>
    <x v="0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11220.837584447136"/>
    <x v="1"/>
    <x v="6"/>
  </r>
  <r>
    <n v="4008"/>
    <x v="0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1220.850950182252"/>
    <x v="1"/>
    <x v="6"/>
  </r>
  <r>
    <n v="4009"/>
    <x v="0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11220.854595382738"/>
    <x v="1"/>
    <x v="6"/>
  </r>
  <r>
    <n v="4010"/>
    <x v="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11221.259698663418"/>
    <x v="1"/>
    <x v="6"/>
  </r>
  <r>
    <n v="4011"/>
    <x v="0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220.840986634257"/>
    <x v="1"/>
    <x v="6"/>
  </r>
  <r>
    <n v="4012"/>
    <x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220.836369380308"/>
    <x v="1"/>
    <x v="6"/>
  </r>
  <r>
    <n v="4013"/>
    <x v="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1220.842687727816"/>
    <x v="1"/>
    <x v="6"/>
  </r>
  <r>
    <n v="4014"/>
    <x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1220.836369380308"/>
    <x v="1"/>
    <x v="6"/>
  </r>
  <r>
    <n v="4015"/>
    <x v="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1220.836612393674"/>
    <x v="1"/>
    <x v="6"/>
  </r>
  <r>
    <n v="4016"/>
    <x v="0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1220.85338031591"/>
    <x v="1"/>
    <x v="6"/>
  </r>
  <r>
    <n v="4017"/>
    <x v="0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11220.86188578371"/>
    <x v="1"/>
    <x v="6"/>
  </r>
  <r>
    <n v="4018"/>
    <x v="0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11220.867961117854"/>
    <x v="1"/>
    <x v="6"/>
  </r>
  <r>
    <n v="4019"/>
    <x v="0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1220.843416767913"/>
    <x v="1"/>
    <x v="6"/>
  </r>
  <r>
    <n v="4020"/>
    <x v="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11220.860670716882"/>
    <x v="1"/>
    <x v="6"/>
  </r>
  <r>
    <n v="4021"/>
    <x v="0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11220.866746051024"/>
    <x v="1"/>
    <x v="6"/>
  </r>
  <r>
    <n v="4022"/>
    <x v="0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11223.879139732677"/>
    <x v="1"/>
    <x v="6"/>
  </r>
  <r>
    <n v="4023"/>
    <x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11220.836369380308"/>
    <x v="1"/>
    <x v="6"/>
  </r>
  <r>
    <n v="4024"/>
    <x v="0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1220.838799513966"/>
    <x v="1"/>
    <x v="6"/>
  </r>
  <r>
    <n v="4025"/>
    <x v="0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1220.897122721741"/>
    <x v="1"/>
    <x v="6"/>
  </r>
  <r>
    <n v="4026"/>
    <x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1220.836369380308"/>
    <x v="1"/>
    <x v="6"/>
  </r>
  <r>
    <n v="4027"/>
    <x v="0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220.888617253941"/>
    <x v="1"/>
    <x v="6"/>
  </r>
  <r>
    <n v="4028"/>
    <x v="0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1220.972699878484"/>
    <x v="1"/>
    <x v="6"/>
  </r>
  <r>
    <n v="4029"/>
    <x v="0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11220.836369380308"/>
    <x v="1"/>
    <x v="6"/>
  </r>
  <r>
    <n v="4030"/>
    <x v="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11220.933574726601"/>
    <x v="1"/>
    <x v="6"/>
  </r>
  <r>
    <n v="4031"/>
    <x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1220.836369380308"/>
    <x v="1"/>
    <x v="6"/>
  </r>
  <r>
    <n v="4032"/>
    <x v="0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11220.936733900357"/>
    <x v="1"/>
    <x v="6"/>
  </r>
  <r>
    <n v="4033"/>
    <x v="0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11222.32895504252"/>
    <x v="1"/>
    <x v="6"/>
  </r>
  <r>
    <n v="4034"/>
    <x v="0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1220.884972053454"/>
    <x v="1"/>
    <x v="6"/>
  </r>
  <r>
    <n v="4035"/>
    <x v="0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1221.731873633042"/>
    <x v="1"/>
    <x v="6"/>
  </r>
  <r>
    <n v="4036"/>
    <x v="0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1221.522396111777"/>
    <x v="1"/>
    <x v="6"/>
  </r>
  <r>
    <n v="4037"/>
    <x v="0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11220.855810449566"/>
    <x v="1"/>
    <x v="6"/>
  </r>
  <r>
    <n v="4038"/>
    <x v="0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1220.909516403393"/>
    <x v="1"/>
    <x v="6"/>
  </r>
  <r>
    <n v="4039"/>
    <x v="0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1220.909273390029"/>
    <x v="1"/>
    <x v="6"/>
  </r>
  <r>
    <n v="4040"/>
    <x v="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1221.443902794646"/>
    <x v="1"/>
    <x v="6"/>
  </r>
  <r>
    <n v="4041"/>
    <x v="0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220.841472660988"/>
    <x v="1"/>
    <x v="6"/>
  </r>
  <r>
    <n v="4042"/>
    <x v="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1220.841472660988"/>
    <x v="1"/>
    <x v="6"/>
  </r>
  <r>
    <n v="4043"/>
    <x v="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11220.836369380308"/>
    <x v="1"/>
    <x v="6"/>
  </r>
  <r>
    <n v="4044"/>
    <x v="0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220.891047387599"/>
    <x v="1"/>
    <x v="6"/>
  </r>
  <r>
    <n v="4045"/>
    <x v="0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1220.836612393674"/>
    <x v="1"/>
    <x v="6"/>
  </r>
  <r>
    <n v="4046"/>
    <x v="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11220.948155528546"/>
    <x v="1"/>
    <x v="6"/>
  </r>
  <r>
    <n v="4047"/>
    <x v="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11220.863100850538"/>
    <x v="1"/>
    <x v="6"/>
  </r>
  <r>
    <n v="4048"/>
    <x v="0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1221.565652490879"/>
    <x v="1"/>
    <x v="6"/>
  </r>
  <r>
    <n v="4049"/>
    <x v="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1220.84025759416"/>
    <x v="1"/>
    <x v="6"/>
  </r>
  <r>
    <n v="4050"/>
    <x v="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1220.836612393674"/>
    <x v="1"/>
    <x v="6"/>
  </r>
  <r>
    <n v="4051"/>
    <x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220.836369380308"/>
    <x v="1"/>
    <x v="6"/>
  </r>
  <r>
    <n v="4052"/>
    <x v="0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11221.110002430125"/>
    <x v="1"/>
    <x v="6"/>
  </r>
  <r>
    <n v="4053"/>
    <x v="0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11220.863100850538"/>
    <x v="1"/>
    <x v="6"/>
  </r>
  <r>
    <n v="4054"/>
    <x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1220.836369380308"/>
    <x v="1"/>
    <x v="6"/>
  </r>
  <r>
    <n v="4055"/>
    <x v="0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11221.05046415552"/>
    <x v="1"/>
    <x v="6"/>
  </r>
  <r>
    <n v="4056"/>
    <x v="0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11221.029565006067"/>
    <x v="1"/>
    <x v="6"/>
  </r>
  <r>
    <n v="4057"/>
    <x v="0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1221.024704738753"/>
    <x v="1"/>
    <x v="6"/>
  </r>
  <r>
    <n v="4058"/>
    <x v="0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11220.859455650052"/>
    <x v="1"/>
    <x v="6"/>
  </r>
  <r>
    <n v="4059"/>
    <x v="0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1220.897122721741"/>
    <x v="1"/>
    <x v="6"/>
  </r>
  <r>
    <n v="4060"/>
    <x v="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1220.905628189543"/>
    <x v="1"/>
    <x v="6"/>
  </r>
  <r>
    <n v="4061"/>
    <x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1220.836369380308"/>
    <x v="1"/>
    <x v="6"/>
  </r>
  <r>
    <n v="4062"/>
    <x v="0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1220.955445929518"/>
    <x v="1"/>
    <x v="6"/>
  </r>
  <r>
    <n v="4063"/>
    <x v="0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1220.869176184682"/>
    <x v="1"/>
    <x v="6"/>
  </r>
  <r>
    <n v="4064"/>
    <x v="0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1220.929929526115"/>
    <x v="1"/>
    <x v="6"/>
  </r>
  <r>
    <n v="4065"/>
    <x v="0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1220.842930741182"/>
    <x v="1"/>
    <x v="6"/>
  </r>
  <r>
    <n v="4066"/>
    <x v="0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1220.842444714452"/>
    <x v="1"/>
    <x v="6"/>
  </r>
  <r>
    <n v="4067"/>
    <x v="0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1221.576345078971"/>
    <x v="1"/>
    <x v="6"/>
  </r>
  <r>
    <n v="4068"/>
    <x v="0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1220.84486269744"/>
    <x v="1"/>
    <x v="6"/>
  </r>
  <r>
    <n v="4069"/>
    <x v="0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11220.940865127573"/>
    <x v="1"/>
    <x v="6"/>
  </r>
  <r>
    <n v="4070"/>
    <x v="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11220.876466585654"/>
    <x v="1"/>
    <x v="6"/>
  </r>
  <r>
    <n v="4071"/>
    <x v="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11220.836369380308"/>
    <x v="1"/>
    <x v="6"/>
  </r>
  <r>
    <n v="4072"/>
    <x v="0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11220.837341433771"/>
    <x v="1"/>
    <x v="6"/>
  </r>
  <r>
    <n v="4073"/>
    <x v="0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1220.84536087484"/>
    <x v="1"/>
    <x v="6"/>
  </r>
  <r>
    <n v="4074"/>
    <x v="0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11221.014984204123"/>
    <x v="1"/>
    <x v="6"/>
  </r>
  <r>
    <n v="4075"/>
    <x v="0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11220.976345078971"/>
    <x v="1"/>
    <x v="6"/>
  </r>
  <r>
    <n v="4076"/>
    <x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220.836369380308"/>
    <x v="1"/>
    <x v="6"/>
  </r>
  <r>
    <n v="4077"/>
    <x v="0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11221.160792223563"/>
    <x v="1"/>
    <x v="6"/>
  </r>
  <r>
    <n v="4078"/>
    <x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1220.836369380308"/>
    <x v="1"/>
    <x v="6"/>
  </r>
  <r>
    <n v="4079"/>
    <x v="0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11220.837584447136"/>
    <x v="1"/>
    <x v="6"/>
  </r>
  <r>
    <n v="4080"/>
    <x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11220.836369380308"/>
    <x v="1"/>
    <x v="6"/>
  </r>
  <r>
    <n v="4081"/>
    <x v="0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1220.921424058315"/>
    <x v="1"/>
    <x v="6"/>
  </r>
  <r>
    <n v="4082"/>
    <x v="0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1220.837098420405"/>
    <x v="1"/>
    <x v="6"/>
  </r>
  <r>
    <n v="4083"/>
    <x v="0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1221.020816524901"/>
    <x v="1"/>
    <x v="6"/>
  </r>
  <r>
    <n v="4084"/>
    <x v="0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1220.838799513966"/>
    <x v="1"/>
    <x v="6"/>
  </r>
  <r>
    <n v="4085"/>
    <x v="0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1220.838799513966"/>
    <x v="1"/>
    <x v="6"/>
  </r>
  <r>
    <n v="4086"/>
    <x v="0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11220.847791008497"/>
    <x v="1"/>
    <x v="6"/>
  </r>
  <r>
    <n v="4087"/>
    <x v="0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11220.836369380308"/>
    <x v="1"/>
    <x v="6"/>
  </r>
  <r>
    <n v="4088"/>
    <x v="0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1220.888860267307"/>
    <x v="1"/>
    <x v="6"/>
  </r>
  <r>
    <n v="4089"/>
    <x v="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1220.894692588085"/>
    <x v="1"/>
    <x v="6"/>
  </r>
  <r>
    <n v="4090"/>
    <x v="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1220.844145808011"/>
    <x v="1"/>
    <x v="6"/>
  </r>
  <r>
    <n v="4091"/>
    <x v="0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1220.885944106918"/>
    <x v="1"/>
    <x v="6"/>
  </r>
  <r>
    <n v="4092"/>
    <x v="0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1220.841229647622"/>
    <x v="1"/>
    <x v="6"/>
  </r>
  <r>
    <n v="4093"/>
    <x v="0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1220.850950182252"/>
    <x v="1"/>
    <x v="6"/>
  </r>
  <r>
    <n v="4094"/>
    <x v="0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11221.013769137295"/>
    <x v="1"/>
    <x v="6"/>
  </r>
  <r>
    <n v="4095"/>
    <x v="0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11221.030780072895"/>
    <x v="1"/>
    <x v="6"/>
  </r>
  <r>
    <n v="4096"/>
    <x v="0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11220.933574726601"/>
    <x v="1"/>
    <x v="6"/>
  </r>
  <r>
    <n v="4097"/>
    <x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11220.836369380308"/>
    <x v="1"/>
    <x v="6"/>
  </r>
  <r>
    <n v="4098"/>
    <x v="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1220.836369380308"/>
    <x v="1"/>
    <x v="6"/>
  </r>
  <r>
    <n v="4099"/>
    <x v="0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11220.848520048594"/>
    <x v="1"/>
    <x v="6"/>
  </r>
  <r>
    <n v="4100"/>
    <x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11220.836369380308"/>
    <x v="1"/>
    <x v="6"/>
  </r>
  <r>
    <n v="4101"/>
    <x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1220.836369380308"/>
    <x v="1"/>
    <x v="6"/>
  </r>
  <r>
    <n v="4102"/>
    <x v="0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11220.869662211413"/>
    <x v="1"/>
    <x v="6"/>
  </r>
  <r>
    <n v="4103"/>
    <x v="0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1220.860670716882"/>
    <x v="1"/>
    <x v="6"/>
  </r>
  <r>
    <n v="4104"/>
    <x v="0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11220.992140947745"/>
    <x v="1"/>
    <x v="6"/>
  </r>
  <r>
    <n v="4105"/>
    <x v="0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221.395300121498"/>
    <x v="1"/>
    <x v="6"/>
  </r>
  <r>
    <n v="4106"/>
    <x v="0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1221.694206561353"/>
    <x v="1"/>
    <x v="6"/>
  </r>
  <r>
    <n v="4107"/>
    <x v="0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1220.846332928302"/>
    <x v="1"/>
    <x v="6"/>
  </r>
  <r>
    <n v="4108"/>
    <x v="0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11220.850707168885"/>
    <x v="1"/>
    <x v="6"/>
  </r>
  <r>
    <n v="4109"/>
    <x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220.836369380308"/>
    <x v="1"/>
    <x v="6"/>
  </r>
  <r>
    <n v="4110"/>
    <x v="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1220.85726852976"/>
    <x v="1"/>
    <x v="6"/>
  </r>
  <r>
    <n v="4111"/>
    <x v="0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1220.859212636688"/>
    <x v="1"/>
    <x v="6"/>
  </r>
  <r>
    <n v="4112"/>
    <x v="0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1220.836612393674"/>
    <x v="1"/>
    <x v="6"/>
  </r>
  <r>
    <n v="4113"/>
    <x v="0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1220.837098420405"/>
    <x v="1"/>
    <x v="6"/>
  </r>
  <r>
    <m/>
    <x v="1"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Average "/>
    <n v="11223.663343863904"/>
    <x v="0"/>
    <s v="television"/>
    <x v="0"/>
    <d v="2015-07-23T03:00:00"/>
  </r>
  <r>
    <n v="1"/>
    <x v="0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1224.397244228425"/>
    <x v="0"/>
    <s v="television"/>
    <x v="1"/>
    <d v="2017-03-02T14:24:43"/>
  </r>
  <r>
    <n v="2"/>
    <x v="0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1220.963951397318"/>
    <x v="0"/>
    <s v="television"/>
    <x v="2"/>
    <d v="2016-02-15T16:51:23"/>
  </r>
  <r>
    <n v="3"/>
    <x v="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1223.361278250295"/>
    <x v="0"/>
    <s v="television"/>
    <x v="3"/>
    <d v="2014-08-07T12:21:47"/>
  </r>
  <r>
    <n v="4"/>
    <x v="0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1233.987348724171"/>
    <x v="0"/>
    <s v="television"/>
    <x v="4"/>
    <d v="2015-12-19T20:01:19"/>
  </r>
  <r>
    <n v="5"/>
    <x v="0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1221.903198055885"/>
    <x v="0"/>
    <s v="television"/>
    <x v="5"/>
    <d v="2016-07-29T05:35:00"/>
  </r>
  <r>
    <n v="6"/>
    <x v="0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1222.906600243005"/>
    <x v="0"/>
    <s v="television"/>
    <x v="6"/>
    <d v="2014-06-14T01:44:10"/>
  </r>
  <r>
    <n v="7"/>
    <x v="0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1223.050221142155"/>
    <x v="0"/>
    <s v="television"/>
    <x v="7"/>
    <d v="2016-07-05T01:07:47"/>
  </r>
  <r>
    <n v="8"/>
    <x v="0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1221.687285540698"/>
    <x v="0"/>
    <s v="television"/>
    <x v="8"/>
    <d v="2016-04-15T21:00:00"/>
  </r>
  <r>
    <n v="9"/>
    <x v="0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1220.989465370587"/>
    <x v="0"/>
    <s v="television"/>
    <x v="9"/>
    <d v="2016-04-17T02:29:04"/>
  </r>
  <r>
    <n v="10"/>
    <x v="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1221.569054677999"/>
    <x v="0"/>
    <s v="television"/>
    <x v="10"/>
    <d v="2014-06-25T01:37:59"/>
  </r>
  <r>
    <n v="11"/>
    <x v="0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1222.300524908862"/>
    <x v="0"/>
    <s v="television"/>
    <x v="11"/>
    <d v="2016-08-22T03:00:00"/>
  </r>
  <r>
    <n v="12"/>
    <x v="0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1232.886916160382"/>
    <x v="0"/>
    <s v="television"/>
    <x v="12"/>
    <d v="2014-07-16T03:00:00"/>
  </r>
  <r>
    <n v="13"/>
    <x v="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222.19700121506"/>
    <x v="0"/>
    <s v="television"/>
    <x v="13"/>
    <d v="2016-06-23T20:27:00"/>
  </r>
  <r>
    <n v="14"/>
    <x v="0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1222.3080583232"/>
    <x v="0"/>
    <s v="television"/>
    <x v="14"/>
    <d v="2014-07-13T13:59:00"/>
  </r>
  <r>
    <n v="15"/>
    <x v="0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221.354473876056"/>
    <x v="0"/>
    <s v="television"/>
    <x v="15"/>
    <d v="2015-09-27T20:14:00"/>
  </r>
  <r>
    <n v="16"/>
    <x v="0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1223.759577156736"/>
    <x v="0"/>
    <s v="television"/>
    <x v="16"/>
    <d v="2014-06-16T05:30:00"/>
  </r>
  <r>
    <n v="17"/>
    <x v="0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1221.203319562568"/>
    <x v="0"/>
    <s v="television"/>
    <x v="17"/>
    <d v="2014-11-04T18:33:42"/>
  </r>
  <r>
    <n v="18"/>
    <x v="0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1228.587603888205"/>
    <x v="0"/>
    <s v="television"/>
    <x v="18"/>
    <d v="2014-09-17T13:00:56"/>
  </r>
  <r>
    <n v="19"/>
    <x v="0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221.136490886991"/>
    <x v="0"/>
    <s v="television"/>
    <x v="19"/>
    <d v="2015-07-20T19:35:34"/>
  </r>
  <r>
    <n v="20"/>
    <x v="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221.323368165242"/>
    <x v="0"/>
    <s v="television"/>
    <x v="20"/>
    <d v="2015-09-13T18:11:52"/>
  </r>
  <r>
    <n v="21"/>
    <x v="0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225.7428092345"/>
    <x v="0"/>
    <s v="television"/>
    <x v="21"/>
    <d v="2014-09-26T15:03:09"/>
  </r>
  <r>
    <n v="22"/>
    <x v="0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1220.936004860259"/>
    <x v="0"/>
    <s v="television"/>
    <x v="22"/>
    <d v="2015-01-01T07:59:00"/>
  </r>
  <r>
    <n v="23"/>
    <x v="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221.4123110571"/>
    <x v="0"/>
    <s v="television"/>
    <x v="23"/>
    <d v="2015-04-30T15:20:00"/>
  </r>
  <r>
    <n v="24"/>
    <x v="0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1230.090972053455"/>
    <x v="0"/>
    <s v="television"/>
    <x v="24"/>
    <d v="2015-09-15T19:39:00"/>
  </r>
  <r>
    <n v="25"/>
    <x v="0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1221.030780072895"/>
    <x v="0"/>
    <s v="television"/>
    <x v="25"/>
    <d v="2016-01-09T00:36:01"/>
  </r>
  <r>
    <n v="26"/>
    <x v="0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1221.307815309834"/>
    <x v="0"/>
    <s v="television"/>
    <x v="26"/>
    <d v="2014-08-17T12:22:24"/>
  </r>
  <r>
    <n v="27"/>
    <x v="0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26.266503037659"/>
    <x v="0"/>
    <s v="television"/>
    <x v="27"/>
    <d v="2014-11-16T04:57:13"/>
  </r>
  <r>
    <n v="28"/>
    <x v="0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1223.762736330491"/>
    <x v="0"/>
    <s v="television"/>
    <x v="28"/>
    <d v="2015-12-16T23:08:04"/>
  </r>
  <r>
    <n v="29"/>
    <x v="0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1221.735518833528"/>
    <x v="0"/>
    <s v="television"/>
    <x v="29"/>
    <d v="2014-07-22T16:09:28"/>
  </r>
  <r>
    <n v="30"/>
    <x v="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1221.821057108133"/>
    <x v="0"/>
    <s v="television"/>
    <x v="30"/>
    <d v="2014-08-21T07:01:55"/>
  </r>
  <r>
    <n v="31"/>
    <x v="0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1220.839528554063"/>
    <x v="0"/>
    <s v="television"/>
    <x v="31"/>
    <d v="2016-01-25T19:00:34"/>
  </r>
  <r>
    <n v="32"/>
    <x v="0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1227.767110571072"/>
    <x v="0"/>
    <s v="television"/>
    <x v="32"/>
    <d v="2016-05-13T03:59:00"/>
  </r>
  <r>
    <n v="33"/>
    <x v="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1222.138921020649"/>
    <x v="0"/>
    <s v="television"/>
    <x v="33"/>
    <d v="2015-11-08T16:51:41"/>
  </r>
  <r>
    <n v="34"/>
    <x v="0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1221.660670716881"/>
    <x v="0"/>
    <s v="television"/>
    <x v="34"/>
    <d v="2014-08-05T07:43:21"/>
  </r>
  <r>
    <n v="35"/>
    <x v="0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1221.240986634257"/>
    <x v="0"/>
    <s v="television"/>
    <x v="35"/>
    <d v="2015-04-28T00:00:00"/>
  </r>
  <r>
    <n v="36"/>
    <x v="0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1222.909030376662"/>
    <x v="0"/>
    <s v="television"/>
    <x v="36"/>
    <d v="2015-04-04T06:22:05"/>
  </r>
  <r>
    <n v="37"/>
    <x v="0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1230.643659781279"/>
    <x v="0"/>
    <s v="television"/>
    <x v="37"/>
    <d v="2015-02-27T16:37:59"/>
  </r>
  <r>
    <n v="38"/>
    <x v="0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1221.504899149446"/>
    <x v="0"/>
    <s v="television"/>
    <x v="38"/>
    <d v="2013-05-11T01:22:24"/>
  </r>
  <r>
    <n v="39"/>
    <x v="0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228.793842041305"/>
    <x v="0"/>
    <s v="television"/>
    <x v="39"/>
    <d v="2014-05-25T22:59:00"/>
  </r>
  <r>
    <n v="40"/>
    <x v="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221.328957472653"/>
    <x v="0"/>
    <s v="television"/>
    <x v="40"/>
    <d v="2014-06-19T04:00:00"/>
  </r>
  <r>
    <n v="41"/>
    <x v="0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221.322396111778"/>
    <x v="0"/>
    <s v="television"/>
    <x v="41"/>
    <d v="2014-10-05T13:39:14"/>
  </r>
  <r>
    <n v="42"/>
    <x v="0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225.662614823807"/>
    <x v="0"/>
    <s v="television"/>
    <x v="42"/>
    <d v="2014-12-28T15:20:26"/>
  </r>
  <r>
    <n v="43"/>
    <x v="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228.337219927087"/>
    <x v="0"/>
    <s v="television"/>
    <x v="43"/>
    <d v="2014-07-13T00:00:00"/>
  </r>
  <r>
    <n v="44"/>
    <x v="0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1221.322396111778"/>
    <x v="0"/>
    <s v="television"/>
    <x v="44"/>
    <d v="2014-10-07T02:22:17"/>
  </r>
  <r>
    <n v="45"/>
    <x v="0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1222.294449574718"/>
    <x v="0"/>
    <s v="television"/>
    <x v="45"/>
    <d v="2016-04-27T14:58:27"/>
  </r>
  <r>
    <n v="46"/>
    <x v="0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1222.96273633049"/>
    <x v="0"/>
    <s v="television"/>
    <x v="46"/>
    <d v="2015-12-15T23:09:34"/>
  </r>
  <r>
    <n v="47"/>
    <x v="0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1222.143914945313"/>
    <x v="0"/>
    <s v="television"/>
    <x v="47"/>
    <d v="2014-12-19T20:40:07"/>
  </r>
  <r>
    <n v="48"/>
    <x v="0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221.361035236931"/>
    <x v="0"/>
    <s v="television"/>
    <x v="48"/>
    <d v="2015-03-01T12:00:00"/>
  </r>
  <r>
    <n v="49"/>
    <x v="0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1223.75252976913"/>
    <x v="0"/>
    <s v="television"/>
    <x v="49"/>
    <d v="2015-10-24T04:14:05"/>
  </r>
  <r>
    <n v="50"/>
    <x v="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220.982177399748"/>
    <x v="0"/>
    <s v="television"/>
    <x v="50"/>
    <d v="2015-01-30T17:00:00"/>
  </r>
  <r>
    <n v="51"/>
    <x v="0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224.25848359659"/>
    <x v="0"/>
    <s v="television"/>
    <x v="51"/>
    <d v="2015-08-10T22:17:17"/>
  </r>
  <r>
    <n v="52"/>
    <x v="0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1223.660427703515"/>
    <x v="0"/>
    <s v="television"/>
    <x v="52"/>
    <d v="2014-07-17T16:50:46"/>
  </r>
  <r>
    <n v="53"/>
    <x v="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1221.635640340211"/>
    <x v="0"/>
    <s v="television"/>
    <x v="53"/>
    <d v="2014-04-04T22:00:00"/>
  </r>
  <r>
    <n v="54"/>
    <x v="0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1223.290804374232"/>
    <x v="0"/>
    <s v="television"/>
    <x v="54"/>
    <d v="2015-12-25T17:07:01"/>
  </r>
  <r>
    <n v="55"/>
    <x v="0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1223.53138760631"/>
    <x v="0"/>
    <s v="television"/>
    <x v="55"/>
    <d v="2016-05-27T23:15:16"/>
  </r>
  <r>
    <n v="56"/>
    <x v="0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1222.921667071681"/>
    <x v="0"/>
    <s v="television"/>
    <x v="56"/>
    <d v="2015-06-08T16:00:00"/>
  </r>
  <r>
    <n v="57"/>
    <x v="0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1224.550828675568"/>
    <x v="0"/>
    <s v="television"/>
    <x v="57"/>
    <d v="2015-04-25T19:59:22"/>
  </r>
  <r>
    <n v="58"/>
    <x v="0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1223.337219927087"/>
    <x v="0"/>
    <s v="television"/>
    <x v="58"/>
    <d v="2014-11-19T18:52:52"/>
  </r>
  <r>
    <n v="59"/>
    <x v="0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225.702746051025"/>
    <x v="0"/>
    <s v="television"/>
    <x v="59"/>
    <d v="2015-09-14T21:00:00"/>
  </r>
  <r>
    <n v="60"/>
    <x v="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1221.965975698655"/>
    <x v="0"/>
    <s v="shorts"/>
    <x v="60"/>
    <d v="2014-03-23T00:00:00"/>
  </r>
  <r>
    <n v="61"/>
    <x v="0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1222.638313487234"/>
    <x v="0"/>
    <s v="shorts"/>
    <x v="61"/>
    <d v="2013-06-06T19:32:37"/>
  </r>
  <r>
    <n v="62"/>
    <x v="0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1221.964437424051"/>
    <x v="0"/>
    <s v="shorts"/>
    <x v="62"/>
    <d v="2013-03-03T19:11:18"/>
  </r>
  <r>
    <n v="63"/>
    <x v="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221.388099635471"/>
    <x v="0"/>
    <s v="shorts"/>
    <x v="63"/>
    <d v="2013-12-28T04:59:00"/>
  </r>
  <r>
    <n v="64"/>
    <x v="0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221.341837181037"/>
    <x v="0"/>
    <s v="shorts"/>
    <x v="64"/>
    <d v="2013-07-08T00:26:21"/>
  </r>
  <r>
    <n v="65"/>
    <x v="0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1222.665530984195"/>
    <x v="0"/>
    <s v="shorts"/>
    <x v="65"/>
    <d v="2014-08-11T05:59:00"/>
  </r>
  <r>
    <n v="66"/>
    <x v="0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221.412797083831"/>
    <x v="0"/>
    <s v="shorts"/>
    <x v="66"/>
    <d v="2016-07-18T20:23:40"/>
  </r>
  <r>
    <n v="67"/>
    <x v="0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221.401375455642"/>
    <x v="0"/>
    <s v="shorts"/>
    <x v="67"/>
    <d v="2012-07-15T14:00:04"/>
  </r>
  <r>
    <n v="68"/>
    <x v="0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1221.021788578364"/>
    <x v="0"/>
    <s v="shorts"/>
    <x v="68"/>
    <d v="2014-02-23T13:39:51"/>
  </r>
  <r>
    <n v="69"/>
    <x v="0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1223.532415552847"/>
    <x v="0"/>
    <s v="shorts"/>
    <x v="69"/>
    <d v="2011-10-02T06:59:00"/>
  </r>
  <r>
    <n v="70"/>
    <x v="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1220.990925880915"/>
    <x v="0"/>
    <s v="shorts"/>
    <x v="70"/>
    <d v="2011-09-04T21:30:45"/>
  </r>
  <r>
    <n v="71"/>
    <x v="0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221.378532199264"/>
    <x v="0"/>
    <s v="shorts"/>
    <x v="71"/>
    <d v="2012-05-28T06:30:57"/>
  </r>
  <r>
    <n v="72"/>
    <x v="0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1221.415956257586"/>
    <x v="0"/>
    <s v="shorts"/>
    <x v="72"/>
    <d v="2012-11-15T00:00:00"/>
  </r>
  <r>
    <n v="73"/>
    <x v="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1221.055081409469"/>
    <x v="0"/>
    <s v="shorts"/>
    <x v="73"/>
    <d v="2011-05-03T03:59:00"/>
  </r>
  <r>
    <n v="74"/>
    <x v="0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1220.973589307403"/>
    <x v="0"/>
    <s v="shorts"/>
    <x v="74"/>
    <d v="2016-01-21T11:41:35"/>
  </r>
  <r>
    <n v="75"/>
    <x v="0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1221.818143377877"/>
    <x v="0"/>
    <s v="shorts"/>
    <x v="75"/>
    <d v="2013-04-23T05:01:12"/>
  </r>
  <r>
    <n v="76"/>
    <x v="0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1220.948155528546"/>
    <x v="0"/>
    <s v="shorts"/>
    <x v="76"/>
    <d v="2011-12-27T17:35:58"/>
  </r>
  <r>
    <n v="77"/>
    <x v="0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1221.217900364512"/>
    <x v="0"/>
    <s v="shorts"/>
    <x v="77"/>
    <d v="2012-05-21T02:59:00"/>
  </r>
  <r>
    <n v="78"/>
    <x v="0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1221.164680437416"/>
    <x v="0"/>
    <s v="shorts"/>
    <x v="78"/>
    <d v="2016-09-01T17:32:01"/>
  </r>
  <r>
    <n v="79"/>
    <x v="0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1221.237584447137"/>
    <x v="0"/>
    <s v="shorts"/>
    <x v="79"/>
    <d v="2014-04-25T18:38:13"/>
  </r>
  <r>
    <n v="80"/>
    <x v="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1223.963951397318"/>
    <x v="0"/>
    <s v="shorts"/>
    <x v="80"/>
    <d v="2013-12-10T02:00:56"/>
  </r>
  <r>
    <n v="81"/>
    <x v="0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221.197244228424"/>
    <x v="0"/>
    <s v="shorts"/>
    <x v="81"/>
    <d v="2012-07-14T03:02:00"/>
  </r>
  <r>
    <n v="82"/>
    <x v="0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1221.808544349931"/>
    <x v="0"/>
    <s v="shorts"/>
    <x v="82"/>
    <d v="2011-10-09T19:41:01"/>
  </r>
  <r>
    <n v="83"/>
    <x v="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1220.886187120284"/>
    <x v="0"/>
    <s v="shorts"/>
    <x v="83"/>
    <d v="2015-02-22T11:30:00"/>
  </r>
  <r>
    <n v="84"/>
    <x v="0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1220.957876063176"/>
    <x v="0"/>
    <s v="shorts"/>
    <x v="84"/>
    <d v="2011-05-15T18:11:26"/>
  </r>
  <r>
    <n v="85"/>
    <x v="0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1221.202347509105"/>
    <x v="0"/>
    <s v="shorts"/>
    <x v="85"/>
    <d v="2011-09-23T03:00:37"/>
  </r>
  <r>
    <n v="86"/>
    <x v="0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1222.388738760625"/>
    <x v="0"/>
    <s v="shorts"/>
    <x v="86"/>
    <d v="2015-12-27T14:20:45"/>
  </r>
  <r>
    <n v="87"/>
    <x v="0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1221.471849331705"/>
    <x v="0"/>
    <s v="shorts"/>
    <x v="87"/>
    <d v="2010-06-03T01:41:00"/>
  </r>
  <r>
    <n v="88"/>
    <x v="0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1221.711217496953"/>
    <x v="0"/>
    <s v="shorts"/>
    <x v="88"/>
    <d v="2014-06-22T15:48:51"/>
  </r>
  <r>
    <n v="89"/>
    <x v="0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1222.514133657343"/>
    <x v="0"/>
    <s v="shorts"/>
    <x v="89"/>
    <d v="2013-06-02T18:03:12"/>
  </r>
  <r>
    <n v="90"/>
    <x v="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1220.958362089907"/>
    <x v="0"/>
    <s v="shorts"/>
    <x v="90"/>
    <d v="2011-07-12T07:08:19"/>
  </r>
  <r>
    <n v="91"/>
    <x v="0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221.711217496953"/>
    <x v="0"/>
    <s v="shorts"/>
    <x v="91"/>
    <d v="2011-05-17T09:39:24"/>
  </r>
  <r>
    <n v="92"/>
    <x v="0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222.114619684075"/>
    <x v="0"/>
    <s v="shorts"/>
    <x v="92"/>
    <d v="2017-02-01T08:00:00"/>
  </r>
  <r>
    <n v="93"/>
    <x v="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1221.105142162811"/>
    <x v="0"/>
    <s v="shorts"/>
    <x v="93"/>
    <d v="2012-07-03T21:00:00"/>
  </r>
  <r>
    <n v="94"/>
    <x v="0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1220.899552855399"/>
    <x v="0"/>
    <s v="shorts"/>
    <x v="94"/>
    <d v="2014-04-07T17:13:42"/>
  </r>
  <r>
    <n v="95"/>
    <x v="0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1220.948155528546"/>
    <x v="0"/>
    <s v="shorts"/>
    <x v="95"/>
    <d v="2012-02-26T00:07:21"/>
  </r>
  <r>
    <n v="96"/>
    <x v="0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1221.254352369373"/>
    <x v="0"/>
    <s v="shorts"/>
    <x v="96"/>
    <d v="2010-08-01T03:00:00"/>
  </r>
  <r>
    <n v="97"/>
    <x v="0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1220.939650060745"/>
    <x v="0"/>
    <s v="shorts"/>
    <x v="97"/>
    <d v="2011-07-12T03:14:42"/>
  </r>
  <r>
    <n v="98"/>
    <x v="0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1221.662614823807"/>
    <x v="0"/>
    <s v="shorts"/>
    <x v="98"/>
    <d v="2012-12-07T23:30:00"/>
  </r>
  <r>
    <n v="99"/>
    <x v="0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1221.222831105702"/>
    <x v="0"/>
    <s v="shorts"/>
    <x v="99"/>
    <d v="2014-01-22T21:39:59"/>
  </r>
  <r>
    <n v="100"/>
    <x v="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1222.051436208983"/>
    <x v="0"/>
    <s v="shorts"/>
    <x v="100"/>
    <d v="2012-11-04T19:04:46"/>
  </r>
  <r>
    <n v="101"/>
    <x v="0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221.686916160381"/>
    <x v="0"/>
    <s v="shorts"/>
    <x v="101"/>
    <d v="2013-01-24T18:38:30"/>
  </r>
  <r>
    <n v="102"/>
    <x v="0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222.699066828667"/>
    <x v="0"/>
    <s v="shorts"/>
    <x v="102"/>
    <d v="2010-12-23T03:08:53"/>
  </r>
  <r>
    <n v="103"/>
    <x v="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1221.168568651268"/>
    <x v="0"/>
    <s v="shorts"/>
    <x v="103"/>
    <d v="2014-03-07T19:20:30"/>
  </r>
  <r>
    <n v="104"/>
    <x v="0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1220.982177399748"/>
    <x v="0"/>
    <s v="shorts"/>
    <x v="104"/>
    <d v="2011-04-03T01:00:00"/>
  </r>
  <r>
    <n v="105"/>
    <x v="0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1221.410609963539"/>
    <x v="0"/>
    <s v="shorts"/>
    <x v="105"/>
    <d v="2016-05-14T00:00:00"/>
  </r>
  <r>
    <n v="106"/>
    <x v="0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222.057511543127"/>
    <x v="0"/>
    <s v="shorts"/>
    <x v="106"/>
    <d v="2012-04-02T18:38:21"/>
  </r>
  <r>
    <n v="107"/>
    <x v="0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222.703927095981"/>
    <x v="0"/>
    <s v="shorts"/>
    <x v="107"/>
    <d v="2011-04-24T23:34:47"/>
  </r>
  <r>
    <n v="108"/>
    <x v="0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221.735518833528"/>
    <x v="0"/>
    <s v="shorts"/>
    <x v="108"/>
    <d v="2013-05-31T14:42:50"/>
  </r>
  <r>
    <n v="109"/>
    <x v="0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21.369783718097"/>
    <x v="0"/>
    <s v="shorts"/>
    <x v="109"/>
    <d v="2011-02-26T00:37:10"/>
  </r>
  <r>
    <n v="110"/>
    <x v="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221.249492102057"/>
    <x v="0"/>
    <s v="shorts"/>
    <x v="110"/>
    <d v="2013-11-14T05:59:00"/>
  </r>
  <r>
    <n v="111"/>
    <x v="0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1222.151071688935"/>
    <x v="0"/>
    <s v="shorts"/>
    <x v="111"/>
    <d v="2015-05-31T07:59:47"/>
  </r>
  <r>
    <n v="112"/>
    <x v="0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1222.10003888213"/>
    <x v="0"/>
    <s v="shorts"/>
    <x v="112"/>
    <d v="2014-04-13T02:00:00"/>
  </r>
  <r>
    <n v="113"/>
    <x v="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1222.54961360874"/>
    <x v="0"/>
    <s v="shorts"/>
    <x v="113"/>
    <d v="2011-08-06T15:00:00"/>
  </r>
  <r>
    <n v="114"/>
    <x v="0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1221.589710814087"/>
    <x v="0"/>
    <s v="shorts"/>
    <x v="114"/>
    <d v="2012-01-13T06:34:48"/>
  </r>
  <r>
    <n v="115"/>
    <x v="0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1220.989953827453"/>
    <x v="0"/>
    <s v="shorts"/>
    <x v="115"/>
    <d v="2012-02-04T17:44:04"/>
  </r>
  <r>
    <n v="116"/>
    <x v="0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1221.803076549202"/>
    <x v="0"/>
    <s v="shorts"/>
    <x v="116"/>
    <d v="2011-04-08T10:55:55"/>
  </r>
  <r>
    <n v="117"/>
    <x v="0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1221.935329283102"/>
    <x v="0"/>
    <s v="shorts"/>
    <x v="117"/>
    <d v="2010-06-09T19:00:00"/>
  </r>
  <r>
    <n v="118"/>
    <x v="0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1222.209778857828"/>
    <x v="0"/>
    <s v="shorts"/>
    <x v="118"/>
    <d v="2011-07-29T01:17:16"/>
  </r>
  <r>
    <n v="119"/>
    <x v="0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1221.662153098412"/>
    <x v="0"/>
    <s v="shorts"/>
    <x v="119"/>
    <d v="2011-08-13T23:00:00"/>
  </r>
  <r>
    <n v="120"/>
    <x v="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1220.838799513966"/>
    <x v="0"/>
    <s v="science fiction"/>
    <x v="120"/>
    <d v="2016-10-03T01:11:47"/>
  </r>
  <r>
    <n v="121"/>
    <x v="0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1220.836612393674"/>
    <x v="0"/>
    <s v="science fiction"/>
    <x v="121"/>
    <d v="2015-04-18T10:16:00"/>
  </r>
  <r>
    <n v="122"/>
    <x v="0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20.836369380308"/>
    <x v="0"/>
    <s v="science fiction"/>
    <x v="122"/>
    <d v="2016-10-10T10:21:47"/>
  </r>
  <r>
    <n v="123"/>
    <x v="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1220.873064398535"/>
    <x v="0"/>
    <s v="science fiction"/>
    <x v="123"/>
    <d v="2014-10-28T22:00:00"/>
  </r>
  <r>
    <n v="124"/>
    <x v="0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20.836369380308"/>
    <x v="0"/>
    <s v="science fiction"/>
    <x v="124"/>
    <d v="2015-05-15T22:17:22"/>
  </r>
  <r>
    <n v="125"/>
    <x v="0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220.85338031591"/>
    <x v="0"/>
    <s v="science fiction"/>
    <x v="125"/>
    <d v="2017-02-03T23:51:20"/>
  </r>
  <r>
    <n v="126"/>
    <x v="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1221.173428918582"/>
    <x v="0"/>
    <s v="science fiction"/>
    <x v="126"/>
    <d v="2015-06-11T02:00:00"/>
  </r>
  <r>
    <n v="127"/>
    <x v="0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1220.882541919798"/>
    <x v="0"/>
    <s v="science fiction"/>
    <x v="127"/>
    <d v="2015-04-03T13:59:01"/>
  </r>
  <r>
    <n v="128"/>
    <x v="0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1221.290075334135"/>
    <x v="0"/>
    <s v="science fiction"/>
    <x v="128"/>
    <d v="2016-10-20T05:28:13"/>
  </r>
  <r>
    <n v="129"/>
    <x v="0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20.836369380308"/>
    <x v="0"/>
    <s v="science fiction"/>
    <x v="129"/>
    <d v="2014-10-30T22:29:43"/>
  </r>
  <r>
    <n v="130"/>
    <x v="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20.836369380308"/>
    <x v="0"/>
    <s v="science fiction"/>
    <x v="130"/>
    <d v="2014-06-16T20:16:00"/>
  </r>
  <r>
    <n v="131"/>
    <x v="0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20.836369380308"/>
    <x v="0"/>
    <s v="science fiction"/>
    <x v="131"/>
    <d v="2016-07-06T00:00:00"/>
  </r>
  <r>
    <n v="132"/>
    <x v="0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1222.696636695011"/>
    <x v="0"/>
    <s v="science fiction"/>
    <x v="132"/>
    <d v="2014-11-07T20:30:07"/>
  </r>
  <r>
    <n v="133"/>
    <x v="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20.836369380308"/>
    <x v="0"/>
    <s v="science fiction"/>
    <x v="133"/>
    <d v="2016-05-31T17:31:00"/>
  </r>
  <r>
    <n v="134"/>
    <x v="0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20.836369380308"/>
    <x v="0"/>
    <s v="science fiction"/>
    <x v="134"/>
    <d v="2015-09-04T17:00:00"/>
  </r>
  <r>
    <n v="135"/>
    <x v="0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1220.934303766699"/>
    <x v="0"/>
    <s v="science fiction"/>
    <x v="135"/>
    <d v="2014-07-01T19:00:00"/>
  </r>
  <r>
    <n v="136"/>
    <x v="0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20.836369380308"/>
    <x v="0"/>
    <s v="science fiction"/>
    <x v="136"/>
    <d v="2015-05-16T10:16:00"/>
  </r>
  <r>
    <n v="137"/>
    <x v="0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20.836369380308"/>
    <x v="0"/>
    <s v="science fiction"/>
    <x v="137"/>
    <d v="2015-10-12T13:46:33"/>
  </r>
  <r>
    <n v="138"/>
    <x v="0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1221.981448359651"/>
    <x v="0"/>
    <s v="science fiction"/>
    <x v="138"/>
    <d v="2015-08-01T04:59:00"/>
  </r>
  <r>
    <n v="139"/>
    <x v="0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1220.957876063176"/>
    <x v="0"/>
    <s v="science fiction"/>
    <x v="139"/>
    <d v="2015-07-12T22:06:12"/>
  </r>
  <r>
    <n v="140"/>
    <x v="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20.836369380308"/>
    <x v="0"/>
    <s v="science fiction"/>
    <x v="140"/>
    <d v="2015-03-20T03:45:32"/>
  </r>
  <r>
    <n v="141"/>
    <x v="0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1221.150585662203"/>
    <x v="0"/>
    <s v="science fiction"/>
    <x v="141"/>
    <d v="2015-05-31T03:40:23"/>
  </r>
  <r>
    <n v="142"/>
    <x v="0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1220.838799513966"/>
    <x v="0"/>
    <s v="science fiction"/>
    <x v="142"/>
    <d v="2014-11-16T22:26:18"/>
  </r>
  <r>
    <n v="143"/>
    <x v="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20.836369380308"/>
    <x v="0"/>
    <s v="science fiction"/>
    <x v="143"/>
    <d v="2016-09-03T05:55:00"/>
  </r>
  <r>
    <n v="144"/>
    <x v="0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221.339407047379"/>
    <x v="0"/>
    <s v="science fiction"/>
    <x v="144"/>
    <d v="2015-04-13T17:17:52"/>
  </r>
  <r>
    <n v="145"/>
    <x v="0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1220.918507897926"/>
    <x v="0"/>
    <s v="science fiction"/>
    <x v="145"/>
    <d v="2015-08-11T13:00:52"/>
  </r>
  <r>
    <n v="146"/>
    <x v="0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1220.864315917368"/>
    <x v="0"/>
    <s v="science fiction"/>
    <x v="146"/>
    <d v="2017-01-18T00:23:18"/>
  </r>
  <r>
    <n v="147"/>
    <x v="0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20.836369380308"/>
    <x v="0"/>
    <s v="science fiction"/>
    <x v="147"/>
    <d v="2015-01-08T18:18:00"/>
  </r>
  <r>
    <n v="148"/>
    <x v="0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1220.846089914938"/>
    <x v="0"/>
    <s v="science fiction"/>
    <x v="148"/>
    <d v="2016-02-27T06:45:36"/>
  </r>
  <r>
    <n v="149"/>
    <x v="0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1220.858726609955"/>
    <x v="0"/>
    <s v="science fiction"/>
    <x v="149"/>
    <d v="2014-12-25T08:00:00"/>
  </r>
  <r>
    <n v="150"/>
    <x v="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1228.153987849324"/>
    <x v="0"/>
    <s v="science fiction"/>
    <x v="150"/>
    <d v="2015-05-26T03:53:02"/>
  </r>
  <r>
    <n v="151"/>
    <x v="0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1220.87039125151"/>
    <x v="0"/>
    <s v="science fiction"/>
    <x v="151"/>
    <d v="2015-06-18T13:13:11"/>
  </r>
  <r>
    <n v="152"/>
    <x v="0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1220.84365978128"/>
    <x v="0"/>
    <s v="science fiction"/>
    <x v="152"/>
    <d v="2014-09-23T01:51:40"/>
  </r>
  <r>
    <n v="153"/>
    <x v="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1220.923611178607"/>
    <x v="0"/>
    <s v="science fiction"/>
    <x v="153"/>
    <d v="2014-12-02T15:04:04"/>
  </r>
  <r>
    <n v="154"/>
    <x v="0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1220.846089914938"/>
    <x v="0"/>
    <s v="science fiction"/>
    <x v="154"/>
    <d v="2015-06-03T13:08:15"/>
  </r>
  <r>
    <n v="155"/>
    <x v="0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220.856053462932"/>
    <x v="0"/>
    <s v="science fiction"/>
    <x v="155"/>
    <d v="2015-07-23T13:25:35"/>
  </r>
  <r>
    <n v="156"/>
    <x v="0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221.270148238145"/>
    <x v="0"/>
    <s v="science fiction"/>
    <x v="156"/>
    <d v="2014-08-03T02:59:56"/>
  </r>
  <r>
    <n v="157"/>
    <x v="0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1220.838313487233"/>
    <x v="0"/>
    <s v="science fiction"/>
    <x v="157"/>
    <d v="2016-02-26T21:52:52"/>
  </r>
  <r>
    <n v="158"/>
    <x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20.836369380308"/>
    <x v="0"/>
    <s v="science fiction"/>
    <x v="158"/>
    <d v="2014-10-22T01:50:28"/>
  </r>
  <r>
    <n v="159"/>
    <x v="0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1220.838799513966"/>
    <x v="0"/>
    <s v="science fiction"/>
    <x v="159"/>
    <d v="2016-07-03T10:25:45"/>
  </r>
  <r>
    <n v="160"/>
    <x v="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20.836369380308"/>
    <x v="0"/>
    <s v="drama"/>
    <x v="160"/>
    <d v="2015-08-15T21:54:51"/>
  </r>
  <r>
    <n v="161"/>
    <x v="0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1220.837584447136"/>
    <x v="0"/>
    <s v="drama"/>
    <x v="161"/>
    <d v="2014-07-02T16:29:55"/>
  </r>
  <r>
    <n v="162"/>
    <x v="0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1220.942080194403"/>
    <x v="0"/>
    <s v="drama"/>
    <x v="162"/>
    <d v="2014-08-16T23:42:00"/>
  </r>
  <r>
    <n v="163"/>
    <x v="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20.836369380308"/>
    <x v="0"/>
    <s v="drama"/>
    <x v="163"/>
    <d v="2015-10-01T00:00:00"/>
  </r>
  <r>
    <n v="164"/>
    <x v="0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1220.991897934378"/>
    <x v="0"/>
    <s v="drama"/>
    <x v="164"/>
    <d v="2014-09-19T18:18:21"/>
  </r>
  <r>
    <n v="165"/>
    <x v="0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20.836369380308"/>
    <x v="0"/>
    <s v="drama"/>
    <x v="165"/>
    <d v="2016-01-12T15:48:44"/>
  </r>
  <r>
    <n v="166"/>
    <x v="0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1221.565409477513"/>
    <x v="0"/>
    <s v="drama"/>
    <x v="166"/>
    <d v="2017-01-16T01:49:22"/>
  </r>
  <r>
    <n v="167"/>
    <x v="0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220.83904252733"/>
    <x v="0"/>
    <s v="drama"/>
    <x v="167"/>
    <d v="2015-08-04T22:15:35"/>
  </r>
  <r>
    <n v="168"/>
    <x v="0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1220.915348724171"/>
    <x v="0"/>
    <s v="drama"/>
    <x v="168"/>
    <d v="2015-03-19T19:02:50"/>
  </r>
  <r>
    <n v="169"/>
    <x v="0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1220.97245686512"/>
    <x v="0"/>
    <s v="drama"/>
    <x v="169"/>
    <d v="2014-10-18T12:07:39"/>
  </r>
  <r>
    <n v="170"/>
    <x v="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1220.915348724171"/>
    <x v="0"/>
    <s v="drama"/>
    <x v="170"/>
    <d v="2015-08-30T05:28:00"/>
  </r>
  <r>
    <n v="171"/>
    <x v="0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1220.836612393674"/>
    <x v="0"/>
    <s v="drama"/>
    <x v="171"/>
    <d v="2016-08-12T04:20:14"/>
  </r>
  <r>
    <n v="172"/>
    <x v="0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20.836369380308"/>
    <x v="0"/>
    <s v="drama"/>
    <x v="172"/>
    <d v="2015-03-19T08:28:43"/>
  </r>
  <r>
    <n v="173"/>
    <x v="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20.836369380308"/>
    <x v="0"/>
    <s v="drama"/>
    <x v="173"/>
    <d v="2015-02-28T13:45:08"/>
  </r>
  <r>
    <n v="174"/>
    <x v="0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20.836369380308"/>
    <x v="0"/>
    <s v="drama"/>
    <x v="174"/>
    <d v="2015-05-08T18:12:56"/>
  </r>
  <r>
    <n v="175"/>
    <x v="0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1221.151557715666"/>
    <x v="0"/>
    <s v="drama"/>
    <x v="175"/>
    <d v="2014-08-29T18:40:11"/>
  </r>
  <r>
    <n v="176"/>
    <x v="0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20.836369380308"/>
    <x v="0"/>
    <s v="drama"/>
    <x v="176"/>
    <d v="2015-08-05T19:46:39"/>
  </r>
  <r>
    <n v="177"/>
    <x v="0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1220.88011178614"/>
    <x v="0"/>
    <s v="drama"/>
    <x v="177"/>
    <d v="2015-03-24T00:08:46"/>
  </r>
  <r>
    <n v="178"/>
    <x v="0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20.836369380308"/>
    <x v="0"/>
    <s v="drama"/>
    <x v="178"/>
    <d v="2015-11-26T23:55:45"/>
  </r>
  <r>
    <n v="179"/>
    <x v="0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1220.884972053454"/>
    <x v="0"/>
    <s v="drama"/>
    <x v="179"/>
    <d v="2016-03-04T01:55:55"/>
  </r>
  <r>
    <n v="180"/>
    <x v="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1220.933817739968"/>
    <x v="0"/>
    <s v="drama"/>
    <x v="180"/>
    <d v="2015-04-13T19:00:00"/>
  </r>
  <r>
    <n v="181"/>
    <x v="0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1221.011825030369"/>
    <x v="0"/>
    <s v="drama"/>
    <x v="181"/>
    <d v="2015-06-22T17:48:15"/>
  </r>
  <r>
    <n v="182"/>
    <x v="0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20.836369380308"/>
    <x v="0"/>
    <s v="drama"/>
    <x v="182"/>
    <d v="2017-01-07T00:17:12"/>
  </r>
  <r>
    <n v="183"/>
    <x v="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1221.925555285532"/>
    <x v="0"/>
    <s v="drama"/>
    <x v="183"/>
    <d v="2014-11-26T20:26:50"/>
  </r>
  <r>
    <n v="184"/>
    <x v="0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1220.84876306196"/>
    <x v="0"/>
    <s v="drama"/>
    <x v="184"/>
    <d v="2014-09-01T03:59:00"/>
  </r>
  <r>
    <n v="185"/>
    <x v="0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221.370998784925"/>
    <x v="0"/>
    <s v="drama"/>
    <x v="185"/>
    <d v="2016-08-18T21:52:19"/>
  </r>
  <r>
    <n v="186"/>
    <x v="0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20.836369380308"/>
    <x v="0"/>
    <s v="drama"/>
    <x v="186"/>
    <d v="2017-03-03T20:00:00"/>
  </r>
  <r>
    <n v="187"/>
    <x v="0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1221.030780072895"/>
    <x v="0"/>
    <s v="drama"/>
    <x v="187"/>
    <d v="2015-07-21T06:59:00"/>
  </r>
  <r>
    <n v="188"/>
    <x v="0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20.836369380308"/>
    <x v="0"/>
    <s v="drama"/>
    <x v="188"/>
    <d v="2014-09-05T04:23:35"/>
  </r>
  <r>
    <n v="189"/>
    <x v="0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1220.920208991487"/>
    <x v="0"/>
    <s v="drama"/>
    <x v="189"/>
    <d v="2016-09-03T16:34:37"/>
  </r>
  <r>
    <n v="190"/>
    <x v="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1220.848520048594"/>
    <x v="0"/>
    <s v="drama"/>
    <x v="190"/>
    <d v="2016-06-16T15:37:26"/>
  </r>
  <r>
    <n v="191"/>
    <x v="0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220.897122721741"/>
    <x v="0"/>
    <s v="drama"/>
    <x v="191"/>
    <d v="2015-10-02T10:35:38"/>
  </r>
  <r>
    <n v="192"/>
    <x v="0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1220.840500607525"/>
    <x v="0"/>
    <s v="drama"/>
    <x v="192"/>
    <d v="2014-10-17T19:00:32"/>
  </r>
  <r>
    <n v="193"/>
    <x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20.836369380308"/>
    <x v="0"/>
    <s v="drama"/>
    <x v="193"/>
    <d v="2014-11-28T23:26:06"/>
  </r>
  <r>
    <n v="194"/>
    <x v="0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1220.837098420405"/>
    <x v="0"/>
    <s v="drama"/>
    <x v="194"/>
    <d v="2016-03-06T23:55:31"/>
  </r>
  <r>
    <n v="195"/>
    <x v="0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20.836369380308"/>
    <x v="0"/>
    <s v="drama"/>
    <x v="195"/>
    <d v="2015-07-10T16:05:32"/>
  </r>
  <r>
    <n v="196"/>
    <x v="0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1221.19238396111"/>
    <x v="0"/>
    <s v="drama"/>
    <x v="196"/>
    <d v="2015-10-10T21:00:00"/>
  </r>
  <r>
    <n v="197"/>
    <x v="0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1220.90003888213"/>
    <x v="0"/>
    <s v="drama"/>
    <x v="197"/>
    <d v="2017-02-17T21:00:00"/>
  </r>
  <r>
    <n v="198"/>
    <x v="0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1220.904170109348"/>
    <x v="0"/>
    <s v="drama"/>
    <x v="198"/>
    <d v="2014-10-05T09:12:02"/>
  </r>
  <r>
    <n v="199"/>
    <x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20.836369380308"/>
    <x v="0"/>
    <s v="drama"/>
    <x v="199"/>
    <d v="2016-09-01T02:58:22"/>
  </r>
  <r>
    <n v="200"/>
    <x v="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1221.218277035228"/>
    <x v="0"/>
    <s v="drama"/>
    <x v="200"/>
    <d v="2014-09-15T02:00:03"/>
  </r>
  <r>
    <n v="201"/>
    <x v="0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1220.928714459287"/>
    <x v="0"/>
    <s v="drama"/>
    <x v="201"/>
    <d v="2015-02-08T19:38:49"/>
  </r>
  <r>
    <n v="202"/>
    <x v="0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20.836369380308"/>
    <x v="0"/>
    <s v="drama"/>
    <x v="202"/>
    <d v="2015-10-08T20:59:00"/>
  </r>
  <r>
    <n v="203"/>
    <x v="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221.017657351145"/>
    <x v="0"/>
    <s v="drama"/>
    <x v="203"/>
    <d v="2015-01-29T20:21:04"/>
  </r>
  <r>
    <n v="204"/>
    <x v="0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257.814498177391"/>
    <x v="0"/>
    <s v="drama"/>
    <x v="204"/>
    <d v="2016-08-04T14:00:03"/>
  </r>
  <r>
    <n v="205"/>
    <x v="0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1221.152286755763"/>
    <x v="0"/>
    <s v="drama"/>
    <x v="205"/>
    <d v="2015-10-06T15:10:22"/>
  </r>
  <r>
    <n v="206"/>
    <x v="0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20.836369380308"/>
    <x v="0"/>
    <s v="drama"/>
    <x v="206"/>
    <d v="2016-08-06T00:06:23"/>
  </r>
  <r>
    <n v="207"/>
    <x v="0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221.353987849323"/>
    <x v="0"/>
    <s v="drama"/>
    <x v="207"/>
    <d v="2015-01-04T04:43:58"/>
  </r>
  <r>
    <n v="208"/>
    <x v="0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20.836369380308"/>
    <x v="0"/>
    <s v="drama"/>
    <x v="208"/>
    <d v="2014-12-16T08:52:47"/>
  </r>
  <r>
    <n v="209"/>
    <x v="0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20.836369380308"/>
    <x v="0"/>
    <s v="drama"/>
    <x v="209"/>
    <d v="2015-07-10T22:08:55"/>
  </r>
  <r>
    <n v="210"/>
    <x v="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1221.572699878485"/>
    <x v="0"/>
    <s v="drama"/>
    <x v="210"/>
    <d v="2015-10-01T05:00:00"/>
  </r>
  <r>
    <n v="211"/>
    <x v="0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21.378289185897"/>
    <x v="0"/>
    <s v="drama"/>
    <x v="211"/>
    <d v="2015-09-19T03:50:17"/>
  </r>
  <r>
    <n v="212"/>
    <x v="0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1220.836612393674"/>
    <x v="0"/>
    <s v="drama"/>
    <x v="212"/>
    <d v="2016-04-16T20:08:40"/>
  </r>
  <r>
    <n v="213"/>
    <x v="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220.841229647622"/>
    <x v="0"/>
    <s v="drama"/>
    <x v="213"/>
    <d v="2015-08-16T14:06:41"/>
  </r>
  <r>
    <n v="214"/>
    <x v="0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1220.836612393674"/>
    <x v="0"/>
    <s v="drama"/>
    <x v="214"/>
    <d v="2015-03-06T15:22:29"/>
  </r>
  <r>
    <n v="215"/>
    <x v="0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1220.838799513966"/>
    <x v="0"/>
    <s v="drama"/>
    <x v="215"/>
    <d v="2016-02-17T23:59:00"/>
  </r>
  <r>
    <n v="216"/>
    <x v="0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1227.604102065605"/>
    <x v="0"/>
    <s v="drama"/>
    <x v="216"/>
    <d v="2015-04-22T22:00:37"/>
  </r>
  <r>
    <n v="217"/>
    <x v="0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1223.738678007283"/>
    <x v="0"/>
    <s v="drama"/>
    <x v="217"/>
    <d v="2014-12-28T15:22:29"/>
  </r>
  <r>
    <n v="218"/>
    <x v="0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220.860670716882"/>
    <x v="0"/>
    <s v="drama"/>
    <x v="218"/>
    <d v="2015-05-15T15:04:49"/>
  </r>
  <r>
    <n v="219"/>
    <x v="0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222.978532199262"/>
    <x v="0"/>
    <s v="drama"/>
    <x v="219"/>
    <d v="2016-04-01T06:59:00"/>
  </r>
  <r>
    <n v="220"/>
    <x v="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220.923854191973"/>
    <x v="0"/>
    <s v="drama"/>
    <x v="220"/>
    <d v="2015-08-20T20:06:00"/>
  </r>
  <r>
    <n v="221"/>
    <x v="0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20.836369380308"/>
    <x v="0"/>
    <s v="drama"/>
    <x v="221"/>
    <d v="2015-03-28T19:06:04"/>
  </r>
  <r>
    <n v="222"/>
    <x v="0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1220.867961117854"/>
    <x v="0"/>
    <s v="drama"/>
    <x v="222"/>
    <d v="2015-03-27T02:39:00"/>
  </r>
  <r>
    <n v="223"/>
    <x v="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20.836369380308"/>
    <x v="0"/>
    <s v="drama"/>
    <x v="223"/>
    <d v="2016-05-22T01:05:00"/>
  </r>
  <r>
    <n v="224"/>
    <x v="0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20.836369380308"/>
    <x v="0"/>
    <s v="drama"/>
    <x v="224"/>
    <d v="2015-07-10T05:38:46"/>
  </r>
  <r>
    <n v="225"/>
    <x v="0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20.836369380308"/>
    <x v="0"/>
    <s v="drama"/>
    <x v="225"/>
    <d v="2016-04-08T22:04:14"/>
  </r>
  <r>
    <n v="226"/>
    <x v="0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1220.897122721741"/>
    <x v="0"/>
    <s v="drama"/>
    <x v="226"/>
    <d v="2015-05-31T09:29:00"/>
  </r>
  <r>
    <n v="227"/>
    <x v="0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20.836369380308"/>
    <x v="0"/>
    <s v="drama"/>
    <x v="227"/>
    <d v="2015-07-09T21:27:21"/>
  </r>
  <r>
    <n v="228"/>
    <x v="0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20.836369380308"/>
    <x v="0"/>
    <s v="drama"/>
    <x v="228"/>
    <d v="2015-06-01T16:28:25"/>
  </r>
  <r>
    <n v="229"/>
    <x v="0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20.836369380308"/>
    <x v="0"/>
    <s v="drama"/>
    <x v="229"/>
    <d v="2016-02-13T22:24:57"/>
  </r>
  <r>
    <n v="230"/>
    <x v="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1220.850950182252"/>
    <x v="0"/>
    <s v="drama"/>
    <x v="230"/>
    <d v="2015-06-04T18:39:11"/>
  </r>
  <r>
    <n v="231"/>
    <x v="0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20.836369380308"/>
    <x v="0"/>
    <s v="drama"/>
    <x v="231"/>
    <d v="2016-01-02T23:00:51"/>
  </r>
  <r>
    <n v="232"/>
    <x v="0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1220.863100850538"/>
    <x v="0"/>
    <s v="drama"/>
    <x v="232"/>
    <d v="2015-02-27T19:49:06"/>
  </r>
  <r>
    <n v="233"/>
    <x v="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20.836369380308"/>
    <x v="0"/>
    <s v="drama"/>
    <x v="233"/>
    <d v="2016-09-29T21:52:52"/>
  </r>
  <r>
    <n v="234"/>
    <x v="0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1220.933817739968"/>
    <x v="0"/>
    <s v="drama"/>
    <x v="234"/>
    <d v="2015-06-21T00:50:59"/>
  </r>
  <r>
    <n v="235"/>
    <x v="0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20.836369380308"/>
    <x v="0"/>
    <s v="drama"/>
    <x v="235"/>
    <d v="2015-07-09T21:48:17"/>
  </r>
  <r>
    <n v="236"/>
    <x v="0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20.836369380308"/>
    <x v="0"/>
    <s v="drama"/>
    <x v="236"/>
    <d v="2016-01-05T00:00:00"/>
  </r>
  <r>
    <n v="237"/>
    <x v="0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1220.848520048594"/>
    <x v="0"/>
    <s v="drama"/>
    <x v="237"/>
    <d v="2016-03-08T13:51:09"/>
  </r>
  <r>
    <n v="238"/>
    <x v="0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20.836369380308"/>
    <x v="0"/>
    <s v="drama"/>
    <x v="238"/>
    <d v="2016-12-30T09:00:00"/>
  </r>
  <r>
    <n v="239"/>
    <x v="0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220.897122721741"/>
    <x v="0"/>
    <s v="drama"/>
    <x v="239"/>
    <d v="2015-11-08T12:00:00"/>
  </r>
  <r>
    <n v="240"/>
    <x v="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224.759849331704"/>
    <x v="0"/>
    <s v="documentary"/>
    <x v="240"/>
    <d v="2013-05-05T17:00:11"/>
  </r>
  <r>
    <n v="241"/>
    <x v="0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1230.799917375447"/>
    <x v="0"/>
    <s v="documentary"/>
    <x v="241"/>
    <d v="2014-12-21T16:45:04"/>
  </r>
  <r>
    <n v="242"/>
    <x v="0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1224.4208165249"/>
    <x v="0"/>
    <s v="documentary"/>
    <x v="242"/>
    <d v="2011-12-20T11:49:50"/>
  </r>
  <r>
    <n v="243"/>
    <x v="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1227.069176184683"/>
    <x v="0"/>
    <s v="documentary"/>
    <x v="243"/>
    <d v="2014-02-22T01:08:24"/>
  </r>
  <r>
    <n v="244"/>
    <x v="0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1221.803927095982"/>
    <x v="0"/>
    <s v="documentary"/>
    <x v="244"/>
    <d v="2010-03-16T07:06:00"/>
  </r>
  <r>
    <n v="245"/>
    <x v="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1222.096636695011"/>
    <x v="0"/>
    <s v="documentary"/>
    <x v="245"/>
    <d v="2012-08-16T01:16:25"/>
  </r>
  <r>
    <n v="246"/>
    <x v="0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1224.54791251518"/>
    <x v="0"/>
    <s v="documentary"/>
    <x v="246"/>
    <d v="2010-12-18T09:43:25"/>
  </r>
  <r>
    <n v="247"/>
    <x v="0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1222.465773997561"/>
    <x v="0"/>
    <s v="documentary"/>
    <x v="247"/>
    <d v="2010-10-16T03:39:00"/>
  </r>
  <r>
    <n v="248"/>
    <x v="0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1241.76783961117"/>
    <x v="0"/>
    <s v="documentary"/>
    <x v="248"/>
    <d v="2012-01-07T18:35:09"/>
  </r>
  <r>
    <n v="249"/>
    <x v="0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1223.580476306188"/>
    <x v="0"/>
    <s v="documentary"/>
    <x v="249"/>
    <d v="2010-08-22T17:40:00"/>
  </r>
  <r>
    <n v="250"/>
    <x v="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1228.533817739968"/>
    <x v="0"/>
    <s v="documentary"/>
    <x v="250"/>
    <d v="2013-06-06T13:34:51"/>
  </r>
  <r>
    <n v="251"/>
    <x v="0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1221.904413122713"/>
    <x v="0"/>
    <s v="documentary"/>
    <x v="251"/>
    <d v="2012-05-16T19:00:00"/>
  </r>
  <r>
    <n v="252"/>
    <x v="0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1223.078896719311"/>
    <x v="0"/>
    <s v="documentary"/>
    <x v="252"/>
    <d v="2010-06-01T03:59:00"/>
  </r>
  <r>
    <n v="253"/>
    <x v="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1221.203562575933"/>
    <x v="0"/>
    <s v="documentary"/>
    <x v="253"/>
    <d v="2012-02-15T15:37:15"/>
  </r>
  <r>
    <n v="254"/>
    <x v="0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1227.65710814094"/>
    <x v="0"/>
    <s v="documentary"/>
    <x v="254"/>
    <d v="2015-10-17T02:00:00"/>
  </r>
  <r>
    <n v="255"/>
    <x v="0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1222.911377885775"/>
    <x v="0"/>
    <s v="documentary"/>
    <x v="255"/>
    <d v="2011-03-16T11:38:02"/>
  </r>
  <r>
    <n v="256"/>
    <x v="0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1225.230780072896"/>
    <x v="0"/>
    <s v="documentary"/>
    <x v="256"/>
    <d v="2013-03-16T18:27:47"/>
  </r>
  <r>
    <n v="257"/>
    <x v="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1229.913956257587"/>
    <x v="0"/>
    <s v="documentary"/>
    <x v="257"/>
    <d v="2016-05-19T15:02:42"/>
  </r>
  <r>
    <n v="258"/>
    <x v="0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1234.771241798291"/>
    <x v="0"/>
    <s v="documentary"/>
    <x v="258"/>
    <d v="2011-06-18T01:14:26"/>
  </r>
  <r>
    <n v="259"/>
    <x v="0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1244.883373025508"/>
    <x v="0"/>
    <s v="documentary"/>
    <x v="259"/>
    <d v="2015-04-08T17:42:49"/>
  </r>
  <r>
    <n v="260"/>
    <x v="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223.42203159173"/>
    <x v="0"/>
    <s v="documentary"/>
    <x v="260"/>
    <d v="2010-07-17T09:59:00"/>
  </r>
  <r>
    <n v="261"/>
    <x v="0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226.056296476298"/>
    <x v="0"/>
    <s v="documentary"/>
    <x v="261"/>
    <d v="2012-06-07T14:55:00"/>
  </r>
  <r>
    <n v="262"/>
    <x v="0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1222.294449574718"/>
    <x v="0"/>
    <s v="documentary"/>
    <x v="262"/>
    <d v="2011-02-26T05:57:08"/>
  </r>
  <r>
    <n v="263"/>
    <x v="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1228.010189550418"/>
    <x v="0"/>
    <s v="documentary"/>
    <x v="263"/>
    <d v="2012-09-27T22:54:54"/>
  </r>
  <r>
    <n v="264"/>
    <x v="0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1222.272578371802"/>
    <x v="0"/>
    <s v="documentary"/>
    <x v="264"/>
    <d v="2012-05-11T14:53:15"/>
  </r>
  <r>
    <n v="265"/>
    <x v="0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1222.186308626966"/>
    <x v="0"/>
    <s v="documentary"/>
    <x v="265"/>
    <d v="2010-05-10T20:16:00"/>
  </r>
  <r>
    <n v="266"/>
    <x v="0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1221.189953827452"/>
    <x v="0"/>
    <s v="documentary"/>
    <x v="266"/>
    <d v="2010-04-23T03:51:00"/>
  </r>
  <r>
    <n v="267"/>
    <x v="0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223.987144592944"/>
    <x v="0"/>
    <s v="documentary"/>
    <x v="267"/>
    <d v="2014-06-25T10:51:39"/>
  </r>
  <r>
    <n v="268"/>
    <x v="0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1222.189953827452"/>
    <x v="0"/>
    <s v="documentary"/>
    <x v="268"/>
    <d v="2011-11-07T04:39:38"/>
  </r>
  <r>
    <n v="269"/>
    <x v="0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1256.616143377878"/>
    <x v="0"/>
    <s v="documentary"/>
    <x v="269"/>
    <d v="2017-02-22T04:43:42"/>
  </r>
  <r>
    <n v="270"/>
    <x v="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1221.689346294039"/>
    <x v="0"/>
    <s v="documentary"/>
    <x v="270"/>
    <d v="2011-05-25T04:00:00"/>
  </r>
  <r>
    <n v="271"/>
    <x v="0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1228.467961117853"/>
    <x v="0"/>
    <s v="documentary"/>
    <x v="271"/>
    <d v="2014-01-02T08:00:00"/>
  </r>
  <r>
    <n v="272"/>
    <x v="0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1222.129931956249"/>
    <x v="0"/>
    <s v="documentary"/>
    <x v="272"/>
    <d v="2010-04-28T18:49:00"/>
  </r>
  <r>
    <n v="273"/>
    <x v="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1222.145917375447"/>
    <x v="0"/>
    <s v="documentary"/>
    <x v="273"/>
    <d v="2011-07-03T11:57:46"/>
  </r>
  <r>
    <n v="274"/>
    <x v="0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1222.352772782495"/>
    <x v="0"/>
    <s v="documentary"/>
    <x v="274"/>
    <d v="2012-04-05T06:59:00"/>
  </r>
  <r>
    <n v="275"/>
    <x v="0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226.10465613608"/>
    <x v="0"/>
    <s v="documentary"/>
    <x v="275"/>
    <d v="2012-11-10T01:46:06"/>
  </r>
  <r>
    <n v="276"/>
    <x v="0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1222.271120291607"/>
    <x v="0"/>
    <s v="documentary"/>
    <x v="276"/>
    <d v="2012-04-28T00:57:54"/>
  </r>
  <r>
    <n v="277"/>
    <x v="0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1238.272092345071"/>
    <x v="0"/>
    <s v="documentary"/>
    <x v="277"/>
    <d v="2015-05-23T21:23:39"/>
  </r>
  <r>
    <n v="278"/>
    <x v="0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1230.701253948959"/>
    <x v="0"/>
    <s v="documentary"/>
    <x v="278"/>
    <d v="2012-10-12T00:58:59"/>
  </r>
  <r>
    <n v="279"/>
    <x v="0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1227.335545564998"/>
    <x v="0"/>
    <s v="documentary"/>
    <x v="279"/>
    <d v="2017-02-27T02:01:00"/>
  </r>
  <r>
    <n v="280"/>
    <x v="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1249.295178614815"/>
    <x v="0"/>
    <s v="documentary"/>
    <x v="280"/>
    <d v="2014-05-30T14:10:35"/>
  </r>
  <r>
    <n v="281"/>
    <x v="0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1222.44811178614"/>
    <x v="0"/>
    <s v="documentary"/>
    <x v="281"/>
    <d v="2009-08-10T19:26:00"/>
  </r>
  <r>
    <n v="282"/>
    <x v="0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1231.901982989057"/>
    <x v="0"/>
    <s v="documentary"/>
    <x v="282"/>
    <d v="2010-02-22T22:00:00"/>
  </r>
  <r>
    <n v="283"/>
    <x v="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225.83492345078"/>
    <x v="0"/>
    <s v="documentary"/>
    <x v="283"/>
    <d v="2011-06-01T04:59:00"/>
  </r>
  <r>
    <n v="284"/>
    <x v="0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1231.006590522471"/>
    <x v="0"/>
    <s v="documentary"/>
    <x v="284"/>
    <d v="2012-01-21T17:43:00"/>
  </r>
  <r>
    <n v="285"/>
    <x v="0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1228.621426488447"/>
    <x v="0"/>
    <s v="documentary"/>
    <x v="285"/>
    <d v="2013-09-19T18:08:48"/>
  </r>
  <r>
    <n v="286"/>
    <x v="0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224.815227217488"/>
    <x v="0"/>
    <s v="documentary"/>
    <x v="286"/>
    <d v="2013-03-25T18:35:24"/>
  </r>
  <r>
    <n v="287"/>
    <x v="0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227.262857837173"/>
    <x v="0"/>
    <s v="documentary"/>
    <x v="287"/>
    <d v="2012-11-02T04:00:00"/>
  </r>
  <r>
    <n v="288"/>
    <x v="0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233.377149453212"/>
    <x v="0"/>
    <s v="documentary"/>
    <x v="288"/>
    <d v="2012-06-26T04:03:13"/>
  </r>
  <r>
    <n v="289"/>
    <x v="0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224.657268529761"/>
    <x v="0"/>
    <s v="documentary"/>
    <x v="289"/>
    <d v="2013-11-02T10:57:14"/>
  </r>
  <r>
    <n v="290"/>
    <x v="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1222.003027946528"/>
    <x v="0"/>
    <s v="documentary"/>
    <x v="290"/>
    <d v="2011-02-02T07:59:00"/>
  </r>
  <r>
    <n v="291"/>
    <x v="0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1222.294692588084"/>
    <x v="0"/>
    <s v="documentary"/>
    <x v="291"/>
    <d v="2013-05-01T00:01:00"/>
  </r>
  <r>
    <n v="292"/>
    <x v="0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1239.337025516395"/>
    <x v="0"/>
    <s v="documentary"/>
    <x v="292"/>
    <d v="2011-10-29T03:59:00"/>
  </r>
  <r>
    <n v="293"/>
    <x v="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1227.242201701085"/>
    <x v="0"/>
    <s v="documentary"/>
    <x v="293"/>
    <d v="2014-04-20T16:01:54"/>
  </r>
  <r>
    <n v="294"/>
    <x v="0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1222.051436208983"/>
    <x v="0"/>
    <s v="documentary"/>
    <x v="294"/>
    <d v="2010-07-19T16:00:00"/>
  </r>
  <r>
    <n v="295"/>
    <x v="0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1237.010017010927"/>
    <x v="0"/>
    <s v="documentary"/>
    <x v="295"/>
    <d v="2013-11-01T00:00:00"/>
  </r>
  <r>
    <n v="296"/>
    <x v="0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1228.049382746041"/>
    <x v="0"/>
    <s v="documentary"/>
    <x v="296"/>
    <d v="2012-09-07T11:24:43"/>
  </r>
  <r>
    <n v="297"/>
    <x v="0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225.727742405825"/>
    <x v="0"/>
    <s v="documentary"/>
    <x v="297"/>
    <d v="2015-05-01T03:59:00"/>
  </r>
  <r>
    <n v="298"/>
    <x v="0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1254.191130012143"/>
    <x v="0"/>
    <s v="documentary"/>
    <x v="298"/>
    <d v="2014-05-09T21:00:00"/>
  </r>
  <r>
    <n v="299"/>
    <x v="0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1225.18515431348"/>
    <x v="0"/>
    <s v="documentary"/>
    <x v="299"/>
    <d v="2010-11-17T06:24:20"/>
  </r>
  <r>
    <n v="300"/>
    <x v="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1227.016359659772"/>
    <x v="0"/>
    <s v="documentary"/>
    <x v="300"/>
    <d v="2011-04-24T23:02:18"/>
  </r>
  <r>
    <n v="301"/>
    <x v="0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1224.587414337781"/>
    <x v="0"/>
    <s v="documentary"/>
    <x v="301"/>
    <d v="2013-03-19T16:42:15"/>
  </r>
  <r>
    <n v="302"/>
    <x v="0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1223.277681652482"/>
    <x v="0"/>
    <s v="documentary"/>
    <x v="302"/>
    <d v="2012-02-24T20:33:58"/>
  </r>
  <r>
    <n v="303"/>
    <x v="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1221.838556500599"/>
    <x v="0"/>
    <s v="documentary"/>
    <x v="303"/>
    <d v="2012-06-02T01:42:26"/>
  </r>
  <r>
    <n v="304"/>
    <x v="0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1222.750342648838"/>
    <x v="0"/>
    <s v="documentary"/>
    <x v="304"/>
    <d v="2012-09-01T02:00:00"/>
  </r>
  <r>
    <n v="305"/>
    <x v="0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1223.211825030368"/>
    <x v="0"/>
    <s v="documentary"/>
    <x v="305"/>
    <d v="2012-03-10T15:07:29"/>
  </r>
  <r>
    <n v="306"/>
    <x v="0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1221.548155528546"/>
    <x v="0"/>
    <s v="documentary"/>
    <x v="306"/>
    <d v="2013-03-20T19:05:33"/>
  </r>
  <r>
    <n v="307"/>
    <x v="0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1226.787766707161"/>
    <x v="0"/>
    <s v="documentary"/>
    <x v="307"/>
    <d v="2013-02-07T22:40:01"/>
  </r>
  <r>
    <n v="308"/>
    <x v="0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223.91486269744"/>
    <x v="0"/>
    <s v="documentary"/>
    <x v="308"/>
    <d v="2011-03-10T16:40:10"/>
  </r>
  <r>
    <n v="309"/>
    <x v="0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226.039285540697"/>
    <x v="0"/>
    <s v="documentary"/>
    <x v="309"/>
    <d v="2012-09-03T18:02:14"/>
  </r>
  <r>
    <n v="310"/>
    <x v="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1221.089416767914"/>
    <x v="0"/>
    <s v="documentary"/>
    <x v="310"/>
    <d v="2011-10-20T02:00:00"/>
  </r>
  <r>
    <n v="311"/>
    <x v="0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225.895987849322"/>
    <x v="0"/>
    <s v="documentary"/>
    <x v="311"/>
    <d v="2012-01-01T07:59:00"/>
  </r>
  <r>
    <n v="312"/>
    <x v="0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1223.011339003637"/>
    <x v="0"/>
    <s v="documentary"/>
    <x v="312"/>
    <d v="2013-04-14T21:03:52"/>
  </r>
  <r>
    <n v="313"/>
    <x v="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1225.163222357221"/>
    <x v="0"/>
    <s v="documentary"/>
    <x v="313"/>
    <d v="2010-08-11T15:59:00"/>
  </r>
  <r>
    <n v="314"/>
    <x v="0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1221.772335358437"/>
    <x v="0"/>
    <s v="documentary"/>
    <x v="314"/>
    <d v="2013-03-01T19:59:48"/>
  </r>
  <r>
    <n v="315"/>
    <x v="0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1226.987523693795"/>
    <x v="0"/>
    <s v="documentary"/>
    <x v="315"/>
    <d v="2012-08-22T18:32:14"/>
  </r>
  <r>
    <n v="316"/>
    <x v="0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1224.983635479943"/>
    <x v="0"/>
    <s v="documentary"/>
    <x v="316"/>
    <d v="2014-12-11T04:59:00"/>
  </r>
  <r>
    <n v="317"/>
    <x v="0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1228.185336573504"/>
    <x v="0"/>
    <s v="documentary"/>
    <x v="317"/>
    <d v="2013-12-11T16:14:43"/>
  </r>
  <r>
    <n v="318"/>
    <x v="0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224.278896719312"/>
    <x v="0"/>
    <s v="documentary"/>
    <x v="318"/>
    <d v="2013-03-26T23:55:51"/>
  </r>
  <r>
    <n v="319"/>
    <x v="0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222.20550668286"/>
    <x v="0"/>
    <s v="documentary"/>
    <x v="319"/>
    <d v="2010-02-02T07:59:00"/>
  </r>
  <r>
    <n v="320"/>
    <x v="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226.016442284317"/>
    <x v="0"/>
    <s v="documentary"/>
    <x v="320"/>
    <d v="2015-12-22T23:00:00"/>
  </r>
  <r>
    <n v="321"/>
    <x v="0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1229.568325637902"/>
    <x v="0"/>
    <s v="documentary"/>
    <x v="321"/>
    <d v="2016-11-08T11:43:06"/>
  </r>
  <r>
    <n v="322"/>
    <x v="0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227.392383961109"/>
    <x v="0"/>
    <s v="documentary"/>
    <x v="322"/>
    <d v="2016-05-13T13:40:48"/>
  </r>
  <r>
    <n v="323"/>
    <x v="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222.451436208983"/>
    <x v="0"/>
    <s v="documentary"/>
    <x v="323"/>
    <d v="2016-12-21T07:59:00"/>
  </r>
  <r>
    <n v="324"/>
    <x v="0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1222.935032806796"/>
    <x v="0"/>
    <s v="documentary"/>
    <x v="324"/>
    <d v="2015-08-01T15:01:48"/>
  </r>
  <r>
    <n v="325"/>
    <x v="0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1233.521181044949"/>
    <x v="0"/>
    <s v="documentary"/>
    <x v="325"/>
    <d v="2016-12-20T04:30:33"/>
  </r>
  <r>
    <n v="326"/>
    <x v="0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1262.001521263663"/>
    <x v="0"/>
    <s v="documentary"/>
    <x v="326"/>
    <d v="2017-03-14T22:57:00"/>
  </r>
  <r>
    <n v="327"/>
    <x v="0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222.162250303758"/>
    <x v="0"/>
    <s v="documentary"/>
    <x v="327"/>
    <d v="2015-03-22T08:00:00"/>
  </r>
  <r>
    <n v="328"/>
    <x v="0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1239.721132442275"/>
    <x v="0"/>
    <s v="documentary"/>
    <x v="328"/>
    <d v="2015-11-01T04:00:00"/>
  </r>
  <r>
    <n v="329"/>
    <x v="0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1223.400160388814"/>
    <x v="0"/>
    <s v="documentary"/>
    <x v="329"/>
    <d v="2015-11-07T04:00:00"/>
  </r>
  <r>
    <n v="330"/>
    <x v="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1229.497365735107"/>
    <x v="0"/>
    <s v="documentary"/>
    <x v="330"/>
    <d v="2013-05-17T03:59:00"/>
  </r>
  <r>
    <n v="331"/>
    <x v="0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1231.198945321985"/>
    <x v="0"/>
    <s v="documentary"/>
    <x v="331"/>
    <d v="2016-06-17T13:57:14"/>
  </r>
  <r>
    <n v="332"/>
    <x v="0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1248.300524908862"/>
    <x v="0"/>
    <s v="documentary"/>
    <x v="332"/>
    <d v="2015-10-28T08:00:00"/>
  </r>
  <r>
    <n v="333"/>
    <x v="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1233.009151883345"/>
    <x v="0"/>
    <s v="documentary"/>
    <x v="333"/>
    <d v="2016-04-07T14:16:31"/>
  </r>
  <r>
    <n v="334"/>
    <x v="0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1223.295421628181"/>
    <x v="0"/>
    <s v="documentary"/>
    <x v="334"/>
    <d v="2015-05-15T19:00:00"/>
  </r>
  <r>
    <n v="335"/>
    <x v="0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1222.959091130004"/>
    <x v="0"/>
    <s v="documentary"/>
    <x v="335"/>
    <d v="2015-05-08T22:00:00"/>
  </r>
  <r>
    <n v="336"/>
    <x v="0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1227.93473633049"/>
    <x v="0"/>
    <s v="documentary"/>
    <x v="336"/>
    <d v="2015-11-13T15:18:38"/>
  </r>
  <r>
    <n v="337"/>
    <x v="0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1221.573927095982"/>
    <x v="0"/>
    <s v="documentary"/>
    <x v="337"/>
    <d v="2015-03-14T02:05:08"/>
  </r>
  <r>
    <n v="338"/>
    <x v="0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1224.850959902786"/>
    <x v="0"/>
    <s v="documentary"/>
    <x v="338"/>
    <d v="2016-09-03T01:00:00"/>
  </r>
  <r>
    <n v="339"/>
    <x v="0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1222.4123110571"/>
    <x v="0"/>
    <s v="documentary"/>
    <x v="339"/>
    <d v="2015-04-29T18:14:28"/>
  </r>
  <r>
    <n v="340"/>
    <x v="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231.470148238144"/>
    <x v="0"/>
    <s v="documentary"/>
    <x v="340"/>
    <d v="2017-03-08T21:00:00"/>
  </r>
  <r>
    <n v="341"/>
    <x v="0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1221.744024301328"/>
    <x v="0"/>
    <s v="documentary"/>
    <x v="341"/>
    <d v="2014-10-01T03:59:00"/>
  </r>
  <r>
    <n v="342"/>
    <x v="0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1234.251076549202"/>
    <x v="0"/>
    <s v="documentary"/>
    <x v="342"/>
    <d v="2016-04-29T18:44:25"/>
  </r>
  <r>
    <n v="343"/>
    <x v="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228.274665856616"/>
    <x v="0"/>
    <s v="documentary"/>
    <x v="343"/>
    <d v="2014-11-14T03:00:00"/>
  </r>
  <r>
    <n v="344"/>
    <x v="0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229.146940461716"/>
    <x v="0"/>
    <s v="documentary"/>
    <x v="344"/>
    <d v="2015-06-01T02:20:00"/>
  </r>
  <r>
    <n v="345"/>
    <x v="0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1225.180233292824"/>
    <x v="0"/>
    <s v="documentary"/>
    <x v="345"/>
    <d v="2015-05-20T22:39:50"/>
  </r>
  <r>
    <n v="346"/>
    <x v="0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224.974614823808"/>
    <x v="0"/>
    <s v="documentary"/>
    <x v="346"/>
    <d v="2015-10-14T12:00:21"/>
  </r>
  <r>
    <n v="347"/>
    <x v="0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231.683562575934"/>
    <x v="0"/>
    <s v="documentary"/>
    <x v="347"/>
    <d v="2015-11-14T12:53:29"/>
  </r>
  <r>
    <n v="348"/>
    <x v="0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1223.339407047379"/>
    <x v="0"/>
    <s v="documentary"/>
    <x v="348"/>
    <d v="2015-08-21T14:05:16"/>
  </r>
  <r>
    <n v="349"/>
    <x v="0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223.754274605095"/>
    <x v="0"/>
    <s v="documentary"/>
    <x v="349"/>
    <d v="2017-02-24T11:58:28"/>
  </r>
  <r>
    <n v="350"/>
    <x v="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227.808422843249"/>
    <x v="0"/>
    <s v="documentary"/>
    <x v="350"/>
    <d v="2016-09-11T03:59:00"/>
  </r>
  <r>
    <n v="351"/>
    <x v="0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1231.357876063175"/>
    <x v="0"/>
    <s v="documentary"/>
    <x v="351"/>
    <d v="2016-04-07T22:09:14"/>
  </r>
  <r>
    <n v="352"/>
    <x v="0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1223.668933171317"/>
    <x v="0"/>
    <s v="documentary"/>
    <x v="352"/>
    <d v="2014-10-08T04:01:08"/>
  </r>
  <r>
    <n v="353"/>
    <x v="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1236.258041312263"/>
    <x v="0"/>
    <s v="documentary"/>
    <x v="353"/>
    <d v="2015-11-19T20:00:19"/>
  </r>
  <r>
    <n v="354"/>
    <x v="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1221.720452004853"/>
    <x v="0"/>
    <s v="documentary"/>
    <x v="354"/>
    <d v="2016-04-08T18:52:01"/>
  </r>
  <r>
    <n v="355"/>
    <x v="0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1230.72458323207"/>
    <x v="0"/>
    <s v="documentary"/>
    <x v="355"/>
    <d v="2014-12-01T08:03:14"/>
  </r>
  <r>
    <n v="356"/>
    <x v="0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1222.708041312264"/>
    <x v="0"/>
    <s v="documentary"/>
    <x v="356"/>
    <d v="2016-03-16T18:16:33"/>
  </r>
  <r>
    <n v="357"/>
    <x v="0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227.179018225994"/>
    <x v="0"/>
    <s v="documentary"/>
    <x v="357"/>
    <d v="2015-04-24T05:19:57"/>
  </r>
  <r>
    <n v="358"/>
    <x v="0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1233.362250303759"/>
    <x v="0"/>
    <s v="documentary"/>
    <x v="358"/>
    <d v="2016-06-15T15:00:00"/>
  </r>
  <r>
    <n v="359"/>
    <x v="0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1227.002833535837"/>
    <x v="0"/>
    <s v="documentary"/>
    <x v="359"/>
    <d v="2014-11-14T05:12:00"/>
  </r>
  <r>
    <n v="360"/>
    <x v="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1223.792626974475"/>
    <x v="0"/>
    <s v="documentary"/>
    <x v="360"/>
    <d v="2015-07-23T03:11:00"/>
  </r>
  <r>
    <n v="361"/>
    <x v="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230.283987849325"/>
    <x v="0"/>
    <s v="documentary"/>
    <x v="361"/>
    <d v="2014-11-23T01:01:46"/>
  </r>
  <r>
    <n v="362"/>
    <x v="0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23.75252976913"/>
    <x v="0"/>
    <s v="documentary"/>
    <x v="362"/>
    <d v="2014-08-08T00:00:00"/>
  </r>
  <r>
    <n v="363"/>
    <x v="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1223.034182260017"/>
    <x v="0"/>
    <s v="documentary"/>
    <x v="363"/>
    <d v="2010-05-02T19:22:00"/>
  </r>
  <r>
    <n v="364"/>
    <x v="0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1222.710318347501"/>
    <x v="0"/>
    <s v="documentary"/>
    <x v="364"/>
    <d v="2014-06-21T03:59:00"/>
  </r>
  <r>
    <n v="365"/>
    <x v="0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1224.626405832312"/>
    <x v="0"/>
    <s v="documentary"/>
    <x v="365"/>
    <d v="2014-02-28T14:33:19"/>
  </r>
  <r>
    <n v="366"/>
    <x v="0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1230.19238396111"/>
    <x v="0"/>
    <s v="documentary"/>
    <x v="366"/>
    <d v="2012-05-20T19:01:58"/>
  </r>
  <r>
    <n v="367"/>
    <x v="0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1223.347914945314"/>
    <x v="0"/>
    <s v="documentary"/>
    <x v="367"/>
    <d v="2013-05-01T04:59:00"/>
  </r>
  <r>
    <n v="368"/>
    <x v="0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1223.998945321984"/>
    <x v="0"/>
    <s v="documentary"/>
    <x v="368"/>
    <d v="2015-03-15T13:32:02"/>
  </r>
  <r>
    <n v="369"/>
    <x v="0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1222.576374240574"/>
    <x v="0"/>
    <s v="documentary"/>
    <x v="369"/>
    <d v="2012-01-15T13:14:29"/>
  </r>
  <r>
    <n v="370"/>
    <x v="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1228.249492102057"/>
    <x v="0"/>
    <s v="documentary"/>
    <x v="370"/>
    <d v="2017-01-06T19:05:00"/>
  </r>
  <r>
    <n v="371"/>
    <x v="0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1262.453137302544"/>
    <x v="0"/>
    <s v="documentary"/>
    <x v="371"/>
    <d v="2013-02-01T18:25:39"/>
  </r>
  <r>
    <n v="372"/>
    <x v="0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1220.927742405824"/>
    <x v="0"/>
    <s v="documentary"/>
    <x v="372"/>
    <d v="2016-04-05T16:00:00"/>
  </r>
  <r>
    <n v="373"/>
    <x v="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1222.780476306189"/>
    <x v="0"/>
    <s v="documentary"/>
    <x v="373"/>
    <d v="2012-07-18T21:53:18"/>
  </r>
  <r>
    <n v="374"/>
    <x v="0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1222.741351154305"/>
    <x v="0"/>
    <s v="documentary"/>
    <x v="374"/>
    <d v="2011-09-16T21:20:31"/>
  </r>
  <r>
    <n v="375"/>
    <x v="0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1220.982177399748"/>
    <x v="0"/>
    <s v="documentary"/>
    <x v="375"/>
    <d v="2014-03-01T17:18:00"/>
  </r>
  <r>
    <n v="376"/>
    <x v="0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1221.467232077755"/>
    <x v="0"/>
    <s v="documentary"/>
    <x v="376"/>
    <d v="2016-08-25T10:51:56"/>
  </r>
  <r>
    <n v="377"/>
    <x v="0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1224.172456865119"/>
    <x v="0"/>
    <s v="documentary"/>
    <x v="377"/>
    <d v="2015-11-14T07:01:00"/>
  </r>
  <r>
    <n v="378"/>
    <x v="0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221.651193195617"/>
    <x v="0"/>
    <s v="documentary"/>
    <x v="378"/>
    <d v="2016-01-25T23:52:00"/>
  </r>
  <r>
    <n v="379"/>
    <x v="0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225.067718104488"/>
    <x v="0"/>
    <s v="documentary"/>
    <x v="379"/>
    <d v="2012-05-03T16:31:12"/>
  </r>
  <r>
    <n v="380"/>
    <x v="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222.211825030368"/>
    <x v="0"/>
    <s v="documentary"/>
    <x v="380"/>
    <d v="2016-01-23T17:16:32"/>
  </r>
  <r>
    <n v="381"/>
    <x v="0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227.199066828667"/>
    <x v="0"/>
    <s v="documentary"/>
    <x v="381"/>
    <d v="2012-07-30T05:00:00"/>
  </r>
  <r>
    <n v="382"/>
    <x v="0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1221.20939489671"/>
    <x v="0"/>
    <s v="documentary"/>
    <x v="382"/>
    <d v="2012-09-06T17:01:40"/>
  </r>
  <r>
    <n v="383"/>
    <x v="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221.338191980551"/>
    <x v="0"/>
    <s v="documentary"/>
    <x v="383"/>
    <d v="2014-05-19T02:49:19"/>
  </r>
  <r>
    <n v="384"/>
    <x v="0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226.284972053454"/>
    <x v="0"/>
    <s v="documentary"/>
    <x v="384"/>
    <d v="2015-01-06T18:45:47"/>
  </r>
  <r>
    <n v="385"/>
    <x v="0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27.275130012142"/>
    <x v="0"/>
    <s v="documentary"/>
    <x v="385"/>
    <d v="2014-11-21T15:01:41"/>
  </r>
  <r>
    <n v="386"/>
    <x v="0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1220.982420413115"/>
    <x v="0"/>
    <s v="documentary"/>
    <x v="386"/>
    <d v="2015-08-10T22:49:51"/>
  </r>
  <r>
    <n v="387"/>
    <x v="0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1240.597244228424"/>
    <x v="0"/>
    <s v="documentary"/>
    <x v="387"/>
    <d v="2015-08-15T06:00:00"/>
  </r>
  <r>
    <n v="388"/>
    <x v="0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1222.369297691364"/>
    <x v="0"/>
    <s v="documentary"/>
    <x v="388"/>
    <d v="2016-07-28T01:49:40"/>
  </r>
  <r>
    <n v="389"/>
    <x v="0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1250.834940461717"/>
    <x v="0"/>
    <s v="documentary"/>
    <x v="389"/>
    <d v="2014-03-07T22:59:00"/>
  </r>
  <r>
    <n v="390"/>
    <x v="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1221.079382746042"/>
    <x v="0"/>
    <s v="documentary"/>
    <x v="390"/>
    <d v="2015-05-08T00:52:52"/>
  </r>
  <r>
    <n v="391"/>
    <x v="0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1225.72628432563"/>
    <x v="0"/>
    <s v="documentary"/>
    <x v="391"/>
    <d v="2011-12-18T00:59:00"/>
  </r>
  <r>
    <n v="392"/>
    <x v="0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1225.372699878486"/>
    <x v="0"/>
    <s v="documentary"/>
    <x v="392"/>
    <d v="2011-09-08T03:00:00"/>
  </r>
  <r>
    <n v="393"/>
    <x v="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1234.256296476298"/>
    <x v="0"/>
    <s v="documentary"/>
    <x v="393"/>
    <d v="2013-10-10T17:00:52"/>
  </r>
  <r>
    <n v="394"/>
    <x v="0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1222.114376670708"/>
    <x v="0"/>
    <s v="documentary"/>
    <x v="394"/>
    <d v="2016-04-17T18:38:02"/>
  </r>
  <r>
    <n v="395"/>
    <x v="0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1223.461995139725"/>
    <x v="0"/>
    <s v="documentary"/>
    <x v="395"/>
    <d v="2012-04-27T21:32:00"/>
  </r>
  <r>
    <n v="396"/>
    <x v="0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1224.72458323207"/>
    <x v="0"/>
    <s v="documentary"/>
    <x v="396"/>
    <d v="2012-07-07T13:33:26"/>
  </r>
  <r>
    <n v="397"/>
    <x v="0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1223.978374240576"/>
    <x v="0"/>
    <s v="documentary"/>
    <x v="397"/>
    <d v="2010-09-01T03:44:00"/>
  </r>
  <r>
    <n v="398"/>
    <x v="0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223.117535844463"/>
    <x v="0"/>
    <s v="documentary"/>
    <x v="398"/>
    <d v="2015-04-29T19:02:06"/>
  </r>
  <r>
    <n v="399"/>
    <x v="0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1226.027377885775"/>
    <x v="0"/>
    <s v="documentary"/>
    <x v="399"/>
    <d v="2016-12-14T12:00:00"/>
  </r>
  <r>
    <n v="400"/>
    <x v="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1223.565470230855"/>
    <x v="0"/>
    <s v="documentary"/>
    <x v="400"/>
    <d v="2014-05-17T03:30:00"/>
  </r>
  <r>
    <n v="401"/>
    <x v="0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1233.450221142155"/>
    <x v="0"/>
    <s v="documentary"/>
    <x v="401"/>
    <d v="2011-08-07T20:12:50"/>
  </r>
  <r>
    <n v="402"/>
    <x v="0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1221.524826245435"/>
    <x v="0"/>
    <s v="documentary"/>
    <x v="402"/>
    <d v="2015-11-05T13:56:57"/>
  </r>
  <r>
    <n v="403"/>
    <x v="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1222.115348724172"/>
    <x v="0"/>
    <s v="documentary"/>
    <x v="403"/>
    <d v="2011-08-10T07:08:00"/>
  </r>
  <r>
    <n v="404"/>
    <x v="0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1229.604777642762"/>
    <x v="0"/>
    <s v="documentary"/>
    <x v="404"/>
    <d v="2014-02-05T23:04:00"/>
  </r>
  <r>
    <n v="405"/>
    <x v="0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1221.574157958679"/>
    <x v="0"/>
    <s v="documentary"/>
    <x v="405"/>
    <d v="2014-03-06T02:02:19"/>
  </r>
  <r>
    <n v="406"/>
    <x v="0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1221.569232077756"/>
    <x v="0"/>
    <s v="documentary"/>
    <x v="406"/>
    <d v="2011-05-09T05:59:00"/>
  </r>
  <r>
    <n v="407"/>
    <x v="0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1221.329929526115"/>
    <x v="0"/>
    <s v="documentary"/>
    <x v="407"/>
    <d v="2011-11-19T21:54:10"/>
  </r>
  <r>
    <n v="408"/>
    <x v="0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1222.315411907646"/>
    <x v="0"/>
    <s v="documentary"/>
    <x v="408"/>
    <d v="2013-11-05T18:39:50"/>
  </r>
  <r>
    <n v="409"/>
    <x v="0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1221.00259052247"/>
    <x v="0"/>
    <s v="documentary"/>
    <x v="409"/>
    <d v="2016-07-22T20:42:24"/>
  </r>
  <r>
    <n v="410"/>
    <x v="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221.148155528546"/>
    <x v="0"/>
    <s v="documentary"/>
    <x v="410"/>
    <d v="2015-06-18T23:33:17"/>
  </r>
  <r>
    <n v="411"/>
    <x v="0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1228.203319562568"/>
    <x v="0"/>
    <s v="documentary"/>
    <x v="411"/>
    <d v="2013-12-22T05:00:00"/>
  </r>
  <r>
    <n v="412"/>
    <x v="0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1221.606964763054"/>
    <x v="0"/>
    <s v="documentary"/>
    <x v="412"/>
    <d v="2012-07-25T17:49:38"/>
  </r>
  <r>
    <n v="413"/>
    <x v="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1224.105142162811"/>
    <x v="0"/>
    <s v="documentary"/>
    <x v="413"/>
    <d v="2012-07-19T21:03:31"/>
  </r>
  <r>
    <n v="414"/>
    <x v="0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1225.460427703516"/>
    <x v="0"/>
    <s v="documentary"/>
    <x v="414"/>
    <d v="2013-10-12T01:31:05"/>
  </r>
  <r>
    <n v="415"/>
    <x v="0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1221.183893074112"/>
    <x v="0"/>
    <s v="documentary"/>
    <x v="415"/>
    <d v="2014-10-17T12:00:00"/>
  </r>
  <r>
    <n v="416"/>
    <x v="0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221.128512758194"/>
    <x v="0"/>
    <s v="documentary"/>
    <x v="416"/>
    <d v="2014-02-08T09:30:31"/>
  </r>
  <r>
    <n v="417"/>
    <x v="0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1223.394328068036"/>
    <x v="0"/>
    <s v="documentary"/>
    <x v="417"/>
    <d v="2013-04-08T04:33:00"/>
  </r>
  <r>
    <n v="418"/>
    <x v="0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226.314376670709"/>
    <x v="0"/>
    <s v="documentary"/>
    <x v="418"/>
    <d v="2015-07-23T06:46:37"/>
  </r>
  <r>
    <n v="419"/>
    <x v="0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222.788981773989"/>
    <x v="0"/>
    <s v="documentary"/>
    <x v="419"/>
    <d v="2013-06-29T20:13:07"/>
  </r>
  <r>
    <n v="420"/>
    <x v="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220.839893074111"/>
    <x v="0"/>
    <s v="animation"/>
    <x v="420"/>
    <d v="2014-03-14T04:40:31"/>
  </r>
  <r>
    <n v="421"/>
    <x v="0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1220.909516403393"/>
    <x v="0"/>
    <s v="animation"/>
    <x v="421"/>
    <d v="2015-08-21T11:47:36"/>
  </r>
  <r>
    <n v="422"/>
    <x v="0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220.940865127573"/>
    <x v="0"/>
    <s v="animation"/>
    <x v="422"/>
    <d v="2014-09-11T06:14:57"/>
  </r>
  <r>
    <n v="423"/>
    <x v="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220.873550425265"/>
    <x v="0"/>
    <s v="animation"/>
    <x v="423"/>
    <d v="2013-06-05T22:13:50"/>
  </r>
  <r>
    <n v="424"/>
    <x v="0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1220.885919805582"/>
    <x v="0"/>
    <s v="animation"/>
    <x v="424"/>
    <d v="2012-03-26T08:01:39"/>
  </r>
  <r>
    <n v="425"/>
    <x v="0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1220.837827460502"/>
    <x v="0"/>
    <s v="animation"/>
    <x v="425"/>
    <d v="2015-11-27T21:40:04"/>
  </r>
  <r>
    <n v="426"/>
    <x v="0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1220.868690157951"/>
    <x v="0"/>
    <s v="animation"/>
    <x v="426"/>
    <d v="2016-03-01T17:05:14"/>
  </r>
  <r>
    <n v="427"/>
    <x v="0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20.836369380308"/>
    <x v="0"/>
    <s v="animation"/>
    <x v="427"/>
    <d v="2015-10-22T18:59:00"/>
  </r>
  <r>
    <n v="428"/>
    <x v="0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1221.000646415545"/>
    <x v="0"/>
    <s v="animation"/>
    <x v="428"/>
    <d v="2014-06-16T22:00:00"/>
  </r>
  <r>
    <n v="429"/>
    <x v="0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20.836369380308"/>
    <x v="0"/>
    <s v="animation"/>
    <x v="429"/>
    <d v="2009-11-27T04:59:00"/>
  </r>
  <r>
    <n v="430"/>
    <x v="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1220.842201701085"/>
    <x v="0"/>
    <s v="animation"/>
    <x v="430"/>
    <d v="2013-09-11T02:34:27"/>
  </r>
  <r>
    <n v="431"/>
    <x v="0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1220.937219927087"/>
    <x v="0"/>
    <s v="animation"/>
    <x v="431"/>
    <d v="2016-07-05T20:54:43"/>
  </r>
  <r>
    <n v="432"/>
    <x v="0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1220.974886998776"/>
    <x v="0"/>
    <s v="animation"/>
    <x v="432"/>
    <d v="2015-10-21T17:26:21"/>
  </r>
  <r>
    <n v="433"/>
    <x v="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20.836369380308"/>
    <x v="0"/>
    <s v="animation"/>
    <x v="433"/>
    <d v="2015-10-11T15:07:02"/>
  </r>
  <r>
    <n v="434"/>
    <x v="0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1220.866746051024"/>
    <x v="0"/>
    <s v="animation"/>
    <x v="434"/>
    <d v="2013-12-01T21:01:42"/>
  </r>
  <r>
    <n v="435"/>
    <x v="0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220.837098420405"/>
    <x v="0"/>
    <s v="animation"/>
    <x v="435"/>
    <d v="2013-09-13T17:56:20"/>
  </r>
  <r>
    <n v="436"/>
    <x v="0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20.836369380308"/>
    <x v="0"/>
    <s v="animation"/>
    <x v="436"/>
    <d v="2013-07-31T08:41:53"/>
  </r>
  <r>
    <n v="437"/>
    <x v="0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20.836369380308"/>
    <x v="0"/>
    <s v="animation"/>
    <x v="437"/>
    <d v="2016-10-08T07:38:46"/>
  </r>
  <r>
    <n v="438"/>
    <x v="0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1221.292262454426"/>
    <x v="0"/>
    <s v="animation"/>
    <x v="438"/>
    <d v="2015-11-18T07:15:58"/>
  </r>
  <r>
    <n v="439"/>
    <x v="0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20.836369380308"/>
    <x v="0"/>
    <s v="animation"/>
    <x v="439"/>
    <d v="2014-10-17T18:16:58"/>
  </r>
  <r>
    <n v="440"/>
    <x v="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1220.837584447136"/>
    <x v="0"/>
    <s v="animation"/>
    <x v="440"/>
    <d v="2016-03-24T22:39:13"/>
  </r>
  <r>
    <n v="441"/>
    <x v="0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20.836369380308"/>
    <x v="0"/>
    <s v="animation"/>
    <x v="441"/>
    <d v="2013-11-02T19:03:16"/>
  </r>
  <r>
    <n v="442"/>
    <x v="0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222.462371810441"/>
    <x v="0"/>
    <s v="animation"/>
    <x v="442"/>
    <d v="2015-02-19T21:19:43"/>
  </r>
  <r>
    <n v="443"/>
    <x v="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1220.838799513966"/>
    <x v="0"/>
    <s v="animation"/>
    <x v="443"/>
    <d v="2014-02-10T00:21:41"/>
  </r>
  <r>
    <n v="444"/>
    <x v="0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1220.848520048594"/>
    <x v="0"/>
    <s v="animation"/>
    <x v="444"/>
    <d v="2012-02-15T21:46:01"/>
  </r>
  <r>
    <n v="445"/>
    <x v="0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1220.836855407038"/>
    <x v="0"/>
    <s v="animation"/>
    <x v="445"/>
    <d v="2015-05-21T08:02:55"/>
  </r>
  <r>
    <n v="446"/>
    <x v="0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1221.022517618461"/>
    <x v="0"/>
    <s v="animation"/>
    <x v="446"/>
    <d v="2015-03-04T02:00:20"/>
  </r>
  <r>
    <n v="447"/>
    <x v="0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1220.837584447136"/>
    <x v="0"/>
    <s v="animation"/>
    <x v="447"/>
    <d v="2013-03-23T12:19:23"/>
  </r>
  <r>
    <n v="448"/>
    <x v="0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1220.856298906432"/>
    <x v="0"/>
    <s v="animation"/>
    <x v="448"/>
    <d v="2014-05-14T18:11:35"/>
  </r>
  <r>
    <n v="449"/>
    <x v="0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220.847304981766"/>
    <x v="0"/>
    <s v="animation"/>
    <x v="449"/>
    <d v="2013-10-17T13:38:05"/>
  </r>
  <r>
    <n v="450"/>
    <x v="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1220.93260267314"/>
    <x v="0"/>
    <s v="animation"/>
    <x v="450"/>
    <d v="2014-02-14T22:43:20"/>
  </r>
  <r>
    <n v="451"/>
    <x v="0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20.836369380308"/>
    <x v="0"/>
    <s v="animation"/>
    <x v="451"/>
    <d v="2014-01-25T17:09:51"/>
  </r>
  <r>
    <n v="452"/>
    <x v="0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1220.95301579586"/>
    <x v="0"/>
    <s v="animation"/>
    <x v="452"/>
    <d v="2015-05-13T16:53:35"/>
  </r>
  <r>
    <n v="453"/>
    <x v="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1220.842687727816"/>
    <x v="0"/>
    <s v="animation"/>
    <x v="453"/>
    <d v="2015-02-19T19:47:59"/>
  </r>
  <r>
    <n v="454"/>
    <x v="0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1220.856296476299"/>
    <x v="0"/>
    <s v="animation"/>
    <x v="454"/>
    <d v="2014-11-26T13:14:00"/>
  </r>
  <r>
    <n v="455"/>
    <x v="0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1220.847304981766"/>
    <x v="0"/>
    <s v="animation"/>
    <x v="455"/>
    <d v="2012-04-17T00:31:00"/>
  </r>
  <r>
    <n v="456"/>
    <x v="0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1220.851193195618"/>
    <x v="0"/>
    <s v="animation"/>
    <x v="456"/>
    <d v="2013-10-22T03:59:00"/>
  </r>
  <r>
    <n v="457"/>
    <x v="0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20.836369380308"/>
    <x v="0"/>
    <s v="animation"/>
    <x v="457"/>
    <d v="2014-08-16T18:25:12"/>
  </r>
  <r>
    <n v="458"/>
    <x v="0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1221.035883353576"/>
    <x v="0"/>
    <s v="animation"/>
    <x v="458"/>
    <d v="2013-05-14T16:47:40"/>
  </r>
  <r>
    <n v="459"/>
    <x v="0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1220.842444714452"/>
    <x v="0"/>
    <s v="animation"/>
    <x v="459"/>
    <d v="2011-11-13T16:22:07"/>
  </r>
  <r>
    <n v="460"/>
    <x v="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1220.842444714452"/>
    <x v="0"/>
    <s v="animation"/>
    <x v="460"/>
    <d v="2014-06-01T04:00:00"/>
  </r>
  <r>
    <n v="461"/>
    <x v="0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20.836369380308"/>
    <x v="0"/>
    <s v="animation"/>
    <x v="461"/>
    <d v="2013-06-02T20:19:27"/>
  </r>
  <r>
    <n v="462"/>
    <x v="0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20.836369380308"/>
    <x v="0"/>
    <s v="animation"/>
    <x v="462"/>
    <d v="2011-08-10T03:02:21"/>
  </r>
  <r>
    <n v="463"/>
    <x v="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221.140136087477"/>
    <x v="0"/>
    <s v="animation"/>
    <x v="463"/>
    <d v="2011-09-24T17:02:33"/>
  </r>
  <r>
    <n v="464"/>
    <x v="0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1220.836612393674"/>
    <x v="0"/>
    <s v="animation"/>
    <x v="464"/>
    <d v="2016-05-18T20:22:15"/>
  </r>
  <r>
    <n v="465"/>
    <x v="0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1220.869905224779"/>
    <x v="0"/>
    <s v="animation"/>
    <x v="465"/>
    <d v="2014-06-27T02:52:54"/>
  </r>
  <r>
    <n v="466"/>
    <x v="0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220.854838396104"/>
    <x v="0"/>
    <s v="animation"/>
    <x v="466"/>
    <d v="2012-09-07T22:37:44"/>
  </r>
  <r>
    <n v="467"/>
    <x v="0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221.884972053454"/>
    <x v="0"/>
    <s v="animation"/>
    <x v="467"/>
    <d v="2012-09-28T16:18:54"/>
  </r>
  <r>
    <n v="468"/>
    <x v="0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20.836369380308"/>
    <x v="0"/>
    <s v="animation"/>
    <x v="468"/>
    <d v="2012-07-11T03:51:05"/>
  </r>
  <r>
    <n v="469"/>
    <x v="0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20.836369380308"/>
    <x v="0"/>
    <s v="animation"/>
    <x v="469"/>
    <d v="2014-09-05T23:45:24"/>
  </r>
  <r>
    <n v="470"/>
    <x v="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1220.84876306196"/>
    <x v="0"/>
    <s v="animation"/>
    <x v="470"/>
    <d v="2014-01-16T04:00:00"/>
  </r>
  <r>
    <n v="471"/>
    <x v="0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1222.425919805581"/>
    <x v="0"/>
    <s v="animation"/>
    <x v="471"/>
    <d v="2014-04-19T16:19:39"/>
  </r>
  <r>
    <n v="472"/>
    <x v="0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1220.870634264877"/>
    <x v="0"/>
    <s v="animation"/>
    <x v="472"/>
    <d v="2014-08-23T22:08:38"/>
  </r>
  <r>
    <n v="473"/>
    <x v="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1221.045603888206"/>
    <x v="0"/>
    <s v="animation"/>
    <x v="473"/>
    <d v="2014-09-17T16:45:19"/>
  </r>
  <r>
    <n v="474"/>
    <x v="0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1220.836612393674"/>
    <x v="0"/>
    <s v="animation"/>
    <x v="474"/>
    <d v="2017-02-17T07:53:49"/>
  </r>
  <r>
    <n v="475"/>
    <x v="0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20.836369380308"/>
    <x v="0"/>
    <s v="animation"/>
    <x v="475"/>
    <d v="2015-05-06T02:04:03"/>
  </r>
  <r>
    <n v="476"/>
    <x v="0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22.028736330491"/>
    <x v="0"/>
    <s v="animation"/>
    <x v="476"/>
    <d v="2014-06-03T03:59:00"/>
  </r>
  <r>
    <n v="477"/>
    <x v="0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20.836369380308"/>
    <x v="0"/>
    <s v="animation"/>
    <x v="477"/>
    <d v="2012-05-18T20:02:14"/>
  </r>
  <r>
    <n v="478"/>
    <x v="0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20.836369380308"/>
    <x v="0"/>
    <s v="animation"/>
    <x v="478"/>
    <d v="2015-04-01T20:51:49"/>
  </r>
  <r>
    <n v="479"/>
    <x v="0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1222.023246658558"/>
    <x v="0"/>
    <s v="animation"/>
    <x v="479"/>
    <d v="2014-11-21T10:47:15"/>
  </r>
  <r>
    <n v="480"/>
    <x v="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1222.723125151875"/>
    <x v="0"/>
    <s v="animation"/>
    <x v="480"/>
    <d v="2013-08-09T12:00:15"/>
  </r>
  <r>
    <n v="481"/>
    <x v="0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1221.281083839604"/>
    <x v="0"/>
    <s v="animation"/>
    <x v="481"/>
    <d v="2012-10-10T16:08:09"/>
  </r>
  <r>
    <n v="482"/>
    <x v="0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1220.838799513966"/>
    <x v="0"/>
    <s v="animation"/>
    <x v="482"/>
    <d v="2016-04-14T14:34:00"/>
  </r>
  <r>
    <n v="483"/>
    <x v="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22.666260024293"/>
    <x v="0"/>
    <s v="animation"/>
    <x v="483"/>
    <d v="2013-01-29T04:44:32"/>
  </r>
  <r>
    <n v="484"/>
    <x v="0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1220.872578371802"/>
    <x v="0"/>
    <s v="animation"/>
    <x v="484"/>
    <d v="2015-11-05T23:32:52"/>
  </r>
  <r>
    <n v="485"/>
    <x v="0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1222.857027946529"/>
    <x v="0"/>
    <s v="animation"/>
    <x v="485"/>
    <d v="2013-05-17T12:08:19"/>
  </r>
  <r>
    <n v="486"/>
    <x v="0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1220.848520048594"/>
    <x v="0"/>
    <s v="animation"/>
    <x v="486"/>
    <d v="2014-06-01T22:37:19"/>
  </r>
  <r>
    <n v="487"/>
    <x v="0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20.836369380308"/>
    <x v="0"/>
    <s v="animation"/>
    <x v="487"/>
    <d v="2016-12-25T15:16:34"/>
  </r>
  <r>
    <n v="488"/>
    <x v="0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20.836369380308"/>
    <x v="0"/>
    <s v="animation"/>
    <x v="488"/>
    <d v="2017-01-09T01:18:20"/>
  </r>
  <r>
    <n v="489"/>
    <x v="0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1220.888617253941"/>
    <x v="0"/>
    <s v="animation"/>
    <x v="489"/>
    <d v="2012-01-05T11:33:00"/>
  </r>
  <r>
    <n v="490"/>
    <x v="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20.836369380308"/>
    <x v="0"/>
    <s v="animation"/>
    <x v="490"/>
    <d v="2012-08-22T23:14:45"/>
  </r>
  <r>
    <n v="491"/>
    <x v="0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20.836369380308"/>
    <x v="0"/>
    <s v="animation"/>
    <x v="491"/>
    <d v="2016-01-27T23:34:59"/>
  </r>
  <r>
    <n v="492"/>
    <x v="0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20.836369380308"/>
    <x v="0"/>
    <s v="animation"/>
    <x v="492"/>
    <d v="2016-10-13T00:50:30"/>
  </r>
  <r>
    <n v="493"/>
    <x v="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20.836369380308"/>
    <x v="0"/>
    <s v="animation"/>
    <x v="493"/>
    <d v="2015-05-20T17:25:38"/>
  </r>
  <r>
    <n v="494"/>
    <x v="0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1220.843902794646"/>
    <x v="0"/>
    <s v="animation"/>
    <x v="494"/>
    <d v="2014-07-03T03:00:00"/>
  </r>
  <r>
    <n v="495"/>
    <x v="0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20.836369380308"/>
    <x v="0"/>
    <s v="animation"/>
    <x v="495"/>
    <d v="2015-07-16T19:51:45"/>
  </r>
  <r>
    <n v="496"/>
    <x v="0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1220.836612393674"/>
    <x v="0"/>
    <s v="animation"/>
    <x v="496"/>
    <d v="2014-02-10T22:21:14"/>
  </r>
  <r>
    <n v="497"/>
    <x v="0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1220.84365978128"/>
    <x v="0"/>
    <s v="animation"/>
    <x v="497"/>
    <d v="2014-12-25T05:00:00"/>
  </r>
  <r>
    <n v="498"/>
    <x v="0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1221.563951397318"/>
    <x v="0"/>
    <s v="animation"/>
    <x v="498"/>
    <d v="2011-12-23T18:17:29"/>
  </r>
  <r>
    <n v="499"/>
    <x v="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1221.300524908862"/>
    <x v="0"/>
    <s v="animation"/>
    <x v="499"/>
    <d v="2009-10-12T20:59:00"/>
  </r>
  <r>
    <n v="500"/>
    <x v="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220.888617253941"/>
    <x v="0"/>
    <s v="animation"/>
    <x v="500"/>
    <d v="2010-05-08T22:16:00"/>
  </r>
  <r>
    <n v="501"/>
    <x v="0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20.836369380308"/>
    <x v="0"/>
    <s v="animation"/>
    <x v="501"/>
    <d v="2011-07-09T05:37:31"/>
  </r>
  <r>
    <n v="502"/>
    <x v="0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220.892262454427"/>
    <x v="0"/>
    <s v="animation"/>
    <x v="502"/>
    <d v="2012-03-18T12:17:05"/>
  </r>
  <r>
    <n v="503"/>
    <x v="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1220.864072904002"/>
    <x v="0"/>
    <s v="animation"/>
    <x v="503"/>
    <d v="2015-01-17T12:38:23"/>
  </r>
  <r>
    <n v="504"/>
    <x v="0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1220.917778857829"/>
    <x v="0"/>
    <s v="animation"/>
    <x v="504"/>
    <d v="2012-04-10T22:36:27"/>
  </r>
  <r>
    <n v="505"/>
    <x v="0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1220.849006075327"/>
    <x v="0"/>
    <s v="animation"/>
    <x v="505"/>
    <d v="2015-12-25T02:21:26"/>
  </r>
  <r>
    <n v="506"/>
    <x v="0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1220.897122721741"/>
    <x v="0"/>
    <s v="animation"/>
    <x v="506"/>
    <d v="2013-08-10T13:15:20"/>
  </r>
  <r>
    <n v="507"/>
    <x v="0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1220.991897934378"/>
    <x v="0"/>
    <s v="animation"/>
    <x v="507"/>
    <d v="2012-10-19T23:00:57"/>
  </r>
  <r>
    <n v="508"/>
    <x v="0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1220.933574726601"/>
    <x v="0"/>
    <s v="animation"/>
    <x v="508"/>
    <d v="2012-05-25T14:14:00"/>
  </r>
  <r>
    <n v="509"/>
    <x v="0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1220.838799513966"/>
    <x v="0"/>
    <s v="animation"/>
    <x v="509"/>
    <d v="2015-06-28T15:09:30"/>
  </r>
  <r>
    <n v="510"/>
    <x v="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20.836369380308"/>
    <x v="0"/>
    <s v="animation"/>
    <x v="510"/>
    <d v="2016-03-01T04:13:59"/>
  </r>
  <r>
    <n v="511"/>
    <x v="0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1220.872821385168"/>
    <x v="0"/>
    <s v="animation"/>
    <x v="511"/>
    <d v="2013-04-06T06:16:22"/>
  </r>
  <r>
    <n v="512"/>
    <x v="0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1220.83904252733"/>
    <x v="0"/>
    <s v="animation"/>
    <x v="512"/>
    <d v="2016-11-20T18:48:47"/>
  </r>
  <r>
    <n v="513"/>
    <x v="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1222.528228432555"/>
    <x v="0"/>
    <s v="animation"/>
    <x v="513"/>
    <d v="2016-08-15T07:00:00"/>
  </r>
  <r>
    <n v="514"/>
    <x v="0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1220.848520048594"/>
    <x v="0"/>
    <s v="animation"/>
    <x v="514"/>
    <d v="2014-08-09T14:44:07"/>
  </r>
  <r>
    <n v="515"/>
    <x v="0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1226.826891859044"/>
    <x v="0"/>
    <s v="animation"/>
    <x v="515"/>
    <d v="2015-12-29T11:46:41"/>
  </r>
  <r>
    <n v="516"/>
    <x v="0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20.836369380308"/>
    <x v="0"/>
    <s v="animation"/>
    <x v="516"/>
    <d v="2015-05-27T18:41:20"/>
  </r>
  <r>
    <n v="517"/>
    <x v="0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1220.886187120284"/>
    <x v="0"/>
    <s v="animation"/>
    <x v="517"/>
    <d v="2017-02-02T14:46:01"/>
  </r>
  <r>
    <n v="518"/>
    <x v="0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20.836369380308"/>
    <x v="0"/>
    <s v="animation"/>
    <x v="518"/>
    <d v="2015-09-06T14:46:00"/>
  </r>
  <r>
    <n v="519"/>
    <x v="0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1221.503684082616"/>
    <x v="0"/>
    <s v="animation"/>
    <x v="519"/>
    <d v="2012-12-05T09:23:41"/>
  </r>
  <r>
    <n v="520"/>
    <x v="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1222.076952612386"/>
    <x v="1"/>
    <s v="plays"/>
    <x v="520"/>
    <d v="2015-12-10T16:51:01"/>
  </r>
  <r>
    <n v="521"/>
    <x v="0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222.107815309833"/>
    <x v="1"/>
    <s v="plays"/>
    <x v="521"/>
    <d v="2016-11-01T04:59:00"/>
  </r>
  <r>
    <n v="522"/>
    <x v="0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221.672335358437"/>
    <x v="1"/>
    <s v="plays"/>
    <x v="522"/>
    <d v="2016-03-20T23:58:45"/>
  </r>
  <r>
    <n v="523"/>
    <x v="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1222.30173997569"/>
    <x v="1"/>
    <s v="plays"/>
    <x v="523"/>
    <d v="2015-09-21T03:11:16"/>
  </r>
  <r>
    <n v="524"/>
    <x v="0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1221.760682867549"/>
    <x v="1"/>
    <s v="plays"/>
    <x v="524"/>
    <d v="2016-06-01T17:12:49"/>
  </r>
  <r>
    <n v="525"/>
    <x v="0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1223.75252976913"/>
    <x v="1"/>
    <s v="plays"/>
    <x v="525"/>
    <d v="2014-09-13T09:37:21"/>
  </r>
  <r>
    <n v="526"/>
    <x v="0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221.251922235715"/>
    <x v="1"/>
    <s v="plays"/>
    <x v="526"/>
    <d v="2015-08-07T17:00:00"/>
  </r>
  <r>
    <n v="527"/>
    <x v="0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1223.287159173746"/>
    <x v="1"/>
    <s v="plays"/>
    <x v="527"/>
    <d v="2017-02-17T16:05:00"/>
  </r>
  <r>
    <n v="528"/>
    <x v="0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221.159577156735"/>
    <x v="1"/>
    <s v="plays"/>
    <x v="528"/>
    <d v="2015-06-21T21:20:00"/>
  </r>
  <r>
    <n v="529"/>
    <x v="0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1221.216685297682"/>
    <x v="1"/>
    <s v="plays"/>
    <x v="529"/>
    <d v="2017-01-11T05:00:00"/>
  </r>
  <r>
    <n v="530"/>
    <x v="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221.728228432556"/>
    <x v="1"/>
    <s v="plays"/>
    <x v="530"/>
    <d v="2015-06-24T02:00:00"/>
  </r>
  <r>
    <n v="531"/>
    <x v="0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1221.808422843249"/>
    <x v="1"/>
    <s v="plays"/>
    <x v="531"/>
    <d v="2016-12-17T06:59:00"/>
  </r>
  <r>
    <n v="532"/>
    <x v="0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223.831509112993"/>
    <x v="1"/>
    <s v="plays"/>
    <x v="532"/>
    <d v="2016-05-13T00:10:08"/>
  </r>
  <r>
    <n v="533"/>
    <x v="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221.323368165242"/>
    <x v="1"/>
    <s v="plays"/>
    <x v="533"/>
    <d v="2016-05-16T10:26:05"/>
  </r>
  <r>
    <n v="534"/>
    <x v="0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1224.651679222348"/>
    <x v="1"/>
    <s v="plays"/>
    <x v="534"/>
    <d v="2015-11-01T23:00:00"/>
  </r>
  <r>
    <n v="535"/>
    <x v="0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221.334546780065"/>
    <x v="1"/>
    <s v="plays"/>
    <x v="535"/>
    <d v="2017-01-06T13:05:05"/>
  </r>
  <r>
    <n v="536"/>
    <x v="0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1221.78472904009"/>
    <x v="1"/>
    <s v="plays"/>
    <x v="536"/>
    <d v="2015-08-03T18:00:00"/>
  </r>
  <r>
    <n v="537"/>
    <x v="0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1221.42203159173"/>
    <x v="1"/>
    <s v="plays"/>
    <x v="537"/>
    <d v="2015-11-04T19:26:31"/>
  </r>
  <r>
    <n v="538"/>
    <x v="0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1224.510974483588"/>
    <x v="1"/>
    <s v="plays"/>
    <x v="538"/>
    <d v="2016-05-13T19:04:23"/>
  </r>
  <r>
    <n v="539"/>
    <x v="0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1220.958658566213"/>
    <x v="1"/>
    <s v="plays"/>
    <x v="539"/>
    <d v="2016-07-05T01:11:47"/>
  </r>
  <r>
    <n v="540"/>
    <x v="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1220.836612393674"/>
    <x v="2"/>
    <s v="web"/>
    <x v="540"/>
    <d v="2015-02-04T19:36:46"/>
  </r>
  <r>
    <n v="541"/>
    <x v="0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1220.842444714452"/>
    <x v="2"/>
    <s v="web"/>
    <x v="541"/>
    <d v="2015-10-29T01:07:14"/>
  </r>
  <r>
    <n v="542"/>
    <x v="0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1220.836612393674"/>
    <x v="2"/>
    <s v="web"/>
    <x v="542"/>
    <d v="2016-05-03T16:41:56"/>
  </r>
  <r>
    <n v="543"/>
    <x v="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220.85338031591"/>
    <x v="2"/>
    <s v="web"/>
    <x v="543"/>
    <d v="2014-11-01T02:12:42"/>
  </r>
  <r>
    <n v="544"/>
    <x v="0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1220.837827460502"/>
    <x v="2"/>
    <s v="web"/>
    <x v="544"/>
    <d v="2016-07-04T15:46:00"/>
  </r>
  <r>
    <n v="545"/>
    <x v="0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1224.163708383952"/>
    <x v="2"/>
    <s v="web"/>
    <x v="545"/>
    <d v="2015-11-15T15:13:09"/>
  </r>
  <r>
    <n v="546"/>
    <x v="0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1220.849006075327"/>
    <x v="2"/>
    <s v="web"/>
    <x v="546"/>
    <d v="2015-10-17T16:01:55"/>
  </r>
  <r>
    <n v="547"/>
    <x v="0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20.836369380308"/>
    <x v="2"/>
    <s v="web"/>
    <x v="547"/>
    <d v="2016-02-10T16:42:44"/>
  </r>
  <r>
    <n v="548"/>
    <x v="0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220.838556500599"/>
    <x v="2"/>
    <s v="web"/>
    <x v="548"/>
    <d v="2015-10-29T21:40:48"/>
  </r>
  <r>
    <n v="549"/>
    <x v="0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1220.852894289177"/>
    <x v="2"/>
    <s v="web"/>
    <x v="549"/>
    <d v="2015-07-08T15:17:02"/>
  </r>
  <r>
    <n v="550"/>
    <x v="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1220.844874848108"/>
    <x v="2"/>
    <s v="web"/>
    <x v="550"/>
    <d v="2017-01-31T05:00:00"/>
  </r>
  <r>
    <n v="551"/>
    <x v="0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1221.755202916152"/>
    <x v="2"/>
    <s v="web"/>
    <x v="551"/>
    <d v="2015-08-01T17:53:00"/>
  </r>
  <r>
    <n v="552"/>
    <x v="0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20.836369380308"/>
    <x v="2"/>
    <s v="web"/>
    <x v="552"/>
    <d v="2016-01-09T14:48:16"/>
  </r>
  <r>
    <n v="553"/>
    <x v="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1220.866260024293"/>
    <x v="2"/>
    <s v="web"/>
    <x v="553"/>
    <d v="2014-11-14T18:16:31"/>
  </r>
  <r>
    <n v="554"/>
    <x v="0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221.180476306188"/>
    <x v="2"/>
    <s v="web"/>
    <x v="554"/>
    <d v="2014-10-19T16:26:12"/>
  </r>
  <r>
    <n v="555"/>
    <x v="0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20.836369380308"/>
    <x v="2"/>
    <s v="web"/>
    <x v="555"/>
    <d v="2016-06-12T08:29:03"/>
  </r>
  <r>
    <n v="556"/>
    <x v="0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1220.884972053454"/>
    <x v="2"/>
    <s v="web"/>
    <x v="556"/>
    <d v="2016-01-06T20:38:37"/>
  </r>
  <r>
    <n v="557"/>
    <x v="0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1221.168325637902"/>
    <x v="2"/>
    <s v="web"/>
    <x v="557"/>
    <d v="2016-12-02T23:36:43"/>
  </r>
  <r>
    <n v="558"/>
    <x v="0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20.836369380308"/>
    <x v="2"/>
    <s v="web"/>
    <x v="558"/>
    <d v="2015-03-24T20:11:45"/>
  </r>
  <r>
    <n v="559"/>
    <x v="0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1220.848520048594"/>
    <x v="2"/>
    <s v="web"/>
    <x v="559"/>
    <d v="2015-12-13T06:47:40"/>
  </r>
  <r>
    <n v="560"/>
    <x v="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1220.839285540696"/>
    <x v="2"/>
    <s v="web"/>
    <x v="560"/>
    <d v="2014-12-17T18:30:45"/>
  </r>
  <r>
    <n v="561"/>
    <x v="0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1220.849735115424"/>
    <x v="2"/>
    <s v="web"/>
    <x v="561"/>
    <d v="2015-10-26T15:48:33"/>
  </r>
  <r>
    <n v="562"/>
    <x v="0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20.836369380308"/>
    <x v="2"/>
    <s v="web"/>
    <x v="562"/>
    <d v="2016-12-18T09:20:15"/>
  </r>
  <r>
    <n v="563"/>
    <x v="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1220.852894289177"/>
    <x v="2"/>
    <s v="web"/>
    <x v="563"/>
    <d v="2015-02-17T01:40:47"/>
  </r>
  <r>
    <n v="564"/>
    <x v="0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1220.836612393674"/>
    <x v="2"/>
    <s v="web"/>
    <x v="564"/>
    <d v="2016-03-12T22:37:55"/>
  </r>
  <r>
    <n v="565"/>
    <x v="0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20.836369380308"/>
    <x v="2"/>
    <s v="web"/>
    <x v="565"/>
    <d v="2015-07-10T18:50:49"/>
  </r>
  <r>
    <n v="566"/>
    <x v="0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1220.836612393674"/>
    <x v="2"/>
    <s v="web"/>
    <x v="566"/>
    <d v="2016-07-14T16:25:33"/>
  </r>
  <r>
    <n v="567"/>
    <x v="0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20.836369380308"/>
    <x v="2"/>
    <s v="web"/>
    <x v="567"/>
    <d v="2015-01-01T20:13:14"/>
  </r>
  <r>
    <n v="568"/>
    <x v="0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1220.895907654913"/>
    <x v="2"/>
    <s v="web"/>
    <x v="568"/>
    <d v="2016-01-16T11:00:00"/>
  </r>
  <r>
    <n v="569"/>
    <x v="0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220.841229647622"/>
    <x v="2"/>
    <s v="web"/>
    <x v="569"/>
    <d v="2016-01-01T20:20:12"/>
  </r>
  <r>
    <n v="570"/>
    <x v="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1220.870877278243"/>
    <x v="2"/>
    <s v="web"/>
    <x v="570"/>
    <d v="2016-02-18T19:09:29"/>
  </r>
  <r>
    <n v="571"/>
    <x v="0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1220.862128797076"/>
    <x v="2"/>
    <s v="web"/>
    <x v="571"/>
    <d v="2015-07-27T03:59:00"/>
  </r>
  <r>
    <n v="572"/>
    <x v="0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20.836369380308"/>
    <x v="2"/>
    <s v="web"/>
    <x v="572"/>
    <d v="2015-11-04T18:11:28"/>
  </r>
  <r>
    <n v="573"/>
    <x v="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1220.920452004852"/>
    <x v="2"/>
    <s v="web"/>
    <x v="573"/>
    <d v="2015-01-18T01:12:00"/>
  </r>
  <r>
    <n v="574"/>
    <x v="0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1220.855810449566"/>
    <x v="2"/>
    <s v="web"/>
    <x v="574"/>
    <d v="2016-10-19T10:38:27"/>
  </r>
  <r>
    <n v="575"/>
    <x v="0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1220.899309842032"/>
    <x v="2"/>
    <s v="web"/>
    <x v="575"/>
    <d v="2015-06-13T16:37:23"/>
  </r>
  <r>
    <n v="576"/>
    <x v="0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1220.836612393674"/>
    <x v="2"/>
    <s v="web"/>
    <x v="576"/>
    <d v="2015-03-28T10:19:12"/>
  </r>
  <r>
    <n v="577"/>
    <x v="0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1220.838799513966"/>
    <x v="2"/>
    <s v="web"/>
    <x v="577"/>
    <d v="2016-05-20T14:08:22"/>
  </r>
  <r>
    <n v="578"/>
    <x v="0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1220.839771567427"/>
    <x v="2"/>
    <s v="web"/>
    <x v="578"/>
    <d v="2015-09-07T13:53:13"/>
  </r>
  <r>
    <n v="579"/>
    <x v="0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1220.878896719312"/>
    <x v="2"/>
    <s v="web"/>
    <x v="579"/>
    <d v="2014-12-25T20:27:03"/>
  </r>
  <r>
    <n v="580"/>
    <x v="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1220.836612393674"/>
    <x v="2"/>
    <s v="web"/>
    <x v="580"/>
    <d v="2016-09-22T21:47:47"/>
  </r>
  <r>
    <n v="581"/>
    <x v="0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20.836369380308"/>
    <x v="2"/>
    <s v="web"/>
    <x v="581"/>
    <d v="2015-08-02T00:18:24"/>
  </r>
  <r>
    <n v="582"/>
    <x v="0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20.836369380308"/>
    <x v="2"/>
    <s v="web"/>
    <x v="582"/>
    <d v="2015-03-15T18:00:00"/>
  </r>
  <r>
    <n v="583"/>
    <x v="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1220.836612393674"/>
    <x v="2"/>
    <s v="web"/>
    <x v="583"/>
    <d v="2015-03-19T21:31:27"/>
  </r>
  <r>
    <n v="584"/>
    <x v="0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1220.838799513966"/>
    <x v="2"/>
    <s v="web"/>
    <x v="584"/>
    <d v="2015-03-16T16:11:56"/>
  </r>
  <r>
    <n v="585"/>
    <x v="0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20.836369380308"/>
    <x v="2"/>
    <s v="web"/>
    <x v="585"/>
    <d v="2015-12-01T00:00:00"/>
  </r>
  <r>
    <n v="586"/>
    <x v="0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1220.849978128788"/>
    <x v="2"/>
    <s v="web"/>
    <x v="586"/>
    <d v="2015-02-15T20:30:07"/>
  </r>
  <r>
    <n v="587"/>
    <x v="0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1221.498580801936"/>
    <x v="2"/>
    <s v="web"/>
    <x v="587"/>
    <d v="2015-04-16T18:10:33"/>
  </r>
  <r>
    <n v="588"/>
    <x v="0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1220.909516403393"/>
    <x v="2"/>
    <s v="web"/>
    <x v="588"/>
    <d v="2016-11-17T19:28:06"/>
  </r>
  <r>
    <n v="589"/>
    <x v="0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1220.836612393674"/>
    <x v="2"/>
    <s v="web"/>
    <x v="589"/>
    <d v="2015-07-08T14:44:59"/>
  </r>
  <r>
    <n v="590"/>
    <x v="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220.890561360866"/>
    <x v="2"/>
    <s v="web"/>
    <x v="590"/>
    <d v="2016-02-08T13:01:00"/>
  </r>
  <r>
    <n v="591"/>
    <x v="0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1220.851193195618"/>
    <x v="2"/>
    <s v="web"/>
    <x v="591"/>
    <d v="2015-07-22T13:02:10"/>
  </r>
  <r>
    <n v="592"/>
    <x v="0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1220.897122721741"/>
    <x v="2"/>
    <s v="web"/>
    <x v="592"/>
    <d v="2014-12-03T05:34:20"/>
  </r>
  <r>
    <n v="593"/>
    <x v="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1220.864315917368"/>
    <x v="2"/>
    <s v="web"/>
    <x v="593"/>
    <d v="2015-04-06T15:15:45"/>
  </r>
  <r>
    <n v="594"/>
    <x v="0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1220.842687727816"/>
    <x v="2"/>
    <s v="web"/>
    <x v="594"/>
    <d v="2016-04-16T18:43:26"/>
  </r>
  <r>
    <n v="595"/>
    <x v="0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1220.939893074112"/>
    <x v="2"/>
    <s v="web"/>
    <x v="595"/>
    <d v="2015-05-04T01:40:38"/>
  </r>
  <r>
    <n v="596"/>
    <x v="0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1220.837827460502"/>
    <x v="2"/>
    <s v="web"/>
    <x v="596"/>
    <d v="2016-11-02T21:31:32"/>
  </r>
  <r>
    <n v="597"/>
    <x v="0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220.841229647622"/>
    <x v="2"/>
    <s v="web"/>
    <x v="597"/>
    <d v="2016-07-31T16:00:00"/>
  </r>
  <r>
    <n v="598"/>
    <x v="0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1221.042930741183"/>
    <x v="2"/>
    <s v="web"/>
    <x v="598"/>
    <d v="2014-12-05T00:03:01"/>
  </r>
  <r>
    <n v="599"/>
    <x v="0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1220.843902794646"/>
    <x v="2"/>
    <s v="web"/>
    <x v="599"/>
    <d v="2015-03-08T15:16:00"/>
  </r>
  <r>
    <n v="600"/>
    <x v="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1220.860670716882"/>
    <x v="2"/>
    <s v="web"/>
    <x v="600"/>
    <d v="2015-05-09T19:09:22"/>
  </r>
  <r>
    <n v="601"/>
    <x v="0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1220.87039125151"/>
    <x v="2"/>
    <s v="web"/>
    <x v="601"/>
    <d v="2014-12-26T20:35:39"/>
  </r>
  <r>
    <n v="602"/>
    <x v="0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20.836369380308"/>
    <x v="2"/>
    <s v="web"/>
    <x v="602"/>
    <d v="2015-06-18T19:03:35"/>
  </r>
  <r>
    <n v="603"/>
    <x v="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220.979752126359"/>
    <x v="2"/>
    <s v="web"/>
    <x v="603"/>
    <d v="2014-08-14T15:20:23"/>
  </r>
  <r>
    <n v="604"/>
    <x v="0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20.836369380308"/>
    <x v="2"/>
    <s v="web"/>
    <x v="604"/>
    <d v="2014-08-28T00:50:56"/>
  </r>
  <r>
    <n v="605"/>
    <x v="0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1220.868204131219"/>
    <x v="2"/>
    <s v="web"/>
    <x v="605"/>
    <d v="2015-08-23T08:35:08"/>
  </r>
  <r>
    <n v="606"/>
    <x v="0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1220.838799513966"/>
    <x v="2"/>
    <s v="web"/>
    <x v="606"/>
    <d v="2015-05-24T15:00:00"/>
  </r>
  <r>
    <n v="607"/>
    <x v="0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20.836369380308"/>
    <x v="2"/>
    <s v="web"/>
    <x v="607"/>
    <d v="2015-11-22T20:48:56"/>
  </r>
  <r>
    <n v="608"/>
    <x v="0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11221.191411907646"/>
    <x v="2"/>
    <s v="web"/>
    <x v="608"/>
    <d v="2015-06-15T22:06:20"/>
  </r>
  <r>
    <n v="609"/>
    <x v="0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11220.837584447136"/>
    <x v="2"/>
    <s v="web"/>
    <x v="609"/>
    <d v="2015-11-29T01:49:04"/>
  </r>
  <r>
    <n v="610"/>
    <x v="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20.836369380308"/>
    <x v="2"/>
    <s v="web"/>
    <x v="610"/>
    <d v="2015-04-22T19:56:26"/>
  </r>
  <r>
    <n v="611"/>
    <x v="0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20.836369380308"/>
    <x v="2"/>
    <s v="web"/>
    <x v="611"/>
    <d v="2016-01-19T13:27:17"/>
  </r>
  <r>
    <n v="612"/>
    <x v="0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20.836369380308"/>
    <x v="2"/>
    <s v="web"/>
    <x v="612"/>
    <d v="2016-09-02T00:45:46"/>
  </r>
  <r>
    <n v="613"/>
    <x v="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1223.951314702301"/>
    <x v="2"/>
    <s v="web"/>
    <x v="613"/>
    <d v="2015-10-01T04:59:00"/>
  </r>
  <r>
    <n v="614"/>
    <x v="0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20.836369380308"/>
    <x v="2"/>
    <s v="web"/>
    <x v="614"/>
    <d v="2016-06-24T01:29:00"/>
  </r>
  <r>
    <n v="615"/>
    <x v="0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20.836369380308"/>
    <x v="2"/>
    <s v="web"/>
    <x v="615"/>
    <d v="2015-09-25T02:55:59"/>
  </r>
  <r>
    <n v="616"/>
    <x v="0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20.836369380308"/>
    <x v="2"/>
    <s v="web"/>
    <x v="616"/>
    <d v="2017-02-25T09:01:47"/>
  </r>
  <r>
    <n v="617"/>
    <x v="0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1220.850950182252"/>
    <x v="2"/>
    <s v="web"/>
    <x v="617"/>
    <d v="2015-05-08T08:14:03"/>
  </r>
  <r>
    <n v="618"/>
    <x v="0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20.836369380308"/>
    <x v="2"/>
    <s v="web"/>
    <x v="618"/>
    <d v="2015-12-09T19:26:43"/>
  </r>
  <r>
    <n v="619"/>
    <x v="0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1220.836612393674"/>
    <x v="2"/>
    <s v="web"/>
    <x v="619"/>
    <d v="2014-11-25T16:36:30"/>
  </r>
  <r>
    <n v="620"/>
    <x v="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1220.909273390029"/>
    <x v="2"/>
    <s v="web"/>
    <x v="620"/>
    <d v="2014-08-25T17:12:18"/>
  </r>
  <r>
    <n v="621"/>
    <x v="0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1220.899795868765"/>
    <x v="2"/>
    <s v="web"/>
    <x v="621"/>
    <d v="2016-07-07T23:42:17"/>
  </r>
  <r>
    <n v="622"/>
    <x v="0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1220.919236938023"/>
    <x v="2"/>
    <s v="web"/>
    <x v="622"/>
    <d v="2016-07-01T18:35:38"/>
  </r>
  <r>
    <n v="623"/>
    <x v="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20.836369380308"/>
    <x v="2"/>
    <s v="web"/>
    <x v="623"/>
    <d v="2015-05-28T00:13:17"/>
  </r>
  <r>
    <n v="624"/>
    <x v="0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20.836369380308"/>
    <x v="2"/>
    <s v="web"/>
    <x v="624"/>
    <d v="2015-05-14T23:44:01"/>
  </r>
  <r>
    <n v="625"/>
    <x v="0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20.836369380308"/>
    <x v="2"/>
    <s v="web"/>
    <x v="625"/>
    <d v="2017-03-26T20:29:37"/>
  </r>
  <r>
    <n v="626"/>
    <x v="0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221.892262454427"/>
    <x v="2"/>
    <s v="web"/>
    <x v="626"/>
    <d v="2015-08-15T13:22:00"/>
  </r>
  <r>
    <n v="627"/>
    <x v="0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1220.858240583224"/>
    <x v="2"/>
    <s v="web"/>
    <x v="627"/>
    <d v="2016-03-14T23:00:00"/>
  </r>
  <r>
    <n v="628"/>
    <x v="0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20.836369380308"/>
    <x v="2"/>
    <s v="web"/>
    <x v="628"/>
    <d v="2014-07-13T16:37:37"/>
  </r>
  <r>
    <n v="629"/>
    <x v="0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220.921424058315"/>
    <x v="2"/>
    <s v="web"/>
    <x v="629"/>
    <d v="2016-05-14T15:18:28"/>
  </r>
  <r>
    <n v="630"/>
    <x v="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220.838799513966"/>
    <x v="2"/>
    <s v="web"/>
    <x v="630"/>
    <d v="2015-09-06T05:10:00"/>
  </r>
  <r>
    <n v="631"/>
    <x v="0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1221.004048602665"/>
    <x v="2"/>
    <s v="web"/>
    <x v="631"/>
    <d v="2016-05-28T18:32:09"/>
  </r>
  <r>
    <n v="632"/>
    <x v="0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20.836369380308"/>
    <x v="2"/>
    <s v="web"/>
    <x v="632"/>
    <d v="2015-11-25T16:49:25"/>
  </r>
  <r>
    <n v="633"/>
    <x v="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1221.138921020649"/>
    <x v="2"/>
    <s v="web"/>
    <x v="633"/>
    <d v="2016-06-17T23:00:00"/>
  </r>
  <r>
    <n v="634"/>
    <x v="0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1220.836612393674"/>
    <x v="2"/>
    <s v="web"/>
    <x v="634"/>
    <d v="2015-02-26T22:17:09"/>
  </r>
  <r>
    <n v="635"/>
    <x v="0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1220.836855407038"/>
    <x v="2"/>
    <s v="web"/>
    <x v="635"/>
    <d v="2015-04-12T02:12:42"/>
  </r>
  <r>
    <n v="636"/>
    <x v="0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1220.837341433771"/>
    <x v="2"/>
    <s v="web"/>
    <x v="636"/>
    <d v="2015-06-06T10:47:00"/>
  </r>
  <r>
    <n v="637"/>
    <x v="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20.836369380308"/>
    <x v="2"/>
    <s v="web"/>
    <x v="637"/>
    <d v="2017-02-25T23:04:00"/>
  </r>
  <r>
    <n v="638"/>
    <x v="0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1220.840743620891"/>
    <x v="2"/>
    <s v="web"/>
    <x v="638"/>
    <d v="2017-03-25T13:14:22"/>
  </r>
  <r>
    <n v="639"/>
    <x v="0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1220.836612393674"/>
    <x v="2"/>
    <s v="web"/>
    <x v="639"/>
    <d v="2014-10-13T13:59:55"/>
  </r>
  <r>
    <n v="640"/>
    <x v="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1220.860913730246"/>
    <x v="2"/>
    <s v="wearables"/>
    <x v="640"/>
    <d v="2016-11-24T23:00:00"/>
  </r>
  <r>
    <n v="641"/>
    <x v="0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1232.419601458072"/>
    <x v="2"/>
    <s v="wearables"/>
    <x v="641"/>
    <d v="2015-08-13T13:40:48"/>
  </r>
  <r>
    <n v="642"/>
    <x v="0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1291.819844471438"/>
    <x v="2"/>
    <s v="wearables"/>
    <x v="642"/>
    <d v="2015-08-19T15:37:54"/>
  </r>
  <r>
    <n v="643"/>
    <x v="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1227.264558930734"/>
    <x v="2"/>
    <s v="wearables"/>
    <x v="643"/>
    <d v="2015-05-31T15:24:35"/>
  </r>
  <r>
    <n v="644"/>
    <x v="0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1239.069535844463"/>
    <x v="2"/>
    <s v="wearables"/>
    <x v="644"/>
    <d v="2014-10-29T01:00:00"/>
  </r>
  <r>
    <n v="645"/>
    <x v="0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1222.190925880916"/>
    <x v="2"/>
    <s v="wearables"/>
    <x v="645"/>
    <d v="2016-08-12T00:37:54"/>
  </r>
  <r>
    <n v="646"/>
    <x v="0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1221.092750911292"/>
    <x v="2"/>
    <s v="wearables"/>
    <x v="646"/>
    <d v="2014-08-11T20:27:47"/>
  </r>
  <r>
    <n v="647"/>
    <x v="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221.356660996347"/>
    <x v="2"/>
    <s v="wearables"/>
    <x v="647"/>
    <d v="2016-03-17T17:25:49"/>
  </r>
  <r>
    <n v="648"/>
    <x v="0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231.623246658559"/>
    <x v="2"/>
    <s v="wearables"/>
    <x v="648"/>
    <d v="2014-10-14T16:38:28"/>
  </r>
  <r>
    <n v="649"/>
    <x v="0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1221.686673147015"/>
    <x v="2"/>
    <s v="wearables"/>
    <x v="649"/>
    <d v="2014-09-16T21:53:33"/>
  </r>
  <r>
    <n v="650"/>
    <x v="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1221.246089914937"/>
    <x v="2"/>
    <s v="wearables"/>
    <x v="650"/>
    <d v="2014-12-19T01:53:04"/>
  </r>
  <r>
    <n v="651"/>
    <x v="0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1226.943781287962"/>
    <x v="2"/>
    <s v="wearables"/>
    <x v="651"/>
    <d v="2014-12-13T00:25:11"/>
  </r>
  <r>
    <n v="652"/>
    <x v="0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1221.568811664634"/>
    <x v="2"/>
    <s v="wearables"/>
    <x v="652"/>
    <d v="2016-12-01T17:34:10"/>
  </r>
  <r>
    <n v="653"/>
    <x v="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1246.616320777635"/>
    <x v="2"/>
    <s v="wearables"/>
    <x v="653"/>
    <d v="2015-08-20T14:50:40"/>
  </r>
  <r>
    <n v="654"/>
    <x v="0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228.631023086262"/>
    <x v="2"/>
    <s v="wearables"/>
    <x v="654"/>
    <d v="2015-07-08T22:58:33"/>
  </r>
  <r>
    <n v="655"/>
    <x v="0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1223.692019441061"/>
    <x v="2"/>
    <s v="wearables"/>
    <x v="655"/>
    <d v="2015-03-12T21:58:32"/>
  </r>
  <r>
    <n v="656"/>
    <x v="0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1223.431266099627"/>
    <x v="2"/>
    <s v="wearables"/>
    <x v="656"/>
    <d v="2016-04-17T18:18:39"/>
  </r>
  <r>
    <n v="657"/>
    <x v="0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1225.418386391244"/>
    <x v="2"/>
    <s v="wearables"/>
    <x v="657"/>
    <d v="2015-12-23T20:17:52"/>
  </r>
  <r>
    <n v="658"/>
    <x v="0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1228.169783718096"/>
    <x v="2"/>
    <s v="wearables"/>
    <x v="658"/>
    <d v="2015-07-26T18:00:00"/>
  </r>
  <r>
    <n v="659"/>
    <x v="0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1221.569540704731"/>
    <x v="2"/>
    <s v="wearables"/>
    <x v="659"/>
    <d v="2015-08-23T14:14:55"/>
  </r>
  <r>
    <n v="660"/>
    <x v="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1221.207936816516"/>
    <x v="2"/>
    <s v="wearables"/>
    <x v="660"/>
    <d v="2014-11-09T18:47:59"/>
  </r>
  <r>
    <n v="661"/>
    <x v="0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220.859455650052"/>
    <x v="2"/>
    <s v="wearables"/>
    <x v="661"/>
    <d v="2016-10-23T15:29:19"/>
  </r>
  <r>
    <n v="662"/>
    <x v="0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1220.874279465363"/>
    <x v="2"/>
    <s v="wearables"/>
    <x v="662"/>
    <d v="2015-01-16T10:30:47"/>
  </r>
  <r>
    <n v="663"/>
    <x v="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1221.006478736323"/>
    <x v="2"/>
    <s v="wearables"/>
    <x v="663"/>
    <d v="2015-07-18T20:14:16"/>
  </r>
  <r>
    <n v="664"/>
    <x v="0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1221.056053462933"/>
    <x v="2"/>
    <s v="wearables"/>
    <x v="664"/>
    <d v="2015-04-13T15:59:35"/>
  </r>
  <r>
    <n v="665"/>
    <x v="0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1221.289346294037"/>
    <x v="2"/>
    <s v="wearables"/>
    <x v="665"/>
    <d v="2017-01-13T17:04:21"/>
  </r>
  <r>
    <n v="666"/>
    <x v="0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1220.838313487233"/>
    <x v="2"/>
    <s v="wearables"/>
    <x v="666"/>
    <d v="2014-08-17T19:58:18"/>
  </r>
  <r>
    <n v="667"/>
    <x v="0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1222.053866342641"/>
    <x v="2"/>
    <s v="wearables"/>
    <x v="667"/>
    <d v="2016-10-29T08:57:43"/>
  </r>
  <r>
    <n v="668"/>
    <x v="0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1221.00259052247"/>
    <x v="2"/>
    <s v="wearables"/>
    <x v="668"/>
    <d v="2015-05-11T19:57:02"/>
  </r>
  <r>
    <n v="669"/>
    <x v="0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1231.289589307404"/>
    <x v="2"/>
    <s v="wearables"/>
    <x v="669"/>
    <d v="2016-07-06T15:00:58"/>
  </r>
  <r>
    <n v="670"/>
    <x v="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1227.239528554062"/>
    <x v="2"/>
    <s v="wearables"/>
    <x v="670"/>
    <d v="2016-06-19T08:10:00"/>
  </r>
  <r>
    <n v="671"/>
    <x v="0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1223.710731470223"/>
    <x v="2"/>
    <s v="wearables"/>
    <x v="671"/>
    <d v="2015-01-14T04:00:00"/>
  </r>
  <r>
    <n v="672"/>
    <x v="0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1223.464315917367"/>
    <x v="2"/>
    <s v="wearables"/>
    <x v="672"/>
    <d v="2015-01-01T04:59:00"/>
  </r>
  <r>
    <n v="673"/>
    <x v="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1220.886187120284"/>
    <x v="2"/>
    <s v="wearables"/>
    <x v="673"/>
    <d v="2014-09-01T20:10:17"/>
  </r>
  <r>
    <n v="674"/>
    <x v="0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1220.840014580794"/>
    <x v="2"/>
    <s v="wearables"/>
    <x v="674"/>
    <d v="2014-08-12T02:47:07"/>
  </r>
  <r>
    <n v="675"/>
    <x v="0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1221.052894289178"/>
    <x v="2"/>
    <s v="wearables"/>
    <x v="675"/>
    <d v="2015-01-01T06:59:00"/>
  </r>
  <r>
    <n v="676"/>
    <x v="0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1221.193842041304"/>
    <x v="2"/>
    <s v="wearables"/>
    <x v="676"/>
    <d v="2015-02-07T18:26:21"/>
  </r>
  <r>
    <n v="677"/>
    <x v="0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1223.944996354792"/>
    <x v="2"/>
    <s v="wearables"/>
    <x v="677"/>
    <d v="2016-06-28T09:41:35"/>
  </r>
  <r>
    <n v="678"/>
    <x v="0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1221.105628189542"/>
    <x v="2"/>
    <s v="wearables"/>
    <x v="678"/>
    <d v="2016-05-21T09:02:18"/>
  </r>
  <r>
    <n v="679"/>
    <x v="0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1222.981448359651"/>
    <x v="2"/>
    <s v="wearables"/>
    <x v="679"/>
    <d v="2016-09-03T16:41:49"/>
  </r>
  <r>
    <n v="680"/>
    <x v="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1225.559091130004"/>
    <x v="2"/>
    <s v="wearables"/>
    <x v="680"/>
    <d v="2014-09-17T12:02:11"/>
  </r>
  <r>
    <n v="681"/>
    <x v="0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1220.836612393674"/>
    <x v="2"/>
    <s v="wearables"/>
    <x v="681"/>
    <d v="2016-10-26T19:20:04"/>
  </r>
  <r>
    <n v="682"/>
    <x v="0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1220.849249088691"/>
    <x v="2"/>
    <s v="wearables"/>
    <x v="682"/>
    <d v="2017-03-14T17:22:02"/>
  </r>
  <r>
    <n v="683"/>
    <x v="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220.908787363296"/>
    <x v="2"/>
    <s v="wearables"/>
    <x v="683"/>
    <d v="2016-10-31T21:36:04"/>
  </r>
  <r>
    <n v="684"/>
    <x v="0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1226.656053462932"/>
    <x v="2"/>
    <s v="wearables"/>
    <x v="684"/>
    <d v="2014-07-25T03:00:00"/>
  </r>
  <r>
    <n v="685"/>
    <x v="0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1220.970755771559"/>
    <x v="2"/>
    <s v="wearables"/>
    <x v="685"/>
    <d v="2015-01-12T20:47:52"/>
  </r>
  <r>
    <n v="686"/>
    <x v="0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20.836369380308"/>
    <x v="2"/>
    <s v="wearables"/>
    <x v="686"/>
    <d v="2015-08-03T16:09:30"/>
  </r>
  <r>
    <n v="687"/>
    <x v="0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1221.699066828667"/>
    <x v="2"/>
    <s v="wearables"/>
    <x v="687"/>
    <d v="2017-02-05T18:00:53"/>
  </r>
  <r>
    <n v="688"/>
    <x v="0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1224.383878493309"/>
    <x v="2"/>
    <s v="wearables"/>
    <x v="688"/>
    <d v="2015-10-15T02:30:53"/>
  </r>
  <r>
    <n v="689"/>
    <x v="0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1248.855202916153"/>
    <x v="2"/>
    <s v="wearables"/>
    <x v="689"/>
    <d v="2016-12-08T04:59:00"/>
  </r>
  <r>
    <n v="690"/>
    <x v="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21.436126366942"/>
    <x v="2"/>
    <s v="wearables"/>
    <x v="690"/>
    <d v="2016-09-09T06:00:00"/>
  </r>
  <r>
    <n v="691"/>
    <x v="0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1220.899552855399"/>
    <x v="2"/>
    <s v="wearables"/>
    <x v="691"/>
    <d v="2015-07-01T00:40:46"/>
  </r>
  <r>
    <n v="692"/>
    <x v="0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221.153744835958"/>
    <x v="2"/>
    <s v="wearables"/>
    <x v="692"/>
    <d v="2016-12-22T09:01:03"/>
  </r>
  <r>
    <n v="693"/>
    <x v="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229.423975698655"/>
    <x v="2"/>
    <s v="wearables"/>
    <x v="693"/>
    <d v="2015-04-30T19:23:47"/>
  </r>
  <r>
    <n v="694"/>
    <x v="0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1220.979747266092"/>
    <x v="2"/>
    <s v="wearables"/>
    <x v="694"/>
    <d v="2017-02-01T15:55:59"/>
  </r>
  <r>
    <n v="695"/>
    <x v="0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1220.990925880915"/>
    <x v="2"/>
    <s v="wearables"/>
    <x v="695"/>
    <d v="2014-10-31T12:30:20"/>
  </r>
  <r>
    <n v="696"/>
    <x v="0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1220.836612393674"/>
    <x v="2"/>
    <s v="wearables"/>
    <x v="696"/>
    <d v="2014-07-25T22:15:02"/>
  </r>
  <r>
    <n v="697"/>
    <x v="0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221.399917375447"/>
    <x v="2"/>
    <s v="wearables"/>
    <x v="697"/>
    <d v="2016-02-03T12:33:09"/>
  </r>
  <r>
    <n v="698"/>
    <x v="0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1224.576345078971"/>
    <x v="2"/>
    <s v="wearables"/>
    <x v="698"/>
    <d v="2014-09-18T02:00:00"/>
  </r>
  <r>
    <n v="699"/>
    <x v="0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246.874945321984"/>
    <x v="2"/>
    <s v="wearables"/>
    <x v="699"/>
    <d v="2013-11-22T16:00:00"/>
  </r>
  <r>
    <n v="700"/>
    <x v="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1220.934303766699"/>
    <x v="2"/>
    <s v="wearables"/>
    <x v="700"/>
    <d v="2017-01-10T16:31:21"/>
  </r>
  <r>
    <n v="701"/>
    <x v="0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1222.323125151876"/>
    <x v="2"/>
    <s v="wearables"/>
    <x v="701"/>
    <d v="2014-07-23T15:54:40"/>
  </r>
  <r>
    <n v="702"/>
    <x v="0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221.959579586868"/>
    <x v="2"/>
    <s v="wearables"/>
    <x v="702"/>
    <d v="2016-11-24T18:26:27"/>
  </r>
  <r>
    <n v="703"/>
    <x v="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221.039771567428"/>
    <x v="2"/>
    <s v="wearables"/>
    <x v="703"/>
    <d v="2017-01-31T23:32:00"/>
  </r>
  <r>
    <n v="704"/>
    <x v="0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1220.953258809226"/>
    <x v="2"/>
    <s v="wearables"/>
    <x v="704"/>
    <d v="2017-02-20T04:37:48"/>
  </r>
  <r>
    <n v="705"/>
    <x v="0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1221.073793438631"/>
    <x v="2"/>
    <s v="wearables"/>
    <x v="705"/>
    <d v="2017-01-21T11:47:58"/>
  </r>
  <r>
    <n v="706"/>
    <x v="0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20.836369380308"/>
    <x v="2"/>
    <s v="wearables"/>
    <x v="706"/>
    <d v="2016-12-14T18:39:00"/>
  </r>
  <r>
    <n v="707"/>
    <x v="0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233.879042527331"/>
    <x v="2"/>
    <s v="wearables"/>
    <x v="707"/>
    <d v="2017-01-01T15:55:27"/>
  </r>
  <r>
    <n v="708"/>
    <x v="0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1222.983878493309"/>
    <x v="2"/>
    <s v="wearables"/>
    <x v="708"/>
    <d v="2014-09-13T13:56:40"/>
  </r>
  <r>
    <n v="709"/>
    <x v="0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1220.851193195618"/>
    <x v="2"/>
    <s v="wearables"/>
    <x v="709"/>
    <d v="2014-12-05T00:59:19"/>
  </r>
  <r>
    <n v="710"/>
    <x v="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20.836369380308"/>
    <x v="2"/>
    <s v="wearables"/>
    <x v="710"/>
    <d v="2014-08-20T00:44:00"/>
  </r>
  <r>
    <n v="711"/>
    <x v="0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229.048034021864"/>
    <x v="2"/>
    <s v="wearables"/>
    <x v="711"/>
    <d v="2016-12-14T12:01:08"/>
  </r>
  <r>
    <n v="712"/>
    <x v="0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1220.86188578371"/>
    <x v="2"/>
    <s v="wearables"/>
    <x v="712"/>
    <d v="2016-02-14T16:20:32"/>
  </r>
  <r>
    <n v="713"/>
    <x v="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1220.88472904009"/>
    <x v="2"/>
    <s v="wearables"/>
    <x v="713"/>
    <d v="2016-06-05T12:42:12"/>
  </r>
  <r>
    <n v="714"/>
    <x v="0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221.382906439847"/>
    <x v="2"/>
    <s v="wearables"/>
    <x v="714"/>
    <d v="2017-02-28T18:54:42"/>
  </r>
  <r>
    <n v="715"/>
    <x v="0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221.173914945313"/>
    <x v="2"/>
    <s v="wearables"/>
    <x v="715"/>
    <d v="2015-11-05T03:10:40"/>
  </r>
  <r>
    <n v="716"/>
    <x v="0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1221.010123936809"/>
    <x v="2"/>
    <s v="wearables"/>
    <x v="716"/>
    <d v="2014-12-01T00:00:00"/>
  </r>
  <r>
    <n v="717"/>
    <x v="0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1220.910488456857"/>
    <x v="2"/>
    <s v="wearables"/>
    <x v="717"/>
    <d v="2014-09-05T20:30:02"/>
  </r>
  <r>
    <n v="718"/>
    <x v="0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1220.858240583224"/>
    <x v="2"/>
    <s v="wearables"/>
    <x v="718"/>
    <d v="2017-02-18T05:59:00"/>
  </r>
  <r>
    <n v="719"/>
    <x v="0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1220.88351397326"/>
    <x v="2"/>
    <s v="wearables"/>
    <x v="719"/>
    <d v="2016-02-23T00:57:56"/>
  </r>
  <r>
    <n v="720"/>
    <x v="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1221.501010935594"/>
    <x v="3"/>
    <s v="nonfiction"/>
    <x v="720"/>
    <d v="2012-01-29T15:34:51"/>
  </r>
  <r>
    <n v="721"/>
    <x v="0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1223.269662211413"/>
    <x v="3"/>
    <s v="nonfiction"/>
    <x v="721"/>
    <d v="2014-08-01T13:43:27"/>
  </r>
  <r>
    <n v="722"/>
    <x v="0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1228.85726852976"/>
    <x v="3"/>
    <s v="nonfiction"/>
    <x v="722"/>
    <d v="2012-04-08T18:19:38"/>
  </r>
  <r>
    <n v="723"/>
    <x v="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1222.165409477513"/>
    <x v="3"/>
    <s v="nonfiction"/>
    <x v="723"/>
    <d v="2015-07-30T03:59:00"/>
  </r>
  <r>
    <n v="724"/>
    <x v="0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1222.630539489663"/>
    <x v="3"/>
    <s v="nonfiction"/>
    <x v="724"/>
    <d v="2011-06-30T15:19:23"/>
  </r>
  <r>
    <n v="725"/>
    <x v="0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225.713647630611"/>
    <x v="3"/>
    <s v="nonfiction"/>
    <x v="725"/>
    <d v="2015-12-13T15:01:52"/>
  </r>
  <r>
    <n v="726"/>
    <x v="0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1221.452408262447"/>
    <x v="3"/>
    <s v="nonfiction"/>
    <x v="726"/>
    <d v="2013-04-12T01:01:27"/>
  </r>
  <r>
    <n v="727"/>
    <x v="0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1222.159091130005"/>
    <x v="3"/>
    <s v="nonfiction"/>
    <x v="727"/>
    <d v="2013-01-14T21:20:00"/>
  </r>
  <r>
    <n v="728"/>
    <x v="0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1222.760415552848"/>
    <x v="3"/>
    <s v="nonfiction"/>
    <x v="728"/>
    <d v="2011-08-21T20:05:57"/>
  </r>
  <r>
    <n v="729"/>
    <x v="0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1222.106357229639"/>
    <x v="3"/>
    <s v="nonfiction"/>
    <x v="729"/>
    <d v="2012-09-19T04:27:41"/>
  </r>
  <r>
    <n v="730"/>
    <x v="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1227.261156743612"/>
    <x v="3"/>
    <s v="nonfiction"/>
    <x v="730"/>
    <d v="2011-12-07T17:53:11"/>
  </r>
  <r>
    <n v="731"/>
    <x v="0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1222.367353584439"/>
    <x v="3"/>
    <s v="nonfiction"/>
    <x v="731"/>
    <d v="2012-01-22T06:00:00"/>
  </r>
  <r>
    <n v="732"/>
    <x v="0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1220.851922235715"/>
    <x v="3"/>
    <s v="nonfiction"/>
    <x v="732"/>
    <d v="2013-09-29T10:11:01"/>
  </r>
  <r>
    <n v="733"/>
    <x v="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1221.568325637902"/>
    <x v="3"/>
    <s v="nonfiction"/>
    <x v="733"/>
    <d v="2013-12-20T10:04:52"/>
  </r>
  <r>
    <n v="734"/>
    <x v="0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1223.429321992702"/>
    <x v="3"/>
    <s v="nonfiction"/>
    <x v="734"/>
    <d v="2015-05-09T05:00:00"/>
  </r>
  <r>
    <n v="735"/>
    <x v="0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233.903441069251"/>
    <x v="3"/>
    <s v="nonfiction"/>
    <x v="735"/>
    <d v="2014-12-04T00:39:00"/>
  </r>
  <r>
    <n v="736"/>
    <x v="0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1223.593356014573"/>
    <x v="3"/>
    <s v="nonfiction"/>
    <x v="736"/>
    <d v="2013-11-21T04:59:00"/>
  </r>
  <r>
    <n v="737"/>
    <x v="0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1222.323611178606"/>
    <x v="3"/>
    <s v="nonfiction"/>
    <x v="737"/>
    <d v="2014-02-14T20:00:00"/>
  </r>
  <r>
    <n v="738"/>
    <x v="0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1221.225433778849"/>
    <x v="3"/>
    <s v="nonfiction"/>
    <x v="738"/>
    <d v="2014-12-01T04:59:00"/>
  </r>
  <r>
    <n v="739"/>
    <x v="0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1223.144996354791"/>
    <x v="3"/>
    <s v="nonfiction"/>
    <x v="739"/>
    <d v="2014-08-11T12:03:49"/>
  </r>
  <r>
    <n v="740"/>
    <x v="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1221.619358444706"/>
    <x v="3"/>
    <s v="nonfiction"/>
    <x v="740"/>
    <d v="2015-06-21T03:31:22"/>
  </r>
  <r>
    <n v="741"/>
    <x v="0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1224.066940461717"/>
    <x v="3"/>
    <s v="nonfiction"/>
    <x v="741"/>
    <d v="2013-06-11T15:33:26"/>
  </r>
  <r>
    <n v="742"/>
    <x v="0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221.213040097196"/>
    <x v="3"/>
    <s v="nonfiction"/>
    <x v="742"/>
    <d v="2014-03-21T21:01:52"/>
  </r>
  <r>
    <n v="743"/>
    <x v="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1221.034182260017"/>
    <x v="3"/>
    <s v="nonfiction"/>
    <x v="743"/>
    <d v="2012-04-16T21:00:00"/>
  </r>
  <r>
    <n v="744"/>
    <x v="0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1222.079625759408"/>
    <x v="3"/>
    <s v="nonfiction"/>
    <x v="744"/>
    <d v="2012-12-13T22:58:23"/>
  </r>
  <r>
    <n v="745"/>
    <x v="0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1221.802590522471"/>
    <x v="3"/>
    <s v="nonfiction"/>
    <x v="745"/>
    <d v="2013-05-03T13:44:05"/>
  </r>
  <r>
    <n v="746"/>
    <x v="0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1221.642687727817"/>
    <x v="3"/>
    <s v="nonfiction"/>
    <x v="746"/>
    <d v="2012-09-23T03:59:00"/>
  </r>
  <r>
    <n v="747"/>
    <x v="0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1222.538191980551"/>
    <x v="3"/>
    <s v="nonfiction"/>
    <x v="747"/>
    <d v="2015-01-15T10:54:00"/>
  </r>
  <r>
    <n v="748"/>
    <x v="0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221.323611178606"/>
    <x v="3"/>
    <s v="nonfiction"/>
    <x v="748"/>
    <d v="2014-08-10T20:19:26"/>
  </r>
  <r>
    <n v="749"/>
    <x v="0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1223.401618469008"/>
    <x v="3"/>
    <s v="nonfiction"/>
    <x v="749"/>
    <d v="2017-01-28T22:35:30"/>
  </r>
  <r>
    <n v="750"/>
    <x v="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1221.944267314695"/>
    <x v="3"/>
    <s v="nonfiction"/>
    <x v="750"/>
    <d v="2013-02-24T21:04:32"/>
  </r>
  <r>
    <n v="751"/>
    <x v="0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1221.700281895497"/>
    <x v="3"/>
    <s v="nonfiction"/>
    <x v="751"/>
    <d v="2011-08-04T15:07:55"/>
  </r>
  <r>
    <n v="752"/>
    <x v="0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1222.193599027938"/>
    <x v="3"/>
    <s v="nonfiction"/>
    <x v="752"/>
    <d v="2016-10-16T11:00:00"/>
  </r>
  <r>
    <n v="753"/>
    <x v="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223.946940461718"/>
    <x v="3"/>
    <s v="nonfiction"/>
    <x v="753"/>
    <d v="2015-02-14T14:09:51"/>
  </r>
  <r>
    <n v="754"/>
    <x v="0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221.340622114209"/>
    <x v="3"/>
    <s v="nonfiction"/>
    <x v="754"/>
    <d v="2013-01-05T17:58:41"/>
  </r>
  <r>
    <n v="755"/>
    <x v="0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1221.455492102057"/>
    <x v="3"/>
    <s v="nonfiction"/>
    <x v="755"/>
    <d v="2013-05-20T00:41:00"/>
  </r>
  <r>
    <n v="756"/>
    <x v="0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1221.036612393673"/>
    <x v="3"/>
    <s v="nonfiction"/>
    <x v="756"/>
    <d v="2011-04-18T17:24:19"/>
  </r>
  <r>
    <n v="757"/>
    <x v="0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1220.98096233292"/>
    <x v="3"/>
    <s v="nonfiction"/>
    <x v="757"/>
    <d v="2012-12-06T01:18:34"/>
  </r>
  <r>
    <n v="758"/>
    <x v="0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1221.456053462933"/>
    <x v="3"/>
    <s v="nonfiction"/>
    <x v="758"/>
    <d v="2010-10-08T20:04:28"/>
  </r>
  <r>
    <n v="759"/>
    <x v="0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1222.074765492094"/>
    <x v="3"/>
    <s v="nonfiction"/>
    <x v="759"/>
    <d v="2014-07-09T07:55:39"/>
  </r>
  <r>
    <n v="760"/>
    <x v="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20.836369380308"/>
    <x v="3"/>
    <s v="fiction"/>
    <x v="760"/>
    <d v="2016-11-26T19:20:13"/>
  </r>
  <r>
    <n v="761"/>
    <x v="0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1220.893477521255"/>
    <x v="3"/>
    <s v="fiction"/>
    <x v="761"/>
    <d v="2014-02-02T18:02:06"/>
  </r>
  <r>
    <n v="762"/>
    <x v="0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20.836369380308"/>
    <x v="3"/>
    <s v="fiction"/>
    <x v="762"/>
    <d v="2016-12-04T06:00:00"/>
  </r>
  <r>
    <n v="763"/>
    <x v="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1220.837584447136"/>
    <x v="3"/>
    <s v="fiction"/>
    <x v="763"/>
    <d v="2013-08-15T10:43:28"/>
  </r>
  <r>
    <n v="764"/>
    <x v="0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20.836369380308"/>
    <x v="3"/>
    <s v="fiction"/>
    <x v="764"/>
    <d v="2015-09-10T04:09:21"/>
  </r>
  <r>
    <n v="765"/>
    <x v="0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1221.449006075327"/>
    <x v="3"/>
    <s v="fiction"/>
    <x v="765"/>
    <d v="2014-10-19T13:01:24"/>
  </r>
  <r>
    <n v="766"/>
    <x v="0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20.836369380308"/>
    <x v="3"/>
    <s v="fiction"/>
    <x v="766"/>
    <d v="2015-02-16T18:48:03"/>
  </r>
  <r>
    <n v="767"/>
    <x v="0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1220.879382746043"/>
    <x v="3"/>
    <s v="fiction"/>
    <x v="767"/>
    <d v="2015-05-21T03:26:50"/>
  </r>
  <r>
    <n v="768"/>
    <x v="0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20.836369380308"/>
    <x v="3"/>
    <s v="fiction"/>
    <x v="768"/>
    <d v="2013-12-16T04:58:10"/>
  </r>
  <r>
    <n v="769"/>
    <x v="0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1221.238799513965"/>
    <x v="3"/>
    <s v="fiction"/>
    <x v="769"/>
    <d v="2013-12-26T23:54:54"/>
  </r>
  <r>
    <n v="770"/>
    <x v="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20.836369380308"/>
    <x v="3"/>
    <s v="fiction"/>
    <x v="770"/>
    <d v="2013-02-24T23:59:29"/>
  </r>
  <r>
    <n v="771"/>
    <x v="0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1220.838799513966"/>
    <x v="3"/>
    <s v="fiction"/>
    <x v="771"/>
    <d v="2016-01-30T19:46:42"/>
  </r>
  <r>
    <n v="772"/>
    <x v="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1220.848520048594"/>
    <x v="3"/>
    <s v="fiction"/>
    <x v="772"/>
    <d v="2009-11-01T03:59:00"/>
  </r>
  <r>
    <n v="773"/>
    <x v="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1220.844145808011"/>
    <x v="3"/>
    <s v="fiction"/>
    <x v="773"/>
    <d v="2015-05-10T23:01:00"/>
  </r>
  <r>
    <n v="774"/>
    <x v="0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1220.921667071681"/>
    <x v="3"/>
    <s v="fiction"/>
    <x v="774"/>
    <d v="2014-02-23T18:43:38"/>
  </r>
  <r>
    <n v="775"/>
    <x v="0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1220.877681652482"/>
    <x v="3"/>
    <s v="fiction"/>
    <x v="775"/>
    <d v="2011-12-16T01:26:35"/>
  </r>
  <r>
    <n v="776"/>
    <x v="0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1221.710731470223"/>
    <x v="3"/>
    <s v="fiction"/>
    <x v="776"/>
    <d v="2015-10-11T05:00:00"/>
  </r>
  <r>
    <n v="777"/>
    <x v="0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1220.841472660988"/>
    <x v="3"/>
    <s v="fiction"/>
    <x v="777"/>
    <d v="2013-07-31T23:32:57"/>
  </r>
  <r>
    <n v="778"/>
    <x v="0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1220.836855407038"/>
    <x v="3"/>
    <s v="fiction"/>
    <x v="778"/>
    <d v="2014-04-30T16:51:20"/>
  </r>
  <r>
    <n v="779"/>
    <x v="0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1220.933574726601"/>
    <x v="3"/>
    <s v="fiction"/>
    <x v="779"/>
    <d v="2010-10-15T04:00:00"/>
  </r>
  <r>
    <n v="780"/>
    <x v="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1221.089103280672"/>
    <x v="4"/>
    <s v="rock"/>
    <x v="780"/>
    <d v="2011-05-03T16:10:25"/>
  </r>
  <r>
    <n v="781"/>
    <x v="0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1221.095234507889"/>
    <x v="4"/>
    <s v="rock"/>
    <x v="781"/>
    <d v="2013-06-08T00:01:14"/>
  </r>
  <r>
    <n v="782"/>
    <x v="0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1221.006478736323"/>
    <x v="4"/>
    <s v="rock"/>
    <x v="782"/>
    <d v="2012-08-25T18:11:42"/>
  </r>
  <r>
    <n v="783"/>
    <x v="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21.376345078972"/>
    <x v="4"/>
    <s v="rock"/>
    <x v="783"/>
    <d v="2012-04-27T22:00:00"/>
  </r>
  <r>
    <n v="784"/>
    <x v="0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1221.085458080186"/>
    <x v="4"/>
    <s v="rock"/>
    <x v="784"/>
    <d v="2014-03-17T02:35:19"/>
  </r>
  <r>
    <n v="785"/>
    <x v="0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1221.055844471439"/>
    <x v="4"/>
    <s v="rock"/>
    <x v="785"/>
    <d v="2013-02-28T14:15:15"/>
  </r>
  <r>
    <n v="786"/>
    <x v="0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222.571484811657"/>
    <x v="4"/>
    <s v="rock"/>
    <x v="786"/>
    <d v="2012-05-11T15:47:00"/>
  </r>
  <r>
    <n v="787"/>
    <x v="0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1221.169297691366"/>
    <x v="4"/>
    <s v="rock"/>
    <x v="787"/>
    <d v="2013-11-01T15:03:46"/>
  </r>
  <r>
    <n v="788"/>
    <x v="0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221.330913730246"/>
    <x v="4"/>
    <s v="rock"/>
    <x v="788"/>
    <d v="2012-07-07T03:59:00"/>
  </r>
  <r>
    <n v="789"/>
    <x v="0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221.288374240576"/>
    <x v="4"/>
    <s v="rock"/>
    <x v="789"/>
    <d v="2013-01-21T07:59:00"/>
  </r>
  <r>
    <n v="790"/>
    <x v="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1224.344865127574"/>
    <x v="4"/>
    <s v="rock"/>
    <x v="790"/>
    <d v="2013-02-01T01:08:59"/>
  </r>
  <r>
    <n v="791"/>
    <x v="0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1222.729443499384"/>
    <x v="4"/>
    <s v="rock"/>
    <x v="791"/>
    <d v="2013-11-13T05:59:00"/>
  </r>
  <r>
    <n v="792"/>
    <x v="0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1221.446602673139"/>
    <x v="4"/>
    <s v="rock"/>
    <x v="792"/>
    <d v="2013-11-07T21:58:03"/>
  </r>
  <r>
    <n v="793"/>
    <x v="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1221.523229647622"/>
    <x v="4"/>
    <s v="rock"/>
    <x v="793"/>
    <d v="2013-07-03T04:59:00"/>
  </r>
  <r>
    <n v="794"/>
    <x v="0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1222.883756986626"/>
    <x v="4"/>
    <s v="rock"/>
    <x v="794"/>
    <d v="2011-09-05T17:06:00"/>
  </r>
  <r>
    <n v="795"/>
    <x v="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224.639528554062"/>
    <x v="4"/>
    <s v="rock"/>
    <x v="795"/>
    <d v="2012-04-07T04:59:00"/>
  </r>
  <r>
    <n v="796"/>
    <x v="0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23.299309842034"/>
    <x v="4"/>
    <s v="rock"/>
    <x v="796"/>
    <d v="2013-09-15T21:10:00"/>
  </r>
  <r>
    <n v="797"/>
    <x v="0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1221.62033049817"/>
    <x v="4"/>
    <s v="rock"/>
    <x v="797"/>
    <d v="2012-04-29T04:00:00"/>
  </r>
  <r>
    <n v="798"/>
    <x v="0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1221.813526123929"/>
    <x v="4"/>
    <s v="rock"/>
    <x v="798"/>
    <d v="2014-09-30T14:09:47"/>
  </r>
  <r>
    <n v="799"/>
    <x v="0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1222.05167922235"/>
    <x v="4"/>
    <s v="rock"/>
    <x v="799"/>
    <d v="2012-04-27T16:00:46"/>
  </r>
  <r>
    <n v="800"/>
    <x v="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221.390925880914"/>
    <x v="4"/>
    <s v="rock"/>
    <x v="800"/>
    <d v="2014-09-11T10:24:14"/>
  </r>
  <r>
    <n v="801"/>
    <x v="0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221.378393681644"/>
    <x v="4"/>
    <s v="rock"/>
    <x v="801"/>
    <d v="2011-07-01T19:05:20"/>
  </r>
  <r>
    <n v="802"/>
    <x v="0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1222.313890643978"/>
    <x v="4"/>
    <s v="rock"/>
    <x v="802"/>
    <d v="2012-09-17T04:05:00"/>
  </r>
  <r>
    <n v="803"/>
    <x v="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1221.525312272166"/>
    <x v="4"/>
    <s v="rock"/>
    <x v="803"/>
    <d v="2011-05-29T01:00:00"/>
  </r>
  <r>
    <n v="804"/>
    <x v="0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1222.172942891852"/>
    <x v="4"/>
    <s v="rock"/>
    <x v="804"/>
    <d v="2011-07-23T03:59:00"/>
  </r>
  <r>
    <n v="805"/>
    <x v="0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221.601861482373"/>
    <x v="4"/>
    <s v="rock"/>
    <x v="805"/>
    <d v="2011-07-16T23:00:00"/>
  </r>
  <r>
    <n v="806"/>
    <x v="0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22.866746051024"/>
    <x v="4"/>
    <s v="rock"/>
    <x v="806"/>
    <d v="2011-09-07T16:35:39"/>
  </r>
  <r>
    <n v="807"/>
    <x v="0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1221.858240583224"/>
    <x v="4"/>
    <s v="rock"/>
    <x v="807"/>
    <d v="2017-03-01T02:00:00"/>
  </r>
  <r>
    <n v="808"/>
    <x v="0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1221.929929526115"/>
    <x v="4"/>
    <s v="rock"/>
    <x v="808"/>
    <d v="2014-12-22T04:59:00"/>
  </r>
  <r>
    <n v="809"/>
    <x v="0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1221.845117861474"/>
    <x v="4"/>
    <s v="rock"/>
    <x v="809"/>
    <d v="2014-01-19T20:00:30"/>
  </r>
  <r>
    <n v="810"/>
    <x v="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1221.21911543134"/>
    <x v="4"/>
    <s v="rock"/>
    <x v="810"/>
    <d v="2012-09-01T01:21:02"/>
  </r>
  <r>
    <n v="811"/>
    <x v="0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1221.089103280672"/>
    <x v="4"/>
    <s v="rock"/>
    <x v="811"/>
    <d v="2013-07-10T16:52:00"/>
  </r>
  <r>
    <n v="812"/>
    <x v="0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1221.057754556492"/>
    <x v="4"/>
    <s v="rock"/>
    <x v="812"/>
    <d v="2013-03-01T13:58:00"/>
  </r>
  <r>
    <n v="813"/>
    <x v="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1221.419586877269"/>
    <x v="4"/>
    <s v="rock"/>
    <x v="813"/>
    <d v="2012-07-20T23:02:45"/>
  </r>
  <r>
    <n v="814"/>
    <x v="0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221.145725394888"/>
    <x v="4"/>
    <s v="rock"/>
    <x v="814"/>
    <d v="2011-05-31T18:04:00"/>
  </r>
  <r>
    <n v="815"/>
    <x v="0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1221.876466585654"/>
    <x v="4"/>
    <s v="rock"/>
    <x v="815"/>
    <d v="2014-11-01T22:01:43"/>
  </r>
  <r>
    <n v="816"/>
    <x v="0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1222.794704738752"/>
    <x v="4"/>
    <s v="rock"/>
    <x v="816"/>
    <d v="2013-04-09T06:30:00"/>
  </r>
  <r>
    <n v="817"/>
    <x v="0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221.33616524908"/>
    <x v="4"/>
    <s v="rock"/>
    <x v="817"/>
    <d v="2012-03-11T04:59:00"/>
  </r>
  <r>
    <n v="818"/>
    <x v="0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1220.968811664634"/>
    <x v="4"/>
    <s v="rock"/>
    <x v="818"/>
    <d v="2012-08-07T17:01:00"/>
  </r>
  <r>
    <n v="819"/>
    <x v="0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1220.942080194403"/>
    <x v="4"/>
    <s v="rock"/>
    <x v="819"/>
    <d v="2013-12-21T04:44:00"/>
  </r>
  <r>
    <n v="820"/>
    <x v="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1221.487888213844"/>
    <x v="4"/>
    <s v="rock"/>
    <x v="820"/>
    <d v="2014-06-09T05:00:00"/>
  </r>
  <r>
    <n v="821"/>
    <x v="0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1225.084729040089"/>
    <x v="4"/>
    <s v="rock"/>
    <x v="821"/>
    <d v="2015-05-04T04:01:00"/>
  </r>
  <r>
    <n v="822"/>
    <x v="0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1221.705142162811"/>
    <x v="4"/>
    <s v="rock"/>
    <x v="822"/>
    <d v="2012-10-05T22:44:10"/>
  </r>
  <r>
    <n v="823"/>
    <x v="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221.185336573504"/>
    <x v="4"/>
    <s v="rock"/>
    <x v="823"/>
    <d v="2015-03-22T22:20:52"/>
  </r>
  <r>
    <n v="824"/>
    <x v="0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221.358872417975"/>
    <x v="4"/>
    <s v="rock"/>
    <x v="824"/>
    <d v="2010-04-18T06:59:00"/>
  </r>
  <r>
    <n v="825"/>
    <x v="0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223.887159173746"/>
    <x v="4"/>
    <s v="rock"/>
    <x v="825"/>
    <d v="2012-10-29T07:21:24"/>
  </r>
  <r>
    <n v="826"/>
    <x v="0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22.19238396111"/>
    <x v="4"/>
    <s v="rock"/>
    <x v="826"/>
    <d v="2012-03-25T23:55:30"/>
  </r>
  <r>
    <n v="827"/>
    <x v="0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1220.911703523685"/>
    <x v="4"/>
    <s v="rock"/>
    <x v="827"/>
    <d v="2012-02-14T19:49:00"/>
  </r>
  <r>
    <n v="828"/>
    <x v="0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1221.174400972046"/>
    <x v="4"/>
    <s v="rock"/>
    <x v="828"/>
    <d v="2012-06-25T16:24:00"/>
  </r>
  <r>
    <n v="829"/>
    <x v="0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1220.96273633049"/>
    <x v="4"/>
    <s v="rock"/>
    <x v="829"/>
    <d v="2016-07-13T19:14:00"/>
  </r>
  <r>
    <n v="830"/>
    <x v="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1221.3080583232"/>
    <x v="4"/>
    <s v="rock"/>
    <x v="830"/>
    <d v="2013-03-22T11:37:05"/>
  </r>
  <r>
    <n v="831"/>
    <x v="0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1221.686916160381"/>
    <x v="4"/>
    <s v="rock"/>
    <x v="831"/>
    <d v="2012-04-27T15:31:34"/>
  </r>
  <r>
    <n v="832"/>
    <x v="0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1224.503698663419"/>
    <x v="4"/>
    <s v="rock"/>
    <x v="832"/>
    <d v="2012-01-21T08:13:00"/>
  </r>
  <r>
    <n v="833"/>
    <x v="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1222.318750911292"/>
    <x v="4"/>
    <s v="rock"/>
    <x v="833"/>
    <d v="2014-04-19T21:04:35"/>
  </r>
  <r>
    <n v="834"/>
    <x v="0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1222.587523693795"/>
    <x v="4"/>
    <s v="rock"/>
    <x v="834"/>
    <d v="2013-07-01T03:59:00"/>
  </r>
  <r>
    <n v="835"/>
    <x v="0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221.406235722956"/>
    <x v="4"/>
    <s v="rock"/>
    <x v="835"/>
    <d v="2012-05-19T03:00:00"/>
  </r>
  <r>
    <n v="836"/>
    <x v="0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222.062741190759"/>
    <x v="4"/>
    <s v="rock"/>
    <x v="836"/>
    <d v="2013-10-07T01:21:58"/>
  </r>
  <r>
    <n v="837"/>
    <x v="0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1221.576345078971"/>
    <x v="4"/>
    <s v="rock"/>
    <x v="837"/>
    <d v="2014-05-01T23:57:42"/>
  </r>
  <r>
    <n v="838"/>
    <x v="0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1221.543052247865"/>
    <x v="4"/>
    <s v="rock"/>
    <x v="838"/>
    <d v="2012-01-17T21:33:05"/>
  </r>
  <r>
    <n v="839"/>
    <x v="0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1222.253339003637"/>
    <x v="4"/>
    <s v="rock"/>
    <x v="839"/>
    <d v="2012-09-22T18:19:16"/>
  </r>
  <r>
    <n v="840"/>
    <x v="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223.762653705944"/>
    <x v="4"/>
    <s v="metal "/>
    <x v="840"/>
    <d v="2016-09-24T05:26:27"/>
  </r>
  <r>
    <n v="841"/>
    <x v="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1222.067475091122"/>
    <x v="4"/>
    <s v="metal "/>
    <x v="841"/>
    <d v="2014-11-10T21:07:43"/>
  </r>
  <r>
    <n v="842"/>
    <x v="0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1221.470148238144"/>
    <x v="4"/>
    <s v="metal "/>
    <x v="842"/>
    <d v="2013-10-14T03:59:00"/>
  </r>
  <r>
    <n v="843"/>
    <x v="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222.783878493308"/>
    <x v="4"/>
    <s v="metal "/>
    <x v="843"/>
    <d v="2016-12-08T08:00:00"/>
  </r>
  <r>
    <n v="844"/>
    <x v="0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1222.251679222349"/>
    <x v="4"/>
    <s v="metal "/>
    <x v="844"/>
    <d v="2014-11-01T04:59:00"/>
  </r>
  <r>
    <n v="845"/>
    <x v="0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1222.299069258801"/>
    <x v="4"/>
    <s v="metal "/>
    <x v="845"/>
    <d v="2016-09-05T03:59:00"/>
  </r>
  <r>
    <n v="846"/>
    <x v="0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221.162495747258"/>
    <x v="4"/>
    <s v="metal "/>
    <x v="846"/>
    <d v="2014-03-10T14:00:00"/>
  </r>
  <r>
    <n v="847"/>
    <x v="0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1220.838799513966"/>
    <x v="4"/>
    <s v="metal "/>
    <x v="847"/>
    <d v="2015-07-10T19:09:36"/>
  </r>
  <r>
    <n v="848"/>
    <x v="0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1220.909273390029"/>
    <x v="4"/>
    <s v="metal "/>
    <x v="848"/>
    <d v="2015-04-14T19:00:33"/>
  </r>
  <r>
    <n v="849"/>
    <x v="0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1222.001861482373"/>
    <x v="4"/>
    <s v="metal "/>
    <x v="849"/>
    <d v="2015-03-16T02:34:24"/>
  </r>
  <r>
    <n v="850"/>
    <x v="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1222.344753341426"/>
    <x v="4"/>
    <s v="metal "/>
    <x v="850"/>
    <d v="2016-04-25T04:59:00"/>
  </r>
  <r>
    <n v="851"/>
    <x v="0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1221.470391251511"/>
    <x v="4"/>
    <s v="metal "/>
    <x v="851"/>
    <d v="2016-07-31T19:45:00"/>
  </r>
  <r>
    <n v="852"/>
    <x v="0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1221.729200486019"/>
    <x v="4"/>
    <s v="metal "/>
    <x v="852"/>
    <d v="2016-10-24T21:00:00"/>
  </r>
  <r>
    <n v="853"/>
    <x v="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1220.909273390029"/>
    <x v="4"/>
    <s v="metal "/>
    <x v="853"/>
    <d v="2015-02-16T19:58:29"/>
  </r>
  <r>
    <n v="854"/>
    <x v="0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1228.823076549201"/>
    <x v="4"/>
    <s v="metal "/>
    <x v="854"/>
    <d v="2016-12-28T05:05:46"/>
  </r>
  <r>
    <n v="855"/>
    <x v="0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1221.20088942891"/>
    <x v="4"/>
    <s v="metal "/>
    <x v="855"/>
    <d v="2016-07-24T03:00:17"/>
  </r>
  <r>
    <n v="856"/>
    <x v="0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1220.968811664634"/>
    <x v="4"/>
    <s v="metal "/>
    <x v="856"/>
    <d v="2016-10-25T19:00:00"/>
  </r>
  <r>
    <n v="857"/>
    <x v="0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1221.127985419191"/>
    <x v="4"/>
    <s v="metal "/>
    <x v="857"/>
    <d v="2015-11-25T14:57:11"/>
  </r>
  <r>
    <n v="858"/>
    <x v="0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1221.256313487234"/>
    <x v="4"/>
    <s v="metal "/>
    <x v="858"/>
    <d v="2015-04-15T22:59:00"/>
  </r>
  <r>
    <n v="859"/>
    <x v="0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1221.853866342641"/>
    <x v="4"/>
    <s v="metal "/>
    <x v="859"/>
    <d v="2015-06-04T00:00:00"/>
  </r>
  <r>
    <n v="860"/>
    <x v="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1221.453623329275"/>
    <x v="4"/>
    <s v="jazz"/>
    <x v="860"/>
    <d v="2013-11-22T12:35:13"/>
  </r>
  <r>
    <n v="861"/>
    <x v="0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1220.860913730246"/>
    <x v="4"/>
    <s v="jazz"/>
    <x v="861"/>
    <d v="2016-09-16T23:10:04"/>
  </r>
  <r>
    <n v="862"/>
    <x v="0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1220.877681652482"/>
    <x v="4"/>
    <s v="jazz"/>
    <x v="862"/>
    <d v="2013-11-11T14:19:08"/>
  </r>
  <r>
    <n v="863"/>
    <x v="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1220.858240583224"/>
    <x v="4"/>
    <s v="jazz"/>
    <x v="863"/>
    <d v="2012-02-12T02:49:26"/>
  </r>
  <r>
    <n v="864"/>
    <x v="0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1221.492505467793"/>
    <x v="4"/>
    <s v="jazz"/>
    <x v="864"/>
    <d v="2013-10-16T09:59:00"/>
  </r>
  <r>
    <n v="865"/>
    <x v="0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20.847304981766"/>
    <x v="4"/>
    <s v="jazz"/>
    <x v="865"/>
    <d v="2013-01-16T18:33:17"/>
  </r>
  <r>
    <n v="866"/>
    <x v="0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1220.991897934378"/>
    <x v="4"/>
    <s v="jazz"/>
    <x v="866"/>
    <d v="2015-02-28T15:10:00"/>
  </r>
  <r>
    <n v="867"/>
    <x v="0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1221.128228432555"/>
    <x v="4"/>
    <s v="jazz"/>
    <x v="867"/>
    <d v="2009-12-01T04:59:00"/>
  </r>
  <r>
    <n v="868"/>
    <x v="0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1220.848520048594"/>
    <x v="4"/>
    <s v="jazz"/>
    <x v="868"/>
    <d v="2014-01-07T00:39:58"/>
  </r>
  <r>
    <n v="869"/>
    <x v="0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1221.089103280672"/>
    <x v="4"/>
    <s v="jazz"/>
    <x v="869"/>
    <d v="2013-04-08T19:17:37"/>
  </r>
  <r>
    <n v="870"/>
    <x v="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1220.851436208983"/>
    <x v="4"/>
    <s v="jazz"/>
    <x v="870"/>
    <d v="2013-09-01T00:32:03"/>
  </r>
  <r>
    <n v="871"/>
    <x v="0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1220.915348724171"/>
    <x v="4"/>
    <s v="jazz"/>
    <x v="871"/>
    <d v="2013-11-29T14:28:15"/>
  </r>
  <r>
    <n v="872"/>
    <x v="0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1220.85216524908"/>
    <x v="4"/>
    <s v="jazz"/>
    <x v="872"/>
    <d v="2011-03-10T19:48:47"/>
  </r>
  <r>
    <n v="873"/>
    <x v="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1220.847304981766"/>
    <x v="4"/>
    <s v="jazz"/>
    <x v="873"/>
    <d v="2012-11-11T05:00:40"/>
  </r>
  <r>
    <n v="874"/>
    <x v="0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1221.013769137295"/>
    <x v="4"/>
    <s v="jazz"/>
    <x v="874"/>
    <d v="2013-05-04T14:00:34"/>
  </r>
  <r>
    <n v="875"/>
    <x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20.836369380308"/>
    <x v="4"/>
    <s v="jazz"/>
    <x v="875"/>
    <d v="2015-09-21T17:22:11"/>
  </r>
  <r>
    <n v="876"/>
    <x v="0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1221.148884568644"/>
    <x v="4"/>
    <s v="jazz"/>
    <x v="876"/>
    <d v="2013-02-04T11:55:27"/>
  </r>
  <r>
    <n v="877"/>
    <x v="0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1221.164680437416"/>
    <x v="4"/>
    <s v="jazz"/>
    <x v="877"/>
    <d v="2013-12-19T18:56:00"/>
  </r>
  <r>
    <n v="878"/>
    <x v="0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1220.85216524908"/>
    <x v="4"/>
    <s v="jazz"/>
    <x v="878"/>
    <d v="2010-12-23T05:35:24"/>
  </r>
  <r>
    <n v="879"/>
    <x v="0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1220.992869987842"/>
    <x v="4"/>
    <s v="jazz"/>
    <x v="879"/>
    <d v="2012-05-29T19:55:05"/>
  </r>
  <r>
    <n v="880"/>
    <x v="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1220.863829890635"/>
    <x v="4"/>
    <s v="indie rock"/>
    <x v="880"/>
    <d v="2012-10-30T07:42:18"/>
  </r>
  <r>
    <n v="881"/>
    <x v="0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1220.84365978128"/>
    <x v="4"/>
    <s v="indie rock"/>
    <x v="881"/>
    <d v="2012-01-14T06:01:26"/>
  </r>
  <r>
    <n v="882"/>
    <x v="0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1220.90975941676"/>
    <x v="4"/>
    <s v="indie rock"/>
    <x v="882"/>
    <d v="2011-09-06T20:39:10"/>
  </r>
  <r>
    <n v="883"/>
    <x v="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1221.322639125145"/>
    <x v="4"/>
    <s v="indie rock"/>
    <x v="883"/>
    <d v="2016-03-02T22:27:15"/>
  </r>
  <r>
    <n v="884"/>
    <x v="0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220.841229647622"/>
    <x v="4"/>
    <s v="indie rock"/>
    <x v="884"/>
    <d v="2012-05-12T02:31:00"/>
  </r>
  <r>
    <n v="885"/>
    <x v="0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1221.018629404609"/>
    <x v="4"/>
    <s v="indie rock"/>
    <x v="885"/>
    <d v="2016-12-30T22:35:11"/>
  </r>
  <r>
    <n v="886"/>
    <x v="0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1220.886187120284"/>
    <x v="4"/>
    <s v="indie rock"/>
    <x v="886"/>
    <d v="2016-09-15T20:53:33"/>
  </r>
  <r>
    <n v="887"/>
    <x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20.836369380308"/>
    <x v="4"/>
    <s v="indie rock"/>
    <x v="887"/>
    <d v="2012-05-27T23:00:55"/>
  </r>
  <r>
    <n v="888"/>
    <x v="0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1220.853866342641"/>
    <x v="4"/>
    <s v="indie rock"/>
    <x v="888"/>
    <d v="2011-09-01T06:00:00"/>
  </r>
  <r>
    <n v="889"/>
    <x v="0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221.40995868772"/>
    <x v="4"/>
    <s v="indie rock"/>
    <x v="889"/>
    <d v="2014-10-05T18:49:03"/>
  </r>
  <r>
    <n v="890"/>
    <x v="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1220.866746051024"/>
    <x v="4"/>
    <s v="indie rock"/>
    <x v="890"/>
    <d v="2013-11-21T17:46:19"/>
  </r>
  <r>
    <n v="891"/>
    <x v="0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1220.899552855399"/>
    <x v="4"/>
    <s v="indie rock"/>
    <x v="891"/>
    <d v="2014-08-21T00:45:30"/>
  </r>
  <r>
    <n v="892"/>
    <x v="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1221.43053705953"/>
    <x v="4"/>
    <s v="indie rock"/>
    <x v="892"/>
    <d v="2010-08-01T04:00:00"/>
  </r>
  <r>
    <n v="893"/>
    <x v="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220.884972053454"/>
    <x v="4"/>
    <s v="indie rock"/>
    <x v="893"/>
    <d v="2015-04-01T20:32:43"/>
  </r>
  <r>
    <n v="894"/>
    <x v="0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1222.740136087477"/>
    <x v="4"/>
    <s v="indie rock"/>
    <x v="894"/>
    <d v="2016-06-05T23:33:30"/>
  </r>
  <r>
    <n v="895"/>
    <x v="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220.883756986626"/>
    <x v="4"/>
    <s v="indie rock"/>
    <x v="895"/>
    <d v="2010-10-25T03:03:49"/>
  </r>
  <r>
    <n v="896"/>
    <x v="0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221.61401215066"/>
    <x v="4"/>
    <s v="indie rock"/>
    <x v="896"/>
    <d v="2015-08-28T04:00:00"/>
  </r>
  <r>
    <n v="897"/>
    <x v="0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20.836369380308"/>
    <x v="4"/>
    <s v="indie rock"/>
    <x v="897"/>
    <d v="2012-11-28T17:31:48"/>
  </r>
  <r>
    <n v="898"/>
    <x v="0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1220.85338031591"/>
    <x v="4"/>
    <s v="indie rock"/>
    <x v="898"/>
    <d v="2012-01-15T18:11:50"/>
  </r>
  <r>
    <n v="899"/>
    <x v="0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1220.904413122713"/>
    <x v="4"/>
    <s v="indie rock"/>
    <x v="899"/>
    <d v="2011-05-28T02:22:42"/>
  </r>
  <r>
    <n v="900"/>
    <x v="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220.841472660988"/>
    <x v="4"/>
    <s v="jazz"/>
    <x v="900"/>
    <d v="2016-03-30T19:23:22"/>
  </r>
  <r>
    <n v="901"/>
    <x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20.836369380308"/>
    <x v="4"/>
    <s v="jazz"/>
    <x v="901"/>
    <d v="2010-06-08T19:11:00"/>
  </r>
  <r>
    <n v="902"/>
    <x v="0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1220.858240583224"/>
    <x v="4"/>
    <s v="jazz"/>
    <x v="902"/>
    <d v="2014-08-30T15:30:00"/>
  </r>
  <r>
    <n v="903"/>
    <x v="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1220.875251518826"/>
    <x v="4"/>
    <s v="jazz"/>
    <x v="903"/>
    <d v="2012-09-23T02:25:00"/>
  </r>
  <r>
    <n v="904"/>
    <x v="0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1220.873064398535"/>
    <x v="4"/>
    <s v="jazz"/>
    <x v="904"/>
    <d v="2016-01-03T01:55:37"/>
  </r>
  <r>
    <n v="905"/>
    <x v="0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1220.883999999993"/>
    <x v="4"/>
    <s v="jazz"/>
    <x v="905"/>
    <d v="2011-01-24T05:45:26"/>
  </r>
  <r>
    <n v="906"/>
    <x v="0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20.836369380308"/>
    <x v="4"/>
    <s v="jazz"/>
    <x v="906"/>
    <d v="2014-03-13T03:33:10"/>
  </r>
  <r>
    <n v="907"/>
    <x v="0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20.836369380308"/>
    <x v="4"/>
    <s v="jazz"/>
    <x v="907"/>
    <d v="2011-09-11T04:37:03"/>
  </r>
  <r>
    <n v="908"/>
    <x v="0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20.836369380308"/>
    <x v="4"/>
    <s v="jazz"/>
    <x v="908"/>
    <d v="2010-07-27T04:59:00"/>
  </r>
  <r>
    <n v="909"/>
    <x v="0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1220.96273633049"/>
    <x v="4"/>
    <s v="jazz"/>
    <x v="909"/>
    <d v="2012-07-23T04:00:00"/>
  </r>
  <r>
    <n v="910"/>
    <x v="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220.866260024293"/>
    <x v="4"/>
    <s v="jazz"/>
    <x v="910"/>
    <d v="2017-03-03T13:05:19"/>
  </r>
  <r>
    <n v="911"/>
    <x v="0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20.836369380308"/>
    <x v="4"/>
    <s v="jazz"/>
    <x v="911"/>
    <d v="2014-01-24T00:07:25"/>
  </r>
  <r>
    <n v="912"/>
    <x v="0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1220.84365978128"/>
    <x v="4"/>
    <s v="jazz"/>
    <x v="912"/>
    <d v="2012-12-11T03:37:27"/>
  </r>
  <r>
    <n v="913"/>
    <x v="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1221.318021871195"/>
    <x v="4"/>
    <s v="jazz"/>
    <x v="913"/>
    <d v="2012-05-05T03:20:19"/>
  </r>
  <r>
    <n v="914"/>
    <x v="0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20.836369380308"/>
    <x v="4"/>
    <s v="jazz"/>
    <x v="914"/>
    <d v="2012-08-25T18:19:07"/>
  </r>
  <r>
    <n v="915"/>
    <x v="0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1220.927499392459"/>
    <x v="4"/>
    <s v="jazz"/>
    <x v="915"/>
    <d v="2012-03-01T04:59:00"/>
  </r>
  <r>
    <n v="916"/>
    <x v="0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20.836369380308"/>
    <x v="4"/>
    <s v="jazz"/>
    <x v="916"/>
    <d v="2010-10-22T05:00:00"/>
  </r>
  <r>
    <n v="917"/>
    <x v="0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1220.84365978128"/>
    <x v="4"/>
    <s v="jazz"/>
    <x v="917"/>
    <d v="2014-07-14T02:30:00"/>
  </r>
  <r>
    <n v="918"/>
    <x v="0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1220.883999999993"/>
    <x v="4"/>
    <s v="jazz"/>
    <x v="918"/>
    <d v="2014-12-01T22:59:21"/>
  </r>
  <r>
    <n v="919"/>
    <x v="0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1220.860670716882"/>
    <x v="4"/>
    <s v="jazz"/>
    <x v="919"/>
    <d v="2012-12-19T15:24:05"/>
  </r>
  <r>
    <n v="920"/>
    <x v="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20.836369380308"/>
    <x v="4"/>
    <s v="jazz"/>
    <x v="920"/>
    <d v="2013-11-14T17:07:02"/>
  </r>
  <r>
    <n v="921"/>
    <x v="0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1221.96273633049"/>
    <x v="4"/>
    <s v="jazz"/>
    <x v="921"/>
    <d v="2011-12-12T05:06:16"/>
  </r>
  <r>
    <n v="922"/>
    <x v="0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1222.216685297682"/>
    <x v="4"/>
    <s v="jazz"/>
    <x v="922"/>
    <d v="2014-10-01T12:43:13"/>
  </r>
  <r>
    <n v="923"/>
    <x v="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1220.916563791001"/>
    <x v="4"/>
    <s v="jazz"/>
    <x v="923"/>
    <d v="2014-11-22T00:02:03"/>
  </r>
  <r>
    <n v="924"/>
    <x v="0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1220.915834750904"/>
    <x v="4"/>
    <s v="jazz"/>
    <x v="924"/>
    <d v="2013-02-13T22:37:49"/>
  </r>
  <r>
    <n v="925"/>
    <x v="0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1220.875251518826"/>
    <x v="4"/>
    <s v="jazz"/>
    <x v="925"/>
    <d v="2013-11-27T22:08:31"/>
  </r>
  <r>
    <n v="926"/>
    <x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20.836369380308"/>
    <x v="4"/>
    <s v="jazz"/>
    <x v="926"/>
    <d v="2010-07-08T22:40:00"/>
  </r>
  <r>
    <n v="927"/>
    <x v="0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20.836369380308"/>
    <x v="4"/>
    <s v="jazz"/>
    <x v="927"/>
    <d v="2012-05-14T19:44:55"/>
  </r>
  <r>
    <n v="928"/>
    <x v="0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1221.21911543134"/>
    <x v="4"/>
    <s v="jazz"/>
    <x v="928"/>
    <d v="2012-11-18T00:00:00"/>
  </r>
  <r>
    <n v="929"/>
    <x v="0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20.836369380308"/>
    <x v="4"/>
    <s v="jazz"/>
    <x v="929"/>
    <d v="2012-04-09T04:42:49"/>
  </r>
  <r>
    <n v="930"/>
    <x v="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1220.920208991487"/>
    <x v="4"/>
    <s v="jazz"/>
    <x v="930"/>
    <d v="2010-06-25T21:32:00"/>
  </r>
  <r>
    <n v="931"/>
    <x v="0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1220.868204131219"/>
    <x v="4"/>
    <s v="jazz"/>
    <x v="931"/>
    <d v="2014-03-16T22:00:00"/>
  </r>
  <r>
    <n v="932"/>
    <x v="0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1221.171970838388"/>
    <x v="4"/>
    <s v="jazz"/>
    <x v="932"/>
    <d v="2013-03-22T22:15:45"/>
  </r>
  <r>
    <n v="933"/>
    <x v="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1220.865530984196"/>
    <x v="4"/>
    <s v="jazz"/>
    <x v="933"/>
    <d v="2014-05-12T04:03:29"/>
  </r>
  <r>
    <n v="934"/>
    <x v="0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1221.205749696224"/>
    <x v="4"/>
    <s v="jazz"/>
    <x v="934"/>
    <d v="2014-05-04T06:00:00"/>
  </r>
  <r>
    <n v="935"/>
    <x v="0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1220.848520048594"/>
    <x v="4"/>
    <s v="jazz"/>
    <x v="935"/>
    <d v="2016-01-29T08:00:29"/>
  </r>
  <r>
    <n v="936"/>
    <x v="0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20.836369380308"/>
    <x v="4"/>
    <s v="jazz"/>
    <x v="936"/>
    <d v="2012-01-18T20:00:00"/>
  </r>
  <r>
    <n v="937"/>
    <x v="0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1220.846089914938"/>
    <x v="4"/>
    <s v="jazz"/>
    <x v="937"/>
    <d v="2013-11-03T20:09:17"/>
  </r>
  <r>
    <n v="938"/>
    <x v="0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1220.842444714452"/>
    <x v="4"/>
    <s v="jazz"/>
    <x v="938"/>
    <d v="2012-09-02T11:30:48"/>
  </r>
  <r>
    <n v="939"/>
    <x v="0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1220.846089914938"/>
    <x v="4"/>
    <s v="jazz"/>
    <x v="939"/>
    <d v="2013-06-30T19:58:00"/>
  </r>
  <r>
    <n v="940"/>
    <x v="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221.211582017002"/>
    <x v="2"/>
    <s v="wearables"/>
    <x v="940"/>
    <d v="2015-08-11T00:12:06"/>
  </r>
  <r>
    <n v="941"/>
    <x v="0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1221.118507897927"/>
    <x v="2"/>
    <s v="wearables"/>
    <x v="941"/>
    <d v="2017-02-10T02:19:05"/>
  </r>
  <r>
    <n v="942"/>
    <x v="0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1220.99870230862"/>
    <x v="2"/>
    <s v="wearables"/>
    <x v="942"/>
    <d v="2016-02-18T20:14:20"/>
  </r>
  <r>
    <n v="943"/>
    <x v="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1220.906600243005"/>
    <x v="2"/>
    <s v="wearables"/>
    <x v="943"/>
    <d v="2016-11-29T17:01:45"/>
  </r>
  <r>
    <n v="944"/>
    <x v="0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1222.4555674362"/>
    <x v="2"/>
    <s v="wearables"/>
    <x v="944"/>
    <d v="2016-04-18T14:00:00"/>
  </r>
  <r>
    <n v="945"/>
    <x v="0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1221.440014580794"/>
    <x v="2"/>
    <s v="wearables"/>
    <x v="945"/>
    <d v="2017-02-18T23:59:00"/>
  </r>
  <r>
    <n v="946"/>
    <x v="0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1220.905871202907"/>
    <x v="2"/>
    <s v="wearables"/>
    <x v="946"/>
    <d v="2016-09-09T18:00:48"/>
  </r>
  <r>
    <n v="947"/>
    <x v="0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20.836369380308"/>
    <x v="2"/>
    <s v="wearables"/>
    <x v="947"/>
    <d v="2016-06-30T18:45:06"/>
  </r>
  <r>
    <n v="948"/>
    <x v="0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1220.95301579586"/>
    <x v="2"/>
    <s v="wearables"/>
    <x v="948"/>
    <d v="2016-03-12T19:52:44"/>
  </r>
  <r>
    <n v="949"/>
    <x v="0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1220.902712029154"/>
    <x v="2"/>
    <s v="wearables"/>
    <x v="949"/>
    <d v="2016-02-21T01:02:56"/>
  </r>
  <r>
    <n v="950"/>
    <x v="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1221.177074119068"/>
    <x v="2"/>
    <s v="wearables"/>
    <x v="950"/>
    <d v="2016-01-17T18:01:01"/>
  </r>
  <r>
    <n v="951"/>
    <x v="0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1225.501010935594"/>
    <x v="2"/>
    <s v="wearables"/>
    <x v="951"/>
    <d v="2016-06-04T15:41:12"/>
  </r>
  <r>
    <n v="952"/>
    <x v="0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1225.592626974476"/>
    <x v="2"/>
    <s v="wearables"/>
    <x v="952"/>
    <d v="2016-11-18T15:43:32"/>
  </r>
  <r>
    <n v="953"/>
    <x v="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1220.866989064391"/>
    <x v="2"/>
    <s v="wearables"/>
    <x v="953"/>
    <d v="2015-01-25T03:56:39"/>
  </r>
  <r>
    <n v="954"/>
    <x v="0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1222.418629404609"/>
    <x v="2"/>
    <s v="wearables"/>
    <x v="954"/>
    <d v="2015-08-20T20:00:39"/>
  </r>
  <r>
    <n v="955"/>
    <x v="0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1224.963708383953"/>
    <x v="2"/>
    <s v="wearables"/>
    <x v="955"/>
    <d v="2016-09-13T07:05:00"/>
  </r>
  <r>
    <n v="956"/>
    <x v="0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1221.045603888206"/>
    <x v="2"/>
    <s v="wearables"/>
    <x v="956"/>
    <d v="2015-04-26T20:55:59"/>
  </r>
  <r>
    <n v="957"/>
    <x v="0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1220.892991494524"/>
    <x v="2"/>
    <s v="wearables"/>
    <x v="957"/>
    <d v="2016-11-17T14:15:33"/>
  </r>
  <r>
    <n v="958"/>
    <x v="0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1221.05046415552"/>
    <x v="2"/>
    <s v="wearables"/>
    <x v="958"/>
    <d v="2015-04-10T04:59:00"/>
  </r>
  <r>
    <n v="959"/>
    <x v="0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225.558119076541"/>
    <x v="2"/>
    <s v="wearables"/>
    <x v="959"/>
    <d v="2015-01-19T04:11:05"/>
  </r>
  <r>
    <n v="960"/>
    <x v="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1227.070877278242"/>
    <x v="2"/>
    <s v="wearables"/>
    <x v="960"/>
    <d v="2017-03-14T14:02:35"/>
  </r>
  <r>
    <n v="961"/>
    <x v="0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1230.576102065606"/>
    <x v="2"/>
    <s v="wearables"/>
    <x v="961"/>
    <d v="2017-02-20T19:00:00"/>
  </r>
  <r>
    <n v="962"/>
    <x v="0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1221.009394896711"/>
    <x v="2"/>
    <s v="wearables"/>
    <x v="962"/>
    <d v="2016-02-11T17:05:53"/>
  </r>
  <r>
    <n v="963"/>
    <x v="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1220.92798541919"/>
    <x v="2"/>
    <s v="wearables"/>
    <x v="963"/>
    <d v="2016-10-17T15:15:19"/>
  </r>
  <r>
    <n v="964"/>
    <x v="0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1221.049978128789"/>
    <x v="2"/>
    <s v="wearables"/>
    <x v="964"/>
    <d v="2015-09-01T15:05:19"/>
  </r>
  <r>
    <n v="965"/>
    <x v="0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1220.908787363296"/>
    <x v="2"/>
    <s v="wearables"/>
    <x v="965"/>
    <d v="2016-10-26T03:59:00"/>
  </r>
  <r>
    <n v="966"/>
    <x v="0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1221.267961117854"/>
    <x v="2"/>
    <s v="wearables"/>
    <x v="966"/>
    <d v="2016-10-06T15:15:32"/>
  </r>
  <r>
    <n v="967"/>
    <x v="0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221.701982989056"/>
    <x v="2"/>
    <s v="wearables"/>
    <x v="967"/>
    <d v="2016-04-22T05:06:14"/>
  </r>
  <r>
    <n v="968"/>
    <x v="0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1220.862128797076"/>
    <x v="2"/>
    <s v="wearables"/>
    <x v="968"/>
    <d v="2014-08-15T20:20:34"/>
  </r>
  <r>
    <n v="969"/>
    <x v="0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1224.238556500599"/>
    <x v="2"/>
    <s v="wearables"/>
    <x v="969"/>
    <d v="2017-02-09T07:16:47"/>
  </r>
  <r>
    <n v="970"/>
    <x v="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221.394328068036"/>
    <x v="2"/>
    <s v="wearables"/>
    <x v="970"/>
    <d v="2017-01-23T04:59:00"/>
  </r>
  <r>
    <n v="971"/>
    <x v="0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220.891290400963"/>
    <x v="2"/>
    <s v="wearables"/>
    <x v="971"/>
    <d v="2015-06-01T17:01:00"/>
  </r>
  <r>
    <n v="972"/>
    <x v="0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1222.519236938024"/>
    <x v="2"/>
    <s v="wearables"/>
    <x v="972"/>
    <d v="2014-09-04T06:59:00"/>
  </r>
  <r>
    <n v="973"/>
    <x v="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1220.936247873626"/>
    <x v="2"/>
    <s v="wearables"/>
    <x v="973"/>
    <d v="2015-11-09T01:21:33"/>
  </r>
  <r>
    <n v="974"/>
    <x v="0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1220.904413122713"/>
    <x v="2"/>
    <s v="wearables"/>
    <x v="974"/>
    <d v="2016-03-25T16:59:16"/>
  </r>
  <r>
    <n v="975"/>
    <x v="0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1221.46990522478"/>
    <x v="2"/>
    <s v="wearables"/>
    <x v="975"/>
    <d v="2016-06-28T16:43:05"/>
  </r>
  <r>
    <n v="976"/>
    <x v="0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1221.538434993916"/>
    <x v="2"/>
    <s v="wearables"/>
    <x v="976"/>
    <d v="2015-08-14T01:24:57"/>
  </r>
  <r>
    <n v="977"/>
    <x v="0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1221.057268529761"/>
    <x v="2"/>
    <s v="wearables"/>
    <x v="977"/>
    <d v="2016-02-21T22:36:37"/>
  </r>
  <r>
    <n v="978"/>
    <x v="0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1244.47500850546"/>
    <x v="2"/>
    <s v="wearables"/>
    <x v="978"/>
    <d v="2016-02-25T07:25:01"/>
  </r>
  <r>
    <n v="979"/>
    <x v="0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1227.880393681644"/>
    <x v="2"/>
    <s v="wearables"/>
    <x v="979"/>
    <d v="2016-06-20T18:59:00"/>
  </r>
  <r>
    <n v="980"/>
    <x v="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1221.19748724179"/>
    <x v="2"/>
    <s v="wearables"/>
    <x v="980"/>
    <d v="2014-11-30T22:42:02"/>
  </r>
  <r>
    <n v="981"/>
    <x v="0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1220.83904252733"/>
    <x v="2"/>
    <s v="wearables"/>
    <x v="981"/>
    <d v="2014-08-09T22:43:42"/>
  </r>
  <r>
    <n v="982"/>
    <x v="0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1220.837098420405"/>
    <x v="2"/>
    <s v="wearables"/>
    <x v="982"/>
    <d v="2016-10-02T18:04:46"/>
  </r>
  <r>
    <n v="983"/>
    <x v="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1228.309273390028"/>
    <x v="2"/>
    <s v="wearables"/>
    <x v="983"/>
    <d v="2016-08-23T20:54:00"/>
  </r>
  <r>
    <n v="984"/>
    <x v="0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1220.862128797076"/>
    <x v="2"/>
    <s v="wearables"/>
    <x v="984"/>
    <d v="2015-03-28T01:46:48"/>
  </r>
  <r>
    <n v="985"/>
    <x v="0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1221.295178614815"/>
    <x v="2"/>
    <s v="wearables"/>
    <x v="985"/>
    <d v="2015-12-31T23:00:00"/>
  </r>
  <r>
    <n v="986"/>
    <x v="0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21.456053462933"/>
    <x v="2"/>
    <s v="wearables"/>
    <x v="986"/>
    <d v="2016-01-10T00:00:00"/>
  </r>
  <r>
    <n v="987"/>
    <x v="0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1222.442687727817"/>
    <x v="2"/>
    <s v="wearables"/>
    <x v="987"/>
    <d v="2014-06-23T07:04:10"/>
  </r>
  <r>
    <n v="988"/>
    <x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20.836369380308"/>
    <x v="2"/>
    <s v="wearables"/>
    <x v="988"/>
    <d v="2016-10-01T08:33:45"/>
  </r>
  <r>
    <n v="989"/>
    <x v="0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1221.243902794646"/>
    <x v="2"/>
    <s v="wearables"/>
    <x v="989"/>
    <d v="2016-09-28T22:24:55"/>
  </r>
  <r>
    <n v="990"/>
    <x v="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1220.842687727816"/>
    <x v="2"/>
    <s v="wearables"/>
    <x v="990"/>
    <d v="2014-09-03T18:49:24"/>
  </r>
  <r>
    <n v="991"/>
    <x v="0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1220.887888213843"/>
    <x v="2"/>
    <s v="wearables"/>
    <x v="991"/>
    <d v="2016-07-12T18:51:00"/>
  </r>
  <r>
    <n v="992"/>
    <x v="0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220.949856622106"/>
    <x v="2"/>
    <s v="wearables"/>
    <x v="992"/>
    <d v="2016-05-07T21:11:59"/>
  </r>
  <r>
    <n v="993"/>
    <x v="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1225.103927095983"/>
    <x v="2"/>
    <s v="wearables"/>
    <x v="993"/>
    <d v="2016-11-12T05:00:00"/>
  </r>
  <r>
    <n v="994"/>
    <x v="0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1221.970998784926"/>
    <x v="2"/>
    <s v="wearables"/>
    <x v="994"/>
    <d v="2014-11-30T22:59:00"/>
  </r>
  <r>
    <n v="995"/>
    <x v="0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221.012797083831"/>
    <x v="2"/>
    <s v="wearables"/>
    <x v="995"/>
    <d v="2014-11-29T16:00:00"/>
  </r>
  <r>
    <n v="996"/>
    <x v="0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1220.85216524908"/>
    <x v="2"/>
    <s v="wearables"/>
    <x v="996"/>
    <d v="2014-07-27T15:27:00"/>
  </r>
  <r>
    <n v="997"/>
    <x v="0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1220.85216524908"/>
    <x v="2"/>
    <s v="wearables"/>
    <x v="997"/>
    <d v="2014-11-28T03:28:17"/>
  </r>
  <r>
    <n v="998"/>
    <x v="0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1229.374643985411"/>
    <x v="2"/>
    <s v="wearables"/>
    <x v="998"/>
    <d v="2015-11-19T05:03:21"/>
  </r>
  <r>
    <n v="999"/>
    <x v="0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1223.675494532192"/>
    <x v="2"/>
    <s v="wearables"/>
    <x v="999"/>
    <d v="2014-11-13T08:02:00"/>
  </r>
  <r>
    <n v="1000"/>
    <x v="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1225.65386634264"/>
    <x v="2"/>
    <s v="wearables"/>
    <x v="1000"/>
    <d v="2017-03-15T00:26:00"/>
  </r>
  <r>
    <n v="1001"/>
    <x v="0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1222.10003888213"/>
    <x v="2"/>
    <s v="wearables"/>
    <x v="1001"/>
    <d v="2017-01-30T17:16:53"/>
  </r>
  <r>
    <n v="1002"/>
    <x v="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1221.555688942884"/>
    <x v="2"/>
    <s v="wearables"/>
    <x v="1002"/>
    <d v="2015-12-17T05:59:00"/>
  </r>
  <r>
    <n v="1003"/>
    <x v="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221.616685297684"/>
    <x v="2"/>
    <s v="wearables"/>
    <x v="1003"/>
    <d v="2017-03-16T16:01:01"/>
  </r>
  <r>
    <n v="1004"/>
    <x v="0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1225.830780072896"/>
    <x v="2"/>
    <s v="wearables"/>
    <x v="1004"/>
    <d v="2016-02-18T17:00:27"/>
  </r>
  <r>
    <n v="1005"/>
    <x v="0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1257.313161603881"/>
    <x v="2"/>
    <s v="wearables"/>
    <x v="1005"/>
    <d v="2015-10-30T14:59:43"/>
  </r>
  <r>
    <n v="1006"/>
    <x v="0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1220.89323450789"/>
    <x v="2"/>
    <s v="wearables"/>
    <x v="1006"/>
    <d v="2014-12-12T07:11:00"/>
  </r>
  <r>
    <n v="1007"/>
    <x v="0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1224.067475091122"/>
    <x v="2"/>
    <s v="wearables"/>
    <x v="1007"/>
    <d v="2016-12-14T15:00:23"/>
  </r>
  <r>
    <n v="1008"/>
    <x v="0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1220.897122721741"/>
    <x v="2"/>
    <s v="wearables"/>
    <x v="1008"/>
    <d v="2016-12-28T19:25:15"/>
  </r>
  <r>
    <n v="1009"/>
    <x v="0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1222.431752126358"/>
    <x v="2"/>
    <s v="wearables"/>
    <x v="1009"/>
    <d v="2016-06-19T14:30:46"/>
  </r>
  <r>
    <n v="1010"/>
    <x v="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20.88983232077"/>
    <x v="2"/>
    <s v="wearables"/>
    <x v="1010"/>
    <d v="2016-09-05T02:59:00"/>
  </r>
  <r>
    <n v="1011"/>
    <x v="0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1220.854595382738"/>
    <x v="2"/>
    <s v="wearables"/>
    <x v="1011"/>
    <d v="2014-12-18T21:33:15"/>
  </r>
  <r>
    <n v="1012"/>
    <x v="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1482.501266099627"/>
    <x v="2"/>
    <s v="wearables"/>
    <x v="1012"/>
    <d v="2017-01-24T10:34:12"/>
  </r>
  <r>
    <n v="1013"/>
    <x v="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1222.934060753334"/>
    <x v="2"/>
    <s v="wearables"/>
    <x v="1013"/>
    <d v="2015-12-29T20:00:00"/>
  </r>
  <r>
    <n v="1014"/>
    <x v="0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1221.579990279457"/>
    <x v="2"/>
    <s v="wearables"/>
    <x v="1014"/>
    <d v="2015-01-01T00:03:35"/>
  </r>
  <r>
    <n v="1015"/>
    <x v="0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1220.894692588085"/>
    <x v="2"/>
    <s v="wearables"/>
    <x v="1015"/>
    <d v="2015-11-25T22:04:55"/>
  </r>
  <r>
    <n v="1016"/>
    <x v="0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1221.527013365727"/>
    <x v="2"/>
    <s v="wearables"/>
    <x v="1016"/>
    <d v="2016-04-07T01:34:16"/>
  </r>
  <r>
    <n v="1017"/>
    <x v="0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1234.736004860259"/>
    <x v="2"/>
    <s v="wearables"/>
    <x v="1017"/>
    <d v="2015-11-21T17:12:15"/>
  </r>
  <r>
    <n v="1018"/>
    <x v="0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1220.987280680429"/>
    <x v="2"/>
    <s v="wearables"/>
    <x v="1018"/>
    <d v="2016-07-14T11:48:53"/>
  </r>
  <r>
    <n v="1019"/>
    <x v="0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26.012554070467"/>
    <x v="2"/>
    <s v="wearables"/>
    <x v="1019"/>
    <d v="2015-02-04T23:22:29"/>
  </r>
  <r>
    <n v="1020"/>
    <x v="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1221.61060996354"/>
    <x v="4"/>
    <s v="electronic music"/>
    <x v="1020"/>
    <d v="2015-06-02T00:47:00"/>
  </r>
  <r>
    <n v="1021"/>
    <x v="0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1223.401159173747"/>
    <x v="4"/>
    <s v="electronic music"/>
    <x v="1021"/>
    <d v="2015-10-17T04:00:00"/>
  </r>
  <r>
    <n v="1022"/>
    <x v="0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221.394814094767"/>
    <x v="4"/>
    <s v="electronic music"/>
    <x v="1022"/>
    <d v="2015-05-17T15:31:17"/>
  </r>
  <r>
    <n v="1023"/>
    <x v="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1221.98898177399"/>
    <x v="4"/>
    <s v="electronic music"/>
    <x v="1023"/>
    <d v="2015-06-20T22:04:21"/>
  </r>
  <r>
    <n v="1024"/>
    <x v="0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226.602481166456"/>
    <x v="4"/>
    <s v="electronic music"/>
    <x v="1024"/>
    <d v="2016-01-31T13:56:03"/>
  </r>
  <r>
    <n v="1025"/>
    <x v="0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1239.53620413122"/>
    <x v="4"/>
    <s v="electronic music"/>
    <x v="1025"/>
    <d v="2015-03-16T19:00:37"/>
  </r>
  <r>
    <n v="1026"/>
    <x v="0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1222.537603888206"/>
    <x v="4"/>
    <s v="electronic music"/>
    <x v="1026"/>
    <d v="2016-03-31T08:46:56"/>
  </r>
  <r>
    <n v="1027"/>
    <x v="0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1222.715591737537"/>
    <x v="4"/>
    <s v="electronic music"/>
    <x v="1027"/>
    <d v="2014-10-23T00:49:07"/>
  </r>
  <r>
    <n v="1028"/>
    <x v="0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1223.686187120284"/>
    <x v="4"/>
    <s v="electronic music"/>
    <x v="1028"/>
    <d v="2017-03-06T20:00:00"/>
  </r>
  <r>
    <n v="1029"/>
    <x v="0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1223.552286755763"/>
    <x v="4"/>
    <s v="electronic music"/>
    <x v="1029"/>
    <d v="2015-04-04T21:59:00"/>
  </r>
  <r>
    <n v="1030"/>
    <x v="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1222.499066828668"/>
    <x v="4"/>
    <s v="electronic music"/>
    <x v="1030"/>
    <d v="2016-09-12T11:35:49"/>
  </r>
  <r>
    <n v="1031"/>
    <x v="0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1223.446332928303"/>
    <x v="4"/>
    <s v="electronic music"/>
    <x v="1031"/>
    <d v="2015-12-16T18:20:10"/>
  </r>
  <r>
    <n v="1032"/>
    <x v="0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1222.260145808012"/>
    <x v="4"/>
    <s v="electronic music"/>
    <x v="1032"/>
    <d v="2016-06-23T16:00:25"/>
  </r>
  <r>
    <n v="1033"/>
    <x v="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1221.168325637902"/>
    <x v="4"/>
    <s v="electronic music"/>
    <x v="1033"/>
    <d v="2016-12-12T17:34:40"/>
  </r>
  <r>
    <n v="1034"/>
    <x v="0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1222.415978128789"/>
    <x v="4"/>
    <s v="electronic music"/>
    <x v="1034"/>
    <d v="2016-08-05T03:59:00"/>
  </r>
  <r>
    <n v="1035"/>
    <x v="0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1222.039771567428"/>
    <x v="4"/>
    <s v="electronic music"/>
    <x v="1035"/>
    <d v="2015-02-11T15:23:40"/>
  </r>
  <r>
    <n v="1036"/>
    <x v="0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1222.065098420404"/>
    <x v="4"/>
    <s v="electronic music"/>
    <x v="1036"/>
    <d v="2013-01-07T08:00:00"/>
  </r>
  <r>
    <n v="1037"/>
    <x v="0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1221.084486026723"/>
    <x v="4"/>
    <s v="electronic music"/>
    <x v="1037"/>
    <d v="2015-05-18T05:00:00"/>
  </r>
  <r>
    <n v="1038"/>
    <x v="0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21.366138517611"/>
    <x v="4"/>
    <s v="electronic music"/>
    <x v="1038"/>
    <d v="2016-03-19T04:33:43"/>
  </r>
  <r>
    <n v="1039"/>
    <x v="0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1220.992140947745"/>
    <x v="4"/>
    <s v="electronic music"/>
    <x v="1039"/>
    <d v="2016-12-13T07:59:00"/>
  </r>
  <r>
    <n v="1040"/>
    <x v="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1220.897122721741"/>
    <x v="5"/>
    <s v="audio"/>
    <x v="1040"/>
    <d v="2016-08-27T17:00:09"/>
  </r>
  <r>
    <n v="1041"/>
    <x v="0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20.836369380308"/>
    <x v="5"/>
    <s v="audio"/>
    <x v="1041"/>
    <d v="2014-07-31T01:26:32"/>
  </r>
  <r>
    <n v="1042"/>
    <x v="0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1220.838799513966"/>
    <x v="5"/>
    <s v="audio"/>
    <x v="1042"/>
    <d v="2014-09-12T10:00:00"/>
  </r>
  <r>
    <n v="1043"/>
    <x v="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1222.910974483588"/>
    <x v="5"/>
    <s v="audio"/>
    <x v="1043"/>
    <d v="2015-05-20T06:04:15"/>
  </r>
  <r>
    <n v="1044"/>
    <x v="0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1220.837827460502"/>
    <x v="5"/>
    <s v="audio"/>
    <x v="1044"/>
    <d v="2015-03-05T20:27:00"/>
  </r>
  <r>
    <n v="1045"/>
    <x v="0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1220.901010935593"/>
    <x v="5"/>
    <s v="audio"/>
    <x v="1045"/>
    <d v="2014-08-23T20:59:10"/>
  </r>
  <r>
    <n v="1046"/>
    <x v="0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20.836369380308"/>
    <x v="5"/>
    <s v="audio"/>
    <x v="1046"/>
    <d v="2015-12-26T20:26:00"/>
  </r>
  <r>
    <n v="1047"/>
    <x v="0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1220.836612393674"/>
    <x v="5"/>
    <s v="audio"/>
    <x v="1047"/>
    <d v="2014-11-05T20:38:35"/>
  </r>
  <r>
    <n v="1048"/>
    <x v="0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1220.887888213843"/>
    <x v="5"/>
    <s v="audio"/>
    <x v="1048"/>
    <d v="2016-09-25T01:16:29"/>
  </r>
  <r>
    <n v="1049"/>
    <x v="0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20.836369380308"/>
    <x v="5"/>
    <s v="audio"/>
    <x v="1049"/>
    <d v="2016-02-12T10:20:45"/>
  </r>
  <r>
    <n v="1050"/>
    <x v="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20.836369380308"/>
    <x v="5"/>
    <s v="audio"/>
    <x v="1050"/>
    <d v="2015-09-14T19:07:57"/>
  </r>
  <r>
    <n v="1051"/>
    <x v="0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20.836369380308"/>
    <x v="5"/>
    <s v="audio"/>
    <x v="1051"/>
    <d v="2014-08-27T00:20:25"/>
  </r>
  <r>
    <n v="1052"/>
    <x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20.836369380308"/>
    <x v="5"/>
    <s v="audio"/>
    <x v="1052"/>
    <d v="2016-06-06T20:09:00"/>
  </r>
  <r>
    <n v="1053"/>
    <x v="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1220.840014580794"/>
    <x v="5"/>
    <s v="audio"/>
    <x v="1053"/>
    <d v="2017-03-06T04:08:52"/>
  </r>
  <r>
    <n v="1054"/>
    <x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20.836369380308"/>
    <x v="5"/>
    <s v="audio"/>
    <x v="1054"/>
    <d v="2014-08-10T22:00:00"/>
  </r>
  <r>
    <n v="1055"/>
    <x v="0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20.836369380308"/>
    <x v="5"/>
    <s v="audio"/>
    <x v="1055"/>
    <d v="2016-03-07T23:49:05"/>
  </r>
  <r>
    <n v="1056"/>
    <x v="0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20.836369380308"/>
    <x v="5"/>
    <s v="audio"/>
    <x v="1056"/>
    <d v="2015-04-24T16:16:17"/>
  </r>
  <r>
    <n v="1057"/>
    <x v="0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20.836369380308"/>
    <x v="5"/>
    <s v="audio"/>
    <x v="1057"/>
    <d v="2016-12-04T21:54:43"/>
  </r>
  <r>
    <n v="1058"/>
    <x v="0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20.836369380308"/>
    <x v="5"/>
    <s v="audio"/>
    <x v="1058"/>
    <d v="2015-03-26T00:00:00"/>
  </r>
  <r>
    <n v="1059"/>
    <x v="0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20.836369380308"/>
    <x v="5"/>
    <s v="audio"/>
    <x v="1059"/>
    <d v="2015-03-13T17:57:36"/>
  </r>
  <r>
    <n v="1060"/>
    <x v="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1220.848520048594"/>
    <x v="5"/>
    <s v="audio"/>
    <x v="1060"/>
    <d v="2015-04-15T21:54:53"/>
  </r>
  <r>
    <n v="1061"/>
    <x v="0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20.836369380308"/>
    <x v="5"/>
    <s v="audio"/>
    <x v="1061"/>
    <d v="2016-05-02T01:00:00"/>
  </r>
  <r>
    <n v="1062"/>
    <x v="0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1220.882541919798"/>
    <x v="5"/>
    <s v="audio"/>
    <x v="1062"/>
    <d v="2016-07-12T19:22:21"/>
  </r>
  <r>
    <n v="1063"/>
    <x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20.836369380308"/>
    <x v="5"/>
    <s v="audio"/>
    <x v="1063"/>
    <d v="2016-08-31T00:44:22"/>
  </r>
  <r>
    <n v="1064"/>
    <x v="0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1222.79918833535"/>
    <x v="6"/>
    <s v="video games"/>
    <x v="1064"/>
    <d v="2013-07-07T05:28:23"/>
  </r>
  <r>
    <n v="1065"/>
    <x v="0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1220.856053462932"/>
    <x v="6"/>
    <s v="video games"/>
    <x v="1065"/>
    <d v="2014-02-19T09:08:42"/>
  </r>
  <r>
    <n v="1066"/>
    <x v="0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1222.063829890636"/>
    <x v="6"/>
    <s v="video games"/>
    <x v="1066"/>
    <d v="2013-08-04T23:06:22"/>
  </r>
  <r>
    <n v="1067"/>
    <x v="0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1220.867961117854"/>
    <x v="6"/>
    <s v="video games"/>
    <x v="1067"/>
    <d v="2013-12-21T20:32:11"/>
  </r>
  <r>
    <n v="1068"/>
    <x v="0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220.847304981766"/>
    <x v="6"/>
    <s v="video games"/>
    <x v="1068"/>
    <d v="2016-04-10T07:54:24"/>
  </r>
  <r>
    <n v="1069"/>
    <x v="0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1221.042930741183"/>
    <x v="6"/>
    <s v="video games"/>
    <x v="1069"/>
    <d v="2013-11-26T06:30:59"/>
  </r>
  <r>
    <n v="1070"/>
    <x v="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1220.85338031591"/>
    <x v="6"/>
    <s v="video games"/>
    <x v="1070"/>
    <d v="2012-10-01T00:17:02"/>
  </r>
  <r>
    <n v="1071"/>
    <x v="0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20.836369380308"/>
    <x v="6"/>
    <s v="video games"/>
    <x v="1071"/>
    <d v="2015-11-17T19:04:53"/>
  </r>
  <r>
    <n v="1072"/>
    <x v="0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1220.84876306196"/>
    <x v="6"/>
    <s v="video games"/>
    <x v="1072"/>
    <d v="2014-02-05T19:58:17"/>
  </r>
  <r>
    <n v="1073"/>
    <x v="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1220.838799513966"/>
    <x v="6"/>
    <s v="video games"/>
    <x v="1073"/>
    <d v="2011-10-16T23:09:01"/>
  </r>
  <r>
    <n v="1074"/>
    <x v="0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221.664315917367"/>
    <x v="6"/>
    <s v="video games"/>
    <x v="1074"/>
    <d v="2014-01-04T04:09:05"/>
  </r>
  <r>
    <n v="1075"/>
    <x v="0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1220.847304981766"/>
    <x v="6"/>
    <s v="video games"/>
    <x v="1075"/>
    <d v="2012-05-06T21:41:56"/>
  </r>
  <r>
    <n v="1076"/>
    <x v="0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1232.275980558923"/>
    <x v="6"/>
    <s v="video games"/>
    <x v="1076"/>
    <d v="2014-09-11T09:04:10"/>
  </r>
  <r>
    <n v="1077"/>
    <x v="0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1222.621059538267"/>
    <x v="6"/>
    <s v="video games"/>
    <x v="1077"/>
    <d v="2016-01-14T04:00:11"/>
  </r>
  <r>
    <n v="1078"/>
    <x v="0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1220.847304981766"/>
    <x v="6"/>
    <s v="video games"/>
    <x v="1078"/>
    <d v="2011-07-22T04:42:01"/>
  </r>
  <r>
    <n v="1079"/>
    <x v="0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1221.001132442276"/>
    <x v="6"/>
    <s v="video games"/>
    <x v="1079"/>
    <d v="2016-05-14T13:35:36"/>
  </r>
  <r>
    <n v="1080"/>
    <x v="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1221.278896719312"/>
    <x v="6"/>
    <s v="video games"/>
    <x v="1080"/>
    <d v="2014-05-11T03:18:53"/>
  </r>
  <r>
    <n v="1081"/>
    <x v="0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1220.839285540696"/>
    <x v="6"/>
    <s v="video games"/>
    <x v="1081"/>
    <d v="2015-01-28T22:14:52"/>
  </r>
  <r>
    <n v="1082"/>
    <x v="0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1220.849978128788"/>
    <x v="6"/>
    <s v="video games"/>
    <x v="1082"/>
    <d v="2012-08-10T21:44:48"/>
  </r>
  <r>
    <n v="1083"/>
    <x v="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11220.936004860259"/>
    <x v="6"/>
    <s v="video games"/>
    <x v="1083"/>
    <d v="2014-08-02T15:49:43"/>
  </r>
  <r>
    <n v="1084"/>
    <x v="0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20.836369380308"/>
    <x v="6"/>
    <s v="video games"/>
    <x v="1084"/>
    <d v="2014-08-08T21:53:24"/>
  </r>
  <r>
    <n v="1085"/>
    <x v="0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221.085701093552"/>
    <x v="6"/>
    <s v="video games"/>
    <x v="1085"/>
    <d v="2016-03-14T15:06:15"/>
  </r>
  <r>
    <n v="1086"/>
    <x v="0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1220.840014580794"/>
    <x v="6"/>
    <s v="video games"/>
    <x v="1086"/>
    <d v="2014-08-24T20:48:11"/>
  </r>
  <r>
    <n v="1087"/>
    <x v="0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20.836369380308"/>
    <x v="6"/>
    <s v="video games"/>
    <x v="1087"/>
    <d v="2014-06-15T17:08:07"/>
  </r>
  <r>
    <n v="1088"/>
    <x v="0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1222.387363304975"/>
    <x v="6"/>
    <s v="video games"/>
    <x v="1088"/>
    <d v="2014-04-24T19:11:07"/>
  </r>
  <r>
    <n v="1089"/>
    <x v="0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1221.12166707168"/>
    <x v="6"/>
    <s v="video games"/>
    <x v="1089"/>
    <d v="2015-06-26T04:32:55"/>
  </r>
  <r>
    <n v="1090"/>
    <x v="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1220.837584447136"/>
    <x v="6"/>
    <s v="video games"/>
    <x v="1090"/>
    <d v="2015-05-29T04:27:33"/>
  </r>
  <r>
    <n v="1091"/>
    <x v="0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20.842444714452"/>
    <x v="6"/>
    <s v="video games"/>
    <x v="1091"/>
    <d v="2016-04-10T18:41:12"/>
  </r>
  <r>
    <n v="1092"/>
    <x v="0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1220.841472660988"/>
    <x v="6"/>
    <s v="video games"/>
    <x v="1092"/>
    <d v="2013-01-06T00:37:18"/>
  </r>
  <r>
    <n v="1093"/>
    <x v="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220.846636695011"/>
    <x v="6"/>
    <s v="video games"/>
    <x v="1093"/>
    <d v="2016-02-11T23:22:17"/>
  </r>
  <r>
    <n v="1094"/>
    <x v="0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1221.636857837173"/>
    <x v="6"/>
    <s v="video games"/>
    <x v="1094"/>
    <d v="2011-10-09T17:07:13"/>
  </r>
  <r>
    <n v="1095"/>
    <x v="0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1226.953987849323"/>
    <x v="6"/>
    <s v="video games"/>
    <x v="1095"/>
    <d v="2013-08-30T12:53:40"/>
  </r>
  <r>
    <n v="1096"/>
    <x v="0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1221.35933414337"/>
    <x v="6"/>
    <s v="video games"/>
    <x v="1096"/>
    <d v="2014-10-04T03:30:00"/>
  </r>
  <r>
    <n v="1097"/>
    <x v="0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1220.847791008497"/>
    <x v="6"/>
    <s v="video games"/>
    <x v="1097"/>
    <d v="2014-03-02T19:01:17"/>
  </r>
  <r>
    <n v="1098"/>
    <x v="0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221.274522478729"/>
    <x v="6"/>
    <s v="video games"/>
    <x v="1098"/>
    <d v="2014-04-13T18:18:15"/>
  </r>
  <r>
    <n v="1099"/>
    <x v="0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1220.842444714452"/>
    <x v="6"/>
    <s v="video games"/>
    <x v="1099"/>
    <d v="2015-05-13T20:04:28"/>
  </r>
  <r>
    <n v="1100"/>
    <x v="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1220.860670716882"/>
    <x v="6"/>
    <s v="video games"/>
    <x v="1100"/>
    <d v="2016-02-14T02:39:31"/>
  </r>
  <r>
    <n v="1101"/>
    <x v="0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1220.846332928302"/>
    <x v="6"/>
    <s v="video games"/>
    <x v="1101"/>
    <d v="2016-07-14T18:12:00"/>
  </r>
  <r>
    <n v="1102"/>
    <x v="0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1220.939650060745"/>
    <x v="6"/>
    <s v="video games"/>
    <x v="1102"/>
    <d v="2013-12-09T05:59:00"/>
  </r>
  <r>
    <n v="1103"/>
    <x v="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1220.895421628182"/>
    <x v="6"/>
    <s v="video games"/>
    <x v="1103"/>
    <d v="2016-06-18T05:19:50"/>
  </r>
  <r>
    <n v="1104"/>
    <x v="0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1221.558362089907"/>
    <x v="6"/>
    <s v="video games"/>
    <x v="1104"/>
    <d v="2014-06-11T09:50:21"/>
  </r>
  <r>
    <n v="1105"/>
    <x v="0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1221.184121506674"/>
    <x v="6"/>
    <s v="video games"/>
    <x v="1105"/>
    <d v="2014-03-24T02:15:27"/>
  </r>
  <r>
    <n v="1106"/>
    <x v="0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1220.876466585654"/>
    <x v="6"/>
    <s v="video games"/>
    <x v="1106"/>
    <d v="2012-04-04T16:46:15"/>
  </r>
  <r>
    <n v="1107"/>
    <x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20.836369380308"/>
    <x v="6"/>
    <s v="video games"/>
    <x v="1107"/>
    <d v="2014-07-23T20:40:24"/>
  </r>
  <r>
    <n v="1108"/>
    <x v="0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221.01437667071"/>
    <x v="6"/>
    <s v="video games"/>
    <x v="1108"/>
    <d v="2012-04-13T14:17:15"/>
  </r>
  <r>
    <n v="1109"/>
    <x v="0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1220.847304981766"/>
    <x v="6"/>
    <s v="video games"/>
    <x v="1109"/>
    <d v="2016-11-18T19:03:10"/>
  </r>
  <r>
    <n v="1110"/>
    <x v="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1220.898337788571"/>
    <x v="6"/>
    <s v="video games"/>
    <x v="1110"/>
    <d v="2012-12-07T22:23:42"/>
  </r>
  <r>
    <n v="1111"/>
    <x v="0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1220.836612393674"/>
    <x v="6"/>
    <s v="video games"/>
    <x v="1111"/>
    <d v="2016-01-08T04:53:10"/>
  </r>
  <r>
    <n v="1112"/>
    <x v="0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1228.436106925874"/>
    <x v="6"/>
    <s v="video games"/>
    <x v="1112"/>
    <d v="2015-01-19T08:30:00"/>
  </r>
  <r>
    <n v="1113"/>
    <x v="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1220.837584447136"/>
    <x v="6"/>
    <s v="video games"/>
    <x v="1113"/>
    <d v="2014-08-14T23:27:00"/>
  </r>
  <r>
    <n v="1114"/>
    <x v="0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1220.838799513966"/>
    <x v="6"/>
    <s v="video games"/>
    <x v="1114"/>
    <d v="2013-10-09T08:18:07"/>
  </r>
  <r>
    <n v="1115"/>
    <x v="0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1220.849249088691"/>
    <x v="6"/>
    <s v="video games"/>
    <x v="1115"/>
    <d v="2016-03-30T15:41:35"/>
  </r>
  <r>
    <n v="1116"/>
    <x v="0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1220.87975212636"/>
    <x v="6"/>
    <s v="video games"/>
    <x v="1116"/>
    <d v="2012-06-09T20:20:08"/>
  </r>
  <r>
    <n v="1117"/>
    <x v="0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1220.856539489663"/>
    <x v="6"/>
    <s v="video games"/>
    <x v="1117"/>
    <d v="2015-12-25T14:21:53"/>
  </r>
  <r>
    <n v="1118"/>
    <x v="0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1220.862857837174"/>
    <x v="6"/>
    <s v="video games"/>
    <x v="1118"/>
    <d v="2014-04-05T02:59:39"/>
  </r>
  <r>
    <n v="1119"/>
    <x v="0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1220.837584447136"/>
    <x v="6"/>
    <s v="video games"/>
    <x v="1119"/>
    <d v="2014-04-06T19:01:04"/>
  </r>
  <r>
    <n v="1120"/>
    <x v="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20.836369380308"/>
    <x v="6"/>
    <s v="video games"/>
    <x v="1120"/>
    <d v="2011-10-28T20:56:40"/>
  </r>
  <r>
    <n v="1121"/>
    <x v="0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1220.843416767913"/>
    <x v="6"/>
    <s v="video games"/>
    <x v="1121"/>
    <d v="2016-03-13T21:25:16"/>
  </r>
  <r>
    <n v="1122"/>
    <x v="0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20.836369380308"/>
    <x v="6"/>
    <s v="video games"/>
    <x v="1122"/>
    <d v="2013-05-30T16:53:45"/>
  </r>
  <r>
    <n v="1123"/>
    <x v="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1220.83904252733"/>
    <x v="6"/>
    <s v="video games"/>
    <x v="1123"/>
    <d v="2014-04-19T12:34:08"/>
  </r>
  <r>
    <n v="1124"/>
    <x v="0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1220.939650060745"/>
    <x v="6"/>
    <s v="mobile games"/>
    <x v="1124"/>
    <d v="2015-04-30T16:00:51"/>
  </r>
  <r>
    <n v="1125"/>
    <x v="0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20.836369380308"/>
    <x v="6"/>
    <s v="mobile games"/>
    <x v="1125"/>
    <d v="2015-09-25T14:58:50"/>
  </r>
  <r>
    <n v="1126"/>
    <x v="0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1220.838799513966"/>
    <x v="6"/>
    <s v="mobile games"/>
    <x v="1126"/>
    <d v="2016-07-14T07:51:34"/>
  </r>
  <r>
    <n v="1127"/>
    <x v="0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1220.978532199262"/>
    <x v="6"/>
    <s v="mobile games"/>
    <x v="1127"/>
    <d v="2014-11-14T21:30:00"/>
  </r>
  <r>
    <n v="1128"/>
    <x v="0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1220.836612393674"/>
    <x v="6"/>
    <s v="mobile games"/>
    <x v="1128"/>
    <d v="2014-08-07T15:35:17"/>
  </r>
  <r>
    <n v="1129"/>
    <x v="0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220.841472660988"/>
    <x v="6"/>
    <s v="mobile games"/>
    <x v="1129"/>
    <d v="2016-06-05T06:21:33"/>
  </r>
  <r>
    <n v="1130"/>
    <x v="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1220.83904252733"/>
    <x v="6"/>
    <s v="mobile games"/>
    <x v="1130"/>
    <d v="2014-11-26T00:55:00"/>
  </r>
  <r>
    <n v="1131"/>
    <x v="0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20.836369380308"/>
    <x v="6"/>
    <s v="mobile games"/>
    <x v="1131"/>
    <d v="2015-12-24T21:47:48"/>
  </r>
  <r>
    <n v="1132"/>
    <x v="0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221.185822600235"/>
    <x v="6"/>
    <s v="mobile games"/>
    <x v="1132"/>
    <d v="2017-01-01T02:46:11"/>
  </r>
  <r>
    <n v="1133"/>
    <x v="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1220.841229647622"/>
    <x v="6"/>
    <s v="mobile games"/>
    <x v="1133"/>
    <d v="2014-07-31T09:46:21"/>
  </r>
  <r>
    <n v="1134"/>
    <x v="0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1220.836612393674"/>
    <x v="6"/>
    <s v="mobile games"/>
    <x v="1134"/>
    <d v="2014-11-29T04:33:00"/>
  </r>
  <r>
    <n v="1135"/>
    <x v="0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1220.848520048594"/>
    <x v="6"/>
    <s v="mobile games"/>
    <x v="1135"/>
    <d v="2016-08-06T23:44:54"/>
  </r>
  <r>
    <n v="1136"/>
    <x v="0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1220.901982989057"/>
    <x v="6"/>
    <s v="mobile games"/>
    <x v="1136"/>
    <d v="2015-12-19T16:07:09"/>
  </r>
  <r>
    <n v="1137"/>
    <x v="0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1223.236126366943"/>
    <x v="6"/>
    <s v="mobile games"/>
    <x v="1137"/>
    <d v="2016-04-23T19:40:21"/>
  </r>
  <r>
    <n v="1138"/>
    <x v="0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1220.866746051024"/>
    <x v="6"/>
    <s v="mobile games"/>
    <x v="1138"/>
    <d v="2017-01-21T21:45:31"/>
  </r>
  <r>
    <n v="1139"/>
    <x v="0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1220.837584447136"/>
    <x v="6"/>
    <s v="mobile games"/>
    <x v="1139"/>
    <d v="2015-01-01T08:20:26"/>
  </r>
  <r>
    <n v="1140"/>
    <x v="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20.836369380308"/>
    <x v="6"/>
    <s v="mobile games"/>
    <x v="1140"/>
    <d v="2015-08-06T11:05:21"/>
  </r>
  <r>
    <n v="1141"/>
    <x v="0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20.836369380308"/>
    <x v="6"/>
    <s v="mobile games"/>
    <x v="1141"/>
    <d v="2015-07-09T16:47:30"/>
  </r>
  <r>
    <n v="1142"/>
    <x v="0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20.836369380308"/>
    <x v="6"/>
    <s v="mobile games"/>
    <x v="1142"/>
    <d v="2015-02-17T00:08:47"/>
  </r>
  <r>
    <n v="1143"/>
    <x v="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1220.881569866335"/>
    <x v="6"/>
    <s v="mobile games"/>
    <x v="1143"/>
    <d v="2015-12-17T04:38:46"/>
  </r>
  <r>
    <n v="1144"/>
    <x v="0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20.836369380308"/>
    <x v="7"/>
    <s v="food trucks"/>
    <x v="1144"/>
    <d v="2015-04-29T04:22:00"/>
  </r>
  <r>
    <n v="1145"/>
    <x v="0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1220.860670716882"/>
    <x v="7"/>
    <s v="food trucks"/>
    <x v="1145"/>
    <d v="2014-10-02T17:56:32"/>
  </r>
  <r>
    <n v="1146"/>
    <x v="0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1220.965166464148"/>
    <x v="7"/>
    <s v="food trucks"/>
    <x v="1146"/>
    <d v="2014-05-02T22:52:53"/>
  </r>
  <r>
    <n v="1147"/>
    <x v="0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20.836369380308"/>
    <x v="7"/>
    <s v="food trucks"/>
    <x v="1147"/>
    <d v="2014-10-19T23:19:43"/>
  </r>
  <r>
    <n v="1148"/>
    <x v="0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1220.854109356007"/>
    <x v="7"/>
    <s v="food trucks"/>
    <x v="1148"/>
    <d v="2016-12-01T05:06:21"/>
  </r>
  <r>
    <n v="1149"/>
    <x v="0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1220.854595382738"/>
    <x v="7"/>
    <s v="food trucks"/>
    <x v="1149"/>
    <d v="2016-06-16T17:02:46"/>
  </r>
  <r>
    <n v="1150"/>
    <x v="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1220.897608748473"/>
    <x v="7"/>
    <s v="food trucks"/>
    <x v="1150"/>
    <d v="2016-01-08T22:54:35"/>
  </r>
  <r>
    <n v="1151"/>
    <x v="0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20.836369380308"/>
    <x v="7"/>
    <s v="food trucks"/>
    <x v="1151"/>
    <d v="2015-09-07T02:27:43"/>
  </r>
  <r>
    <n v="1152"/>
    <x v="0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1221.057754556492"/>
    <x v="7"/>
    <s v="food trucks"/>
    <x v="1152"/>
    <d v="2015-05-15T17:01:52"/>
  </r>
  <r>
    <n v="1153"/>
    <x v="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1220.848520048594"/>
    <x v="7"/>
    <s v="food trucks"/>
    <x v="1153"/>
    <d v="2015-06-18T17:08:25"/>
  </r>
  <r>
    <n v="1154"/>
    <x v="0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1220.915348724171"/>
    <x v="7"/>
    <s v="food trucks"/>
    <x v="1154"/>
    <d v="2015-09-06T02:36:46"/>
  </r>
  <r>
    <n v="1155"/>
    <x v="0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1220.882055893066"/>
    <x v="7"/>
    <s v="food trucks"/>
    <x v="1155"/>
    <d v="2014-08-14T18:20:08"/>
  </r>
  <r>
    <n v="1156"/>
    <x v="0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20.836369380308"/>
    <x v="7"/>
    <s v="food trucks"/>
    <x v="1156"/>
    <d v="2015-02-24T01:42:42"/>
  </r>
  <r>
    <n v="1157"/>
    <x v="0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1220.873064398535"/>
    <x v="7"/>
    <s v="food trucks"/>
    <x v="1157"/>
    <d v="2014-12-05T16:04:40"/>
  </r>
  <r>
    <n v="1158"/>
    <x v="0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220.844874848108"/>
    <x v="7"/>
    <s v="food trucks"/>
    <x v="1158"/>
    <d v="2014-12-09T02:12:08"/>
  </r>
  <r>
    <n v="1159"/>
    <x v="0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20.836369380308"/>
    <x v="7"/>
    <s v="food trucks"/>
    <x v="1159"/>
    <d v="2015-06-30T15:45:00"/>
  </r>
  <r>
    <n v="1160"/>
    <x v="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1221.117049817733"/>
    <x v="7"/>
    <s v="food trucks"/>
    <x v="1160"/>
    <d v="2015-03-28T02:43:06"/>
  </r>
  <r>
    <n v="1161"/>
    <x v="0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20.836369380308"/>
    <x v="7"/>
    <s v="food trucks"/>
    <x v="1161"/>
    <d v="2015-05-19T15:06:29"/>
  </r>
  <r>
    <n v="1162"/>
    <x v="0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1220.844874848108"/>
    <x v="7"/>
    <s v="food trucks"/>
    <x v="1162"/>
    <d v="2014-09-25T16:24:24"/>
  </r>
  <r>
    <n v="1163"/>
    <x v="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20.836369380308"/>
    <x v="7"/>
    <s v="food trucks"/>
    <x v="1163"/>
    <d v="2014-08-09T17:22:00"/>
  </r>
  <r>
    <n v="1164"/>
    <x v="0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20.836369380308"/>
    <x v="7"/>
    <s v="food trucks"/>
    <x v="1164"/>
    <d v="2016-06-18T17:23:02"/>
  </r>
  <r>
    <n v="1165"/>
    <x v="0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1221.339528554063"/>
    <x v="7"/>
    <s v="food trucks"/>
    <x v="1165"/>
    <d v="2014-07-06T05:08:50"/>
  </r>
  <r>
    <n v="1166"/>
    <x v="0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1221.534060753333"/>
    <x v="7"/>
    <s v="food trucks"/>
    <x v="1166"/>
    <d v="2015-06-26T04:00:00"/>
  </r>
  <r>
    <n v="1167"/>
    <x v="0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1221.074279465363"/>
    <x v="7"/>
    <s v="food trucks"/>
    <x v="1167"/>
    <d v="2014-09-12T17:38:15"/>
  </r>
  <r>
    <n v="1168"/>
    <x v="0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1221.084243013358"/>
    <x v="7"/>
    <s v="food trucks"/>
    <x v="1168"/>
    <d v="2016-09-22T01:17:45"/>
  </r>
  <r>
    <n v="1169"/>
    <x v="0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1220.840500607525"/>
    <x v="7"/>
    <s v="food trucks"/>
    <x v="1169"/>
    <d v="2015-02-22T08:29:23"/>
  </r>
  <r>
    <n v="1170"/>
    <x v="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1220.860670716882"/>
    <x v="7"/>
    <s v="food trucks"/>
    <x v="1170"/>
    <d v="2015-05-30T21:26:11"/>
  </r>
  <r>
    <n v="1171"/>
    <x v="0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1220.842444714452"/>
    <x v="7"/>
    <s v="food trucks"/>
    <x v="1171"/>
    <d v="2014-11-13T20:18:47"/>
  </r>
  <r>
    <n v="1172"/>
    <x v="0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20.836369380308"/>
    <x v="7"/>
    <s v="food trucks"/>
    <x v="1172"/>
    <d v="2014-08-20T16:22:32"/>
  </r>
  <r>
    <n v="1173"/>
    <x v="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1220.84365978128"/>
    <x v="7"/>
    <s v="food trucks"/>
    <x v="1173"/>
    <d v="2015-08-03T04:27:37"/>
  </r>
  <r>
    <n v="1174"/>
    <x v="0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1221.05167922235"/>
    <x v="7"/>
    <s v="food trucks"/>
    <x v="1174"/>
    <d v="2016-05-08T20:12:07"/>
  </r>
  <r>
    <n v="1175"/>
    <x v="0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1220.978532199262"/>
    <x v="7"/>
    <s v="food trucks"/>
    <x v="1175"/>
    <d v="2015-07-15T17:28:59"/>
  </r>
  <r>
    <n v="1176"/>
    <x v="0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1220.838799513966"/>
    <x v="7"/>
    <s v="food trucks"/>
    <x v="1176"/>
    <d v="2017-03-06T13:00:00"/>
  </r>
  <r>
    <n v="1177"/>
    <x v="0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20.836369380308"/>
    <x v="7"/>
    <s v="food trucks"/>
    <x v="1177"/>
    <d v="2014-10-15T15:51:36"/>
  </r>
  <r>
    <n v="1178"/>
    <x v="0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1220.837584447136"/>
    <x v="7"/>
    <s v="food trucks"/>
    <x v="1178"/>
    <d v="2014-08-16T21:44:12"/>
  </r>
  <r>
    <n v="1179"/>
    <x v="0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1221.61401215066"/>
    <x v="7"/>
    <s v="food trucks"/>
    <x v="1179"/>
    <d v="2015-10-28T17:17:07"/>
  </r>
  <r>
    <n v="1180"/>
    <x v="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1222.264072904001"/>
    <x v="7"/>
    <s v="food trucks"/>
    <x v="1180"/>
    <d v="2014-06-28T19:21:54"/>
  </r>
  <r>
    <n v="1181"/>
    <x v="0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1220.837341433771"/>
    <x v="7"/>
    <s v="food trucks"/>
    <x v="1181"/>
    <d v="2015-03-01T08:08:41"/>
  </r>
  <r>
    <n v="1182"/>
    <x v="0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220.846575941669"/>
    <x v="7"/>
    <s v="food trucks"/>
    <x v="1182"/>
    <d v="2017-01-12T16:42:00"/>
  </r>
  <r>
    <n v="1183"/>
    <x v="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1220.860670716882"/>
    <x v="7"/>
    <s v="food trucks"/>
    <x v="1183"/>
    <d v="2016-11-02T03:59:00"/>
  </r>
  <r>
    <n v="1184"/>
    <x v="0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226.446575941669"/>
    <x v="8"/>
    <s v="photobooks"/>
    <x v="1184"/>
    <d v="2017-02-06T14:23:31"/>
  </r>
  <r>
    <n v="1185"/>
    <x v="0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24.039285540697"/>
    <x v="8"/>
    <s v="photobooks"/>
    <x v="1185"/>
    <d v="2015-06-08T04:00:00"/>
  </r>
  <r>
    <n v="1186"/>
    <x v="0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1222.781691373017"/>
    <x v="8"/>
    <s v="photobooks"/>
    <x v="1186"/>
    <d v="2015-06-01T22:42:00"/>
  </r>
  <r>
    <n v="1187"/>
    <x v="0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1223.05046415552"/>
    <x v="8"/>
    <s v="photobooks"/>
    <x v="1187"/>
    <d v="2015-05-17T18:00:00"/>
  </r>
  <r>
    <n v="1188"/>
    <x v="0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1221.616685297684"/>
    <x v="8"/>
    <s v="photobooks"/>
    <x v="1188"/>
    <d v="2016-12-28T16:49:00"/>
  </r>
  <r>
    <n v="1189"/>
    <x v="0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23.193599027938"/>
    <x v="8"/>
    <s v="photobooks"/>
    <x v="1189"/>
    <d v="2016-06-29T23:29:55"/>
  </r>
  <r>
    <n v="1190"/>
    <x v="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1221.000403402179"/>
    <x v="8"/>
    <s v="photobooks"/>
    <x v="1190"/>
    <d v="2014-08-31T15:58:45"/>
  </r>
  <r>
    <n v="1191"/>
    <x v="0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1221.552043742398"/>
    <x v="8"/>
    <s v="photobooks"/>
    <x v="1191"/>
    <d v="2016-03-20T13:29:20"/>
  </r>
  <r>
    <n v="1192"/>
    <x v="0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1220.906843256371"/>
    <x v="8"/>
    <s v="photobooks"/>
    <x v="1192"/>
    <d v="2017-02-11T12:09:38"/>
  </r>
  <r>
    <n v="1193"/>
    <x v="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226.141594167671"/>
    <x v="8"/>
    <s v="photobooks"/>
    <x v="1193"/>
    <d v="2016-04-09T17:37:33"/>
  </r>
  <r>
    <n v="1194"/>
    <x v="0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1230.624947752118"/>
    <x v="8"/>
    <s v="photobooks"/>
    <x v="1194"/>
    <d v="2015-04-08T11:42:59"/>
  </r>
  <r>
    <n v="1195"/>
    <x v="0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224.117049817733"/>
    <x v="8"/>
    <s v="photobooks"/>
    <x v="1195"/>
    <d v="2015-12-20T09:00:00"/>
  </r>
  <r>
    <n v="1196"/>
    <x v="0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1230.347183475084"/>
    <x v="8"/>
    <s v="photobooks"/>
    <x v="1196"/>
    <d v="2015-12-18T19:38:59"/>
  </r>
  <r>
    <n v="1197"/>
    <x v="0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1230.069419198047"/>
    <x v="8"/>
    <s v="photobooks"/>
    <x v="1197"/>
    <d v="2016-06-13T05:59:00"/>
  </r>
  <r>
    <n v="1198"/>
    <x v="0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1223.052894289178"/>
    <x v="8"/>
    <s v="photobooks"/>
    <x v="1198"/>
    <d v="2015-12-31T03:00:00"/>
  </r>
  <r>
    <n v="1199"/>
    <x v="0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1221.490804374233"/>
    <x v="8"/>
    <s v="photobooks"/>
    <x v="1199"/>
    <d v="2015-07-08T18:30:00"/>
  </r>
  <r>
    <n v="1200"/>
    <x v="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1222.301496962325"/>
    <x v="8"/>
    <s v="photobooks"/>
    <x v="1200"/>
    <d v="2015-04-16T11:27:36"/>
  </r>
  <r>
    <n v="1201"/>
    <x v="0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1222.329995139726"/>
    <x v="8"/>
    <s v="photobooks"/>
    <x v="1201"/>
    <d v="2016-07-15T14:34:06"/>
  </r>
  <r>
    <n v="1202"/>
    <x v="0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1232.94110814094"/>
    <x v="8"/>
    <s v="photobooks"/>
    <x v="1202"/>
    <d v="2015-06-27T06:55:54"/>
  </r>
  <r>
    <n v="1203"/>
    <x v="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1224.894692588085"/>
    <x v="8"/>
    <s v="photobooks"/>
    <x v="1203"/>
    <d v="2015-05-31T14:45:27"/>
  </r>
  <r>
    <n v="1204"/>
    <x v="0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1224.088617253941"/>
    <x v="8"/>
    <s v="photobooks"/>
    <x v="1204"/>
    <d v="2015-12-04T05:00:00"/>
  </r>
  <r>
    <n v="1205"/>
    <x v="0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1224.022760631826"/>
    <x v="8"/>
    <s v="photobooks"/>
    <x v="1205"/>
    <d v="2015-06-13T12:09:11"/>
  </r>
  <r>
    <n v="1206"/>
    <x v="0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1221.087888213844"/>
    <x v="8"/>
    <s v="photobooks"/>
    <x v="1206"/>
    <d v="2017-03-11T13:29:00"/>
  </r>
  <r>
    <n v="1207"/>
    <x v="0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225.063829890636"/>
    <x v="8"/>
    <s v="photobooks"/>
    <x v="1207"/>
    <d v="2016-03-31T10:00:00"/>
  </r>
  <r>
    <n v="1208"/>
    <x v="0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1224.610366950174"/>
    <x v="8"/>
    <s v="photobooks"/>
    <x v="1208"/>
    <d v="2016-03-24T16:01:04"/>
  </r>
  <r>
    <n v="1209"/>
    <x v="0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1222.381934386383"/>
    <x v="8"/>
    <s v="photobooks"/>
    <x v="1209"/>
    <d v="2017-02-25T20:18:25"/>
  </r>
  <r>
    <n v="1210"/>
    <x v="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1233.196758201693"/>
    <x v="8"/>
    <s v="photobooks"/>
    <x v="1210"/>
    <d v="2015-05-31T21:00:00"/>
  </r>
  <r>
    <n v="1211"/>
    <x v="0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1221.082055893066"/>
    <x v="8"/>
    <s v="photobooks"/>
    <x v="1211"/>
    <d v="2016-06-09T20:47:41"/>
  </r>
  <r>
    <n v="1212"/>
    <x v="0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1221.62033049817"/>
    <x v="8"/>
    <s v="photobooks"/>
    <x v="1212"/>
    <d v="2015-11-27T01:00:00"/>
  </r>
  <r>
    <n v="1213"/>
    <x v="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1222.451193195619"/>
    <x v="8"/>
    <s v="photobooks"/>
    <x v="1213"/>
    <d v="2017-01-31T18:08:20"/>
  </r>
  <r>
    <n v="1214"/>
    <x v="0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1221.476952612386"/>
    <x v="8"/>
    <s v="photobooks"/>
    <x v="1214"/>
    <d v="2015-06-09T20:10:05"/>
  </r>
  <r>
    <n v="1215"/>
    <x v="0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1230.387769137295"/>
    <x v="8"/>
    <s v="photobooks"/>
    <x v="1215"/>
    <d v="2014-05-30T22:09:16"/>
  </r>
  <r>
    <n v="1216"/>
    <x v="0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1225.793356014572"/>
    <x v="8"/>
    <s v="photobooks"/>
    <x v="1216"/>
    <d v="2015-10-02T23:03:00"/>
  </r>
  <r>
    <n v="1217"/>
    <x v="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1227.44365978128"/>
    <x v="8"/>
    <s v="photobooks"/>
    <x v="1217"/>
    <d v="2016-07-14T19:25:40"/>
  </r>
  <r>
    <n v="1218"/>
    <x v="0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1224.604291616031"/>
    <x v="8"/>
    <s v="photobooks"/>
    <x v="1218"/>
    <d v="2015-11-01T03:00:00"/>
  </r>
  <r>
    <n v="1219"/>
    <x v="0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1227.160549210199"/>
    <x v="8"/>
    <s v="photobooks"/>
    <x v="1219"/>
    <d v="2016-10-20T11:05:13"/>
  </r>
  <r>
    <n v="1220"/>
    <x v="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224.618872417976"/>
    <x v="8"/>
    <s v="photobooks"/>
    <x v="1220"/>
    <d v="2015-08-25T15:05:12"/>
  </r>
  <r>
    <n v="1221"/>
    <x v="0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1221.431997569858"/>
    <x v="8"/>
    <s v="photobooks"/>
    <x v="1221"/>
    <d v="2016-12-04T00:00:00"/>
  </r>
  <r>
    <n v="1222"/>
    <x v="0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1223.561764277027"/>
    <x v="8"/>
    <s v="photobooks"/>
    <x v="1222"/>
    <d v="2016-04-01T04:00:00"/>
  </r>
  <r>
    <n v="1223"/>
    <x v="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226.23053705953"/>
    <x v="8"/>
    <s v="photobooks"/>
    <x v="1223"/>
    <d v="2016-11-10T05:15:09"/>
  </r>
  <r>
    <n v="1224"/>
    <x v="0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1221.093963547986"/>
    <x v="4"/>
    <s v="world music"/>
    <x v="1224"/>
    <d v="2014-06-06T13:11:42"/>
  </r>
  <r>
    <n v="1225"/>
    <x v="0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1220.868447144585"/>
    <x v="4"/>
    <s v="world music"/>
    <x v="1225"/>
    <d v="2013-10-22T21:44:38"/>
  </r>
  <r>
    <n v="1226"/>
    <x v="0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1221.307086269737"/>
    <x v="4"/>
    <s v="world music"/>
    <x v="1226"/>
    <d v="2014-04-21T01:00:00"/>
  </r>
  <r>
    <n v="1227"/>
    <x v="0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20.836369380308"/>
    <x v="4"/>
    <s v="world music"/>
    <x v="1227"/>
    <d v="2014-08-07T07:00:00"/>
  </r>
  <r>
    <n v="1228"/>
    <x v="0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1221.19238396111"/>
    <x v="4"/>
    <s v="world music"/>
    <x v="1228"/>
    <d v="2011-09-28T17:30:08"/>
  </r>
  <r>
    <n v="1229"/>
    <x v="0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1220.842444714452"/>
    <x v="4"/>
    <s v="world music"/>
    <x v="1229"/>
    <d v="2012-04-16T16:00:00"/>
  </r>
  <r>
    <n v="1230"/>
    <x v="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20.836369380308"/>
    <x v="4"/>
    <s v="world music"/>
    <x v="1230"/>
    <d v="2011-02-24T23:20:30"/>
  </r>
  <r>
    <n v="1231"/>
    <x v="0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20.836369380308"/>
    <x v="4"/>
    <s v="world music"/>
    <x v="1231"/>
    <d v="2015-08-28T01:00:00"/>
  </r>
  <r>
    <n v="1232"/>
    <x v="0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1220.846089914938"/>
    <x v="4"/>
    <s v="world music"/>
    <x v="1232"/>
    <d v="2013-10-06T20:21:10"/>
  </r>
  <r>
    <n v="1233"/>
    <x v="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1220.864558930733"/>
    <x v="4"/>
    <s v="world music"/>
    <x v="1233"/>
    <d v="2012-02-21T22:46:14"/>
  </r>
  <r>
    <n v="1234"/>
    <x v="0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20.836369380308"/>
    <x v="4"/>
    <s v="world music"/>
    <x v="1234"/>
    <d v="2015-02-02T18:55:42"/>
  </r>
  <r>
    <n v="1235"/>
    <x v="0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1220.887402187112"/>
    <x v="4"/>
    <s v="world music"/>
    <x v="1235"/>
    <d v="2013-12-15T03:14:59"/>
  </r>
  <r>
    <n v="1236"/>
    <x v="0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20.836369380308"/>
    <x v="4"/>
    <s v="world music"/>
    <x v="1236"/>
    <d v="2012-07-28T16:00:00"/>
  </r>
  <r>
    <n v="1237"/>
    <x v="0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20.836369380308"/>
    <x v="4"/>
    <s v="world music"/>
    <x v="1237"/>
    <d v="2012-08-24T06:47:45"/>
  </r>
  <r>
    <n v="1238"/>
    <x v="0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1220.879625759409"/>
    <x v="4"/>
    <s v="world music"/>
    <x v="1238"/>
    <d v="2011-08-06T14:38:56"/>
  </r>
  <r>
    <n v="1239"/>
    <x v="0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20.836369380308"/>
    <x v="4"/>
    <s v="world music"/>
    <x v="1239"/>
    <d v="2012-01-05T23:06:07"/>
  </r>
  <r>
    <n v="1240"/>
    <x v="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1220.894935601449"/>
    <x v="4"/>
    <s v="world music"/>
    <x v="1240"/>
    <d v="2013-07-12T21:51:00"/>
  </r>
  <r>
    <n v="1241"/>
    <x v="0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1221.452894289177"/>
    <x v="4"/>
    <s v="world music"/>
    <x v="1241"/>
    <d v="2014-11-03T05:59:00"/>
  </r>
  <r>
    <n v="1242"/>
    <x v="0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1220.837584447136"/>
    <x v="4"/>
    <s v="world music"/>
    <x v="1242"/>
    <d v="2011-09-11T13:18:00"/>
  </r>
  <r>
    <n v="1243"/>
    <x v="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1221.247304981765"/>
    <x v="4"/>
    <s v="world music"/>
    <x v="1243"/>
    <d v="2011-07-08T21:00:00"/>
  </r>
  <r>
    <n v="1244"/>
    <x v="0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1221.340865127573"/>
    <x v="4"/>
    <s v="rock"/>
    <x v="1244"/>
    <d v="2013-04-22T21:00:00"/>
  </r>
  <r>
    <n v="1245"/>
    <x v="0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221.4208165249"/>
    <x v="4"/>
    <s v="rock"/>
    <x v="1245"/>
    <d v="2014-06-14T14:23:54"/>
  </r>
  <r>
    <n v="1246"/>
    <x v="0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221.405020656128"/>
    <x v="4"/>
    <s v="rock"/>
    <x v="1246"/>
    <d v="2011-12-06T02:02:29"/>
  </r>
  <r>
    <n v="1247"/>
    <x v="0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1221.875251518826"/>
    <x v="4"/>
    <s v="rock"/>
    <x v="1247"/>
    <d v="2013-05-06T07:00:55"/>
  </r>
  <r>
    <n v="1248"/>
    <x v="0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1221.75763304981"/>
    <x v="4"/>
    <s v="rock"/>
    <x v="1248"/>
    <d v="2014-06-13T06:59:00"/>
  </r>
  <r>
    <n v="1249"/>
    <x v="0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1222.105385176177"/>
    <x v="4"/>
    <s v="rock"/>
    <x v="1249"/>
    <d v="2012-07-07T17:46:51"/>
  </r>
  <r>
    <n v="1250"/>
    <x v="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235.428349939239"/>
    <x v="4"/>
    <s v="rock"/>
    <x v="1250"/>
    <d v="2014-09-06T15:25:31"/>
  </r>
  <r>
    <n v="1251"/>
    <x v="0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1222.320695018218"/>
    <x v="4"/>
    <s v="rock"/>
    <x v="1251"/>
    <d v="2011-09-25T19:32:47"/>
  </r>
  <r>
    <n v="1252"/>
    <x v="0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1222.00720777642"/>
    <x v="4"/>
    <s v="rock"/>
    <x v="1252"/>
    <d v="2013-10-24T23:42:49"/>
  </r>
  <r>
    <n v="1253"/>
    <x v="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1228.219922235716"/>
    <x v="4"/>
    <s v="rock"/>
    <x v="1253"/>
    <d v="2014-09-03T18:48:27"/>
  </r>
  <r>
    <n v="1254"/>
    <x v="0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1224.074036451997"/>
    <x v="4"/>
    <s v="rock"/>
    <x v="1254"/>
    <d v="2011-01-01T04:59:00"/>
  </r>
  <r>
    <n v="1255"/>
    <x v="0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1222.311703523686"/>
    <x v="4"/>
    <s v="rock"/>
    <x v="1255"/>
    <d v="2013-12-01T21:17:32"/>
  </r>
  <r>
    <n v="1256"/>
    <x v="0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1229.436400972047"/>
    <x v="4"/>
    <s v="rock"/>
    <x v="1256"/>
    <d v="2012-02-12T22:03:51"/>
  </r>
  <r>
    <n v="1257"/>
    <x v="0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1224.775616038874"/>
    <x v="4"/>
    <s v="rock"/>
    <x v="1257"/>
    <d v="2011-04-03T01:03:10"/>
  </r>
  <r>
    <n v="1258"/>
    <x v="0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1227.052058323201"/>
    <x v="4"/>
    <s v="rock"/>
    <x v="1258"/>
    <d v="2013-08-31T14:40:12"/>
  </r>
  <r>
    <n v="1259"/>
    <x v="0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1221.469662211413"/>
    <x v="4"/>
    <s v="rock"/>
    <x v="1259"/>
    <d v="2014-06-09T03:59:00"/>
  </r>
  <r>
    <n v="1260"/>
    <x v="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1221.74791251518"/>
    <x v="4"/>
    <s v="rock"/>
    <x v="1260"/>
    <d v="2014-02-26T20:13:40"/>
  </r>
  <r>
    <n v="1261"/>
    <x v="0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1221.328471445921"/>
    <x v="4"/>
    <s v="rock"/>
    <x v="1261"/>
    <d v="2014-01-29T08:13:47"/>
  </r>
  <r>
    <n v="1262"/>
    <x v="0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1222.81741433778"/>
    <x v="4"/>
    <s v="rock"/>
    <x v="1262"/>
    <d v="2014-02-16T18:18:12"/>
  </r>
  <r>
    <n v="1263"/>
    <x v="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1221.270148238145"/>
    <x v="4"/>
    <s v="rock"/>
    <x v="1263"/>
    <d v="2014-03-29T01:00:00"/>
  </r>
  <r>
    <n v="1264"/>
    <x v="0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1221.099309842033"/>
    <x v="4"/>
    <s v="rock"/>
    <x v="1264"/>
    <d v="2013-10-29T15:54:43"/>
  </r>
  <r>
    <n v="1265"/>
    <x v="0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1221.849776427696"/>
    <x v="4"/>
    <s v="rock"/>
    <x v="1265"/>
    <d v="2010-11-30T15:43:35"/>
  </r>
  <r>
    <n v="1266"/>
    <x v="0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1223.155931956249"/>
    <x v="4"/>
    <s v="rock"/>
    <x v="1266"/>
    <d v="2014-01-11T21:02:25"/>
  </r>
  <r>
    <n v="1267"/>
    <x v="0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26.278896719312"/>
    <x v="4"/>
    <s v="rock"/>
    <x v="1267"/>
    <d v="2013-07-24T14:02:38"/>
  </r>
  <r>
    <n v="1268"/>
    <x v="0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1224.238556500599"/>
    <x v="4"/>
    <s v="rock"/>
    <x v="1268"/>
    <d v="2013-09-20T20:17:27"/>
  </r>
  <r>
    <n v="1269"/>
    <x v="0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1225.800160388813"/>
    <x v="4"/>
    <s v="rock"/>
    <x v="1269"/>
    <d v="2016-04-16T00:00:00"/>
  </r>
  <r>
    <n v="1270"/>
    <x v="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1223.624218712021"/>
    <x v="4"/>
    <s v="rock"/>
    <x v="1270"/>
    <d v="2012-03-25T19:34:02"/>
  </r>
  <r>
    <n v="1271"/>
    <x v="0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1222.691776427695"/>
    <x v="4"/>
    <s v="rock"/>
    <x v="1271"/>
    <d v="2013-11-13T17:24:19"/>
  </r>
  <r>
    <n v="1272"/>
    <x v="0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1222.124340218705"/>
    <x v="4"/>
    <s v="rock"/>
    <x v="1272"/>
    <d v="2010-06-15T04:00:00"/>
  </r>
  <r>
    <n v="1273"/>
    <x v="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1221.842444714452"/>
    <x v="4"/>
    <s v="rock"/>
    <x v="1273"/>
    <d v="2014-08-31T17:31:31"/>
  </r>
  <r>
    <n v="1274"/>
    <x v="0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1230.251640340211"/>
    <x v="4"/>
    <s v="rock"/>
    <x v="1274"/>
    <d v="2012-08-30T16:33:45"/>
  </r>
  <r>
    <n v="1275"/>
    <x v="0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1226.746721749689"/>
    <x v="4"/>
    <s v="rock"/>
    <x v="1275"/>
    <d v="2013-08-07T20:49:47"/>
  </r>
  <r>
    <n v="1276"/>
    <x v="0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1221.597640340211"/>
    <x v="4"/>
    <s v="rock"/>
    <x v="1276"/>
    <d v="2009-09-01T04:00:00"/>
  </r>
  <r>
    <n v="1277"/>
    <x v="0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1224.704814094766"/>
    <x v="4"/>
    <s v="rock"/>
    <x v="1277"/>
    <d v="2012-09-04T13:29:07"/>
  </r>
  <r>
    <n v="1278"/>
    <x v="0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1223.283756986626"/>
    <x v="4"/>
    <s v="rock"/>
    <x v="1278"/>
    <d v="2014-06-25T02:00:00"/>
  </r>
  <r>
    <n v="1279"/>
    <x v="0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1224.205547995132"/>
    <x v="4"/>
    <s v="rock"/>
    <x v="1279"/>
    <d v="2014-03-24T01:22:50"/>
  </r>
  <r>
    <n v="1280"/>
    <x v="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224.879329283103"/>
    <x v="4"/>
    <s v="rock"/>
    <x v="1280"/>
    <d v="2011-03-01T18:10:54"/>
  </r>
  <r>
    <n v="1281"/>
    <x v="0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1222.719722964755"/>
    <x v="4"/>
    <s v="rock"/>
    <x v="1281"/>
    <d v="2013-07-28T17:50:36"/>
  </r>
  <r>
    <n v="1282"/>
    <x v="0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1225.342323207768"/>
    <x v="4"/>
    <s v="rock"/>
    <x v="1282"/>
    <d v="2013-12-09T04:59:00"/>
  </r>
  <r>
    <n v="1283"/>
    <x v="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1221.349249088691"/>
    <x v="4"/>
    <s v="rock"/>
    <x v="1283"/>
    <d v="2013-03-11T04:00:00"/>
  </r>
  <r>
    <n v="1284"/>
    <x v="0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1221.327256379092"/>
    <x v="1"/>
    <s v="plays"/>
    <x v="1284"/>
    <d v="2016-12-31T16:59:00"/>
  </r>
  <r>
    <n v="1285"/>
    <x v="0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1221.330415552848"/>
    <x v="1"/>
    <s v="plays"/>
    <x v="1285"/>
    <d v="2015-06-20T13:59:35"/>
  </r>
  <r>
    <n v="1286"/>
    <x v="0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1221.231266099627"/>
    <x v="1"/>
    <s v="plays"/>
    <x v="1286"/>
    <d v="2015-02-17T14:00:00"/>
  </r>
  <r>
    <n v="1287"/>
    <x v="0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1220.983392466578"/>
    <x v="1"/>
    <s v="plays"/>
    <x v="1287"/>
    <d v="2015-06-12T14:54:16"/>
  </r>
  <r>
    <n v="1288"/>
    <x v="0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1221.812797083832"/>
    <x v="1"/>
    <s v="plays"/>
    <x v="1288"/>
    <d v="2016-08-10T04:00:00"/>
  </r>
  <r>
    <n v="1289"/>
    <x v="0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1221.292262454426"/>
    <x v="1"/>
    <s v="plays"/>
    <x v="1289"/>
    <d v="2017-01-04T03:14:05"/>
  </r>
  <r>
    <n v="1290"/>
    <x v="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1221.759820170102"/>
    <x v="1"/>
    <s v="plays"/>
    <x v="1290"/>
    <d v="2015-04-23T06:59:00"/>
  </r>
  <r>
    <n v="1291"/>
    <x v="0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1221.898580801935"/>
    <x v="1"/>
    <s v="plays"/>
    <x v="1291"/>
    <d v="2015-04-07T07:00:00"/>
  </r>
  <r>
    <n v="1292"/>
    <x v="0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1221.290804374232"/>
    <x v="1"/>
    <s v="plays"/>
    <x v="1292"/>
    <d v="2015-10-06T22:59:00"/>
  </r>
  <r>
    <n v="1293"/>
    <x v="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1224.562979343857"/>
    <x v="1"/>
    <s v="plays"/>
    <x v="1293"/>
    <d v="2015-11-14T17:49:31"/>
  </r>
  <r>
    <n v="1294"/>
    <x v="0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1220.984607533406"/>
    <x v="1"/>
    <s v="plays"/>
    <x v="1294"/>
    <d v="2015-10-19T11:00:00"/>
  </r>
  <r>
    <n v="1295"/>
    <x v="0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1221.455810449566"/>
    <x v="1"/>
    <s v="plays"/>
    <x v="1295"/>
    <d v="2015-07-29T17:00:00"/>
  </r>
  <r>
    <n v="1296"/>
    <x v="0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1221.127985419191"/>
    <x v="1"/>
    <s v="plays"/>
    <x v="1296"/>
    <d v="2016-03-14T00:12:53"/>
  </r>
  <r>
    <n v="1297"/>
    <x v="0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226.159577156735"/>
    <x v="1"/>
    <s v="plays"/>
    <x v="1297"/>
    <d v="2016-05-01T17:55:58"/>
  </r>
  <r>
    <n v="1298"/>
    <x v="0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1221.344996354792"/>
    <x v="1"/>
    <s v="plays"/>
    <x v="1298"/>
    <d v="2016-04-28T16:20:32"/>
  </r>
  <r>
    <n v="1299"/>
    <x v="0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1221.891047387599"/>
    <x v="1"/>
    <s v="plays"/>
    <x v="1299"/>
    <d v="2015-07-14T19:32:39"/>
  </r>
  <r>
    <n v="1300"/>
    <x v="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1221.820573511535"/>
    <x v="1"/>
    <s v="plays"/>
    <x v="1300"/>
    <d v="2016-06-01T18:57:00"/>
  </r>
  <r>
    <n v="1301"/>
    <x v="0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1221.335761846893"/>
    <x v="1"/>
    <s v="plays"/>
    <x v="1301"/>
    <d v="2015-07-21T03:00:00"/>
  </r>
  <r>
    <n v="1302"/>
    <x v="0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1221.443902794646"/>
    <x v="1"/>
    <s v="plays"/>
    <x v="1302"/>
    <d v="2016-12-01T02:23:31"/>
  </r>
  <r>
    <n v="1303"/>
    <x v="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1221.944298906432"/>
    <x v="1"/>
    <s v="plays"/>
    <x v="1303"/>
    <d v="2016-07-31T11:00:00"/>
  </r>
  <r>
    <n v="1304"/>
    <x v="0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1224.688374240575"/>
    <x v="2"/>
    <s v="wearables"/>
    <x v="1304"/>
    <d v="2017-03-13T03:40:05"/>
  </r>
  <r>
    <n v="1305"/>
    <x v="0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1222.730172539481"/>
    <x v="2"/>
    <s v="wearables"/>
    <x v="1305"/>
    <d v="2016-07-21T17:30:00"/>
  </r>
  <r>
    <n v="1306"/>
    <x v="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1238.277681652482"/>
    <x v="2"/>
    <s v="wearables"/>
    <x v="1306"/>
    <d v="2014-12-04T10:58:54"/>
  </r>
  <r>
    <n v="1307"/>
    <x v="0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222.235397326845"/>
    <x v="2"/>
    <s v="wearables"/>
    <x v="1307"/>
    <d v="2016-02-17T12:04:39"/>
  </r>
  <r>
    <n v="1308"/>
    <x v="0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1221.112432563783"/>
    <x v="2"/>
    <s v="wearables"/>
    <x v="1308"/>
    <d v="2016-10-08T14:43:32"/>
  </r>
  <r>
    <n v="1309"/>
    <x v="0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1223.96613851761"/>
    <x v="2"/>
    <s v="wearables"/>
    <x v="1309"/>
    <d v="2015-10-15T21:11:08"/>
  </r>
  <r>
    <n v="1310"/>
    <x v="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221.589710814087"/>
    <x v="2"/>
    <s v="wearables"/>
    <x v="1310"/>
    <d v="2016-08-19T16:00:50"/>
  </r>
  <r>
    <n v="1311"/>
    <x v="0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1240.294449574718"/>
    <x v="2"/>
    <s v="wearables"/>
    <x v="1311"/>
    <d v="2016-11-30T20:15:19"/>
  </r>
  <r>
    <n v="1312"/>
    <x v="0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1220.843173754549"/>
    <x v="2"/>
    <s v="wearables"/>
    <x v="1312"/>
    <d v="2015-04-18T16:52:02"/>
  </r>
  <r>
    <n v="1313"/>
    <x v="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1223.860913730246"/>
    <x v="2"/>
    <s v="wearables"/>
    <x v="1313"/>
    <d v="2016-03-03T17:01:54"/>
  </r>
  <r>
    <n v="1314"/>
    <x v="0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1221.329200486018"/>
    <x v="2"/>
    <s v="wearables"/>
    <x v="1314"/>
    <d v="2016-10-21T16:04:20"/>
  </r>
  <r>
    <n v="1315"/>
    <x v="0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1230.65508140947"/>
    <x v="2"/>
    <s v="wearables"/>
    <x v="1315"/>
    <d v="2015-11-06T01:00:00"/>
  </r>
  <r>
    <n v="1316"/>
    <x v="0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1220.836612393674"/>
    <x v="2"/>
    <s v="wearables"/>
    <x v="1316"/>
    <d v="2016-02-28T23:05:09"/>
  </r>
  <r>
    <n v="1317"/>
    <x v="0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1223.623003645193"/>
    <x v="2"/>
    <s v="wearables"/>
    <x v="1317"/>
    <d v="2016-07-21T14:00:00"/>
  </r>
  <r>
    <n v="1318"/>
    <x v="0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1222.326041312264"/>
    <x v="2"/>
    <s v="wearables"/>
    <x v="1318"/>
    <d v="2015-01-11T01:02:52"/>
  </r>
  <r>
    <n v="1319"/>
    <x v="0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1221.049249088692"/>
    <x v="2"/>
    <s v="wearables"/>
    <x v="1319"/>
    <d v="2014-07-11T16:00:00"/>
  </r>
  <r>
    <n v="1320"/>
    <x v="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1220.958605103273"/>
    <x v="2"/>
    <s v="wearables"/>
    <x v="1320"/>
    <d v="2016-12-30T23:00:00"/>
  </r>
  <r>
    <n v="1321"/>
    <x v="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1222.299066828667"/>
    <x v="2"/>
    <s v="wearables"/>
    <x v="1321"/>
    <d v="2016-12-23T17:58:57"/>
  </r>
  <r>
    <n v="1322"/>
    <x v="0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1220.862128797076"/>
    <x v="2"/>
    <s v="wearables"/>
    <x v="1322"/>
    <d v="2015-05-21T15:45:25"/>
  </r>
  <r>
    <n v="1323"/>
    <x v="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1221.160063183466"/>
    <x v="2"/>
    <s v="wearables"/>
    <x v="1323"/>
    <d v="2016-04-26T06:55:00"/>
  </r>
  <r>
    <n v="1324"/>
    <x v="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1222.031995139725"/>
    <x v="2"/>
    <s v="wearables"/>
    <x v="1324"/>
    <d v="2016-10-13T15:12:32"/>
  </r>
  <r>
    <n v="1325"/>
    <x v="0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1220.954473876054"/>
    <x v="2"/>
    <s v="wearables"/>
    <x v="1325"/>
    <d v="2016-12-30T02:03:55"/>
  </r>
  <r>
    <n v="1326"/>
    <x v="0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1221.110974483589"/>
    <x v="2"/>
    <s v="wearables"/>
    <x v="1326"/>
    <d v="2015-01-15T19:00:28"/>
  </r>
  <r>
    <n v="1327"/>
    <x v="0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221.250707168887"/>
    <x v="2"/>
    <s v="wearables"/>
    <x v="1327"/>
    <d v="2015-05-29T16:17:15"/>
  </r>
  <r>
    <n v="1328"/>
    <x v="0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221.261156743612"/>
    <x v="2"/>
    <s v="wearables"/>
    <x v="1328"/>
    <d v="2016-10-14T15:25:34"/>
  </r>
  <r>
    <n v="1329"/>
    <x v="0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1220.935518833528"/>
    <x v="2"/>
    <s v="wearables"/>
    <x v="1329"/>
    <d v="2014-12-02T06:19:05"/>
  </r>
  <r>
    <n v="1330"/>
    <x v="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1222.749613608741"/>
    <x v="2"/>
    <s v="wearables"/>
    <x v="1330"/>
    <d v="2016-07-02T04:00:00"/>
  </r>
  <r>
    <n v="1331"/>
    <x v="0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1221.666746051025"/>
    <x v="2"/>
    <s v="wearables"/>
    <x v="1331"/>
    <d v="2016-08-17T12:05:54"/>
  </r>
  <r>
    <n v="1332"/>
    <x v="0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20.836369380308"/>
    <x v="2"/>
    <s v="wearables"/>
    <x v="1332"/>
    <d v="2017-01-27T01:26:48"/>
  </r>
  <r>
    <n v="1333"/>
    <x v="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20.836369380308"/>
    <x v="2"/>
    <s v="wearables"/>
    <x v="1333"/>
    <d v="2014-07-16T02:33:45"/>
  </r>
  <r>
    <n v="1334"/>
    <x v="0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1224.312189550417"/>
    <x v="2"/>
    <s v="wearables"/>
    <x v="1334"/>
    <d v="2016-03-11T18:34:47"/>
  </r>
  <r>
    <n v="1335"/>
    <x v="0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1222.036855407039"/>
    <x v="2"/>
    <s v="wearables"/>
    <x v="1335"/>
    <d v="2015-12-05T22:28:22"/>
  </r>
  <r>
    <n v="1336"/>
    <x v="0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1241.479625759408"/>
    <x v="2"/>
    <s v="wearables"/>
    <x v="1336"/>
    <d v="2014-12-17T20:43:48"/>
  </r>
  <r>
    <n v="1337"/>
    <x v="0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1226.836612393674"/>
    <x v="2"/>
    <s v="wearables"/>
    <x v="1337"/>
    <d v="2017-03-03T13:51:19"/>
  </r>
  <r>
    <n v="1338"/>
    <x v="0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1221.077195625752"/>
    <x v="2"/>
    <s v="wearables"/>
    <x v="1338"/>
    <d v="2015-08-02T19:17:13"/>
  </r>
  <r>
    <n v="1339"/>
    <x v="0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1221.642444714451"/>
    <x v="2"/>
    <s v="wearables"/>
    <x v="1339"/>
    <d v="2014-12-08T16:31:55"/>
  </r>
  <r>
    <n v="1340"/>
    <x v="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20.836369380308"/>
    <x v="2"/>
    <s v="wearables"/>
    <x v="1340"/>
    <d v="2014-08-15T14:17:33"/>
  </r>
  <r>
    <n v="1341"/>
    <x v="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1225.110974483589"/>
    <x v="2"/>
    <s v="wearables"/>
    <x v="1341"/>
    <d v="2016-10-01T14:58:37"/>
  </r>
  <r>
    <n v="1342"/>
    <x v="0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1220.860670716882"/>
    <x v="2"/>
    <s v="wearables"/>
    <x v="1342"/>
    <d v="2015-07-17T19:35:39"/>
  </r>
  <r>
    <n v="1343"/>
    <x v="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1233.266260024293"/>
    <x v="2"/>
    <s v="wearables"/>
    <x v="1343"/>
    <d v="2016-08-19T03:59:00"/>
  </r>
  <r>
    <n v="1344"/>
    <x v="0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1222.213283110563"/>
    <x v="3"/>
    <s v="nonfiction"/>
    <x v="1344"/>
    <d v="2016-06-30T18:57:19"/>
  </r>
  <r>
    <n v="1345"/>
    <x v="0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1220.927499392459"/>
    <x v="3"/>
    <s v="nonfiction"/>
    <x v="1345"/>
    <d v="2014-07-14T19:32:39"/>
  </r>
  <r>
    <n v="1346"/>
    <x v="0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1222.590682867549"/>
    <x v="3"/>
    <s v="nonfiction"/>
    <x v="1346"/>
    <d v="2013-06-27T01:49:11"/>
  </r>
  <r>
    <n v="1347"/>
    <x v="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1221.457268529761"/>
    <x v="3"/>
    <s v="nonfiction"/>
    <x v="1347"/>
    <d v="2015-03-07T15:18:45"/>
  </r>
  <r>
    <n v="1348"/>
    <x v="0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1222.290804374232"/>
    <x v="3"/>
    <s v="nonfiction"/>
    <x v="1348"/>
    <d v="2014-12-18T12:08:53"/>
  </r>
  <r>
    <n v="1349"/>
    <x v="0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1223.317535844464"/>
    <x v="3"/>
    <s v="nonfiction"/>
    <x v="1349"/>
    <d v="2015-12-16T06:59:00"/>
  </r>
  <r>
    <n v="1350"/>
    <x v="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1222.100646415545"/>
    <x v="3"/>
    <s v="nonfiction"/>
    <x v="1350"/>
    <d v="2015-12-26T00:18:54"/>
  </r>
  <r>
    <n v="1351"/>
    <x v="0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1225.758119076541"/>
    <x v="3"/>
    <s v="nonfiction"/>
    <x v="1351"/>
    <d v="2016-02-12T17:45:44"/>
  </r>
  <r>
    <n v="1352"/>
    <x v="0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224.144753341425"/>
    <x v="3"/>
    <s v="nonfiction"/>
    <x v="1352"/>
    <d v="2015-09-05T03:59:00"/>
  </r>
  <r>
    <n v="1353"/>
    <x v="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221.16103523693"/>
    <x v="3"/>
    <s v="nonfiction"/>
    <x v="1353"/>
    <d v="2013-03-11T00:00:00"/>
  </r>
  <r>
    <n v="1354"/>
    <x v="0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1221.216199270952"/>
    <x v="3"/>
    <s v="nonfiction"/>
    <x v="1354"/>
    <d v="2016-06-11T19:22:59"/>
  </r>
  <r>
    <n v="1355"/>
    <x v="0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1221.581691373018"/>
    <x v="3"/>
    <s v="nonfiction"/>
    <x v="1355"/>
    <d v="2012-11-30T10:00:00"/>
  </r>
  <r>
    <n v="1356"/>
    <x v="0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1222.346833535838"/>
    <x v="3"/>
    <s v="nonfiction"/>
    <x v="1356"/>
    <d v="2013-07-05T00:56:00"/>
  </r>
  <r>
    <n v="1357"/>
    <x v="0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1221.445360874841"/>
    <x v="3"/>
    <s v="nonfiction"/>
    <x v="1357"/>
    <d v="2013-03-01T05:59:00"/>
  </r>
  <r>
    <n v="1358"/>
    <x v="0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1221.65046415552"/>
    <x v="3"/>
    <s v="nonfiction"/>
    <x v="1358"/>
    <d v="2011-06-25T13:42:03"/>
  </r>
  <r>
    <n v="1359"/>
    <x v="0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1221.022031591729"/>
    <x v="3"/>
    <s v="nonfiction"/>
    <x v="1359"/>
    <d v="2011-07-06T19:33:10"/>
  </r>
  <r>
    <n v="1360"/>
    <x v="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1221.467718104488"/>
    <x v="3"/>
    <s v="nonfiction"/>
    <x v="1360"/>
    <d v="2012-08-02T21:37:00"/>
  </r>
  <r>
    <n v="1361"/>
    <x v="0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1222.6733074119"/>
    <x v="3"/>
    <s v="nonfiction"/>
    <x v="1361"/>
    <d v="2014-06-21T17:12:52"/>
  </r>
  <r>
    <n v="1362"/>
    <x v="0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1221.101496962325"/>
    <x v="3"/>
    <s v="nonfiction"/>
    <x v="1362"/>
    <d v="2013-09-07T22:25:31"/>
  </r>
  <r>
    <n v="1363"/>
    <x v="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1220.884972053454"/>
    <x v="3"/>
    <s v="nonfiction"/>
    <x v="1363"/>
    <d v="2016-02-15T07:59:00"/>
  </r>
  <r>
    <n v="1364"/>
    <x v="0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1232.945725394889"/>
    <x v="4"/>
    <s v="rock"/>
    <x v="1364"/>
    <d v="2015-01-07T16:41:46"/>
  </r>
  <r>
    <n v="1365"/>
    <x v="0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1222.663829890636"/>
    <x v="4"/>
    <s v="rock"/>
    <x v="1365"/>
    <d v="2015-03-16T16:35:52"/>
  </r>
  <r>
    <n v="1366"/>
    <x v="0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1223.141761846893"/>
    <x v="4"/>
    <s v="rock"/>
    <x v="1366"/>
    <d v="2014-11-27T00:54:23"/>
  </r>
  <r>
    <n v="1367"/>
    <x v="0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1222.224704738752"/>
    <x v="4"/>
    <s v="rock"/>
    <x v="1367"/>
    <d v="2015-11-14T01:04:10"/>
  </r>
  <r>
    <n v="1368"/>
    <x v="0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1222.181448359652"/>
    <x v="4"/>
    <s v="rock"/>
    <x v="1368"/>
    <d v="2015-06-15T04:34:54"/>
  </r>
  <r>
    <n v="1369"/>
    <x v="0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1229.12084811664"/>
    <x v="4"/>
    <s v="rock"/>
    <x v="1369"/>
    <d v="2014-04-11T14:15:46"/>
  </r>
  <r>
    <n v="1370"/>
    <x v="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1221.214255164026"/>
    <x v="4"/>
    <s v="rock"/>
    <x v="1370"/>
    <d v="2013-10-16T00:04:50"/>
  </r>
  <r>
    <n v="1371"/>
    <x v="0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1222.657754556492"/>
    <x v="4"/>
    <s v="rock"/>
    <x v="1371"/>
    <d v="2015-05-07T18:12:22"/>
  </r>
  <r>
    <n v="1372"/>
    <x v="0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1220.987037667064"/>
    <x v="4"/>
    <s v="rock"/>
    <x v="1372"/>
    <d v="2012-07-12T17:45:32"/>
  </r>
  <r>
    <n v="1373"/>
    <x v="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1223.388252733892"/>
    <x v="4"/>
    <s v="rock"/>
    <x v="1373"/>
    <d v="2016-12-30T22:50:33"/>
  </r>
  <r>
    <n v="1374"/>
    <x v="0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1221.527013365727"/>
    <x v="4"/>
    <s v="rock"/>
    <x v="1374"/>
    <d v="2016-03-25T02:53:08"/>
  </r>
  <r>
    <n v="1375"/>
    <x v="0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1222.501739975691"/>
    <x v="4"/>
    <s v="rock"/>
    <x v="1375"/>
    <d v="2017-01-15T01:35:19"/>
  </r>
  <r>
    <n v="1376"/>
    <x v="0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1223.106600243005"/>
    <x v="4"/>
    <s v="rock"/>
    <x v="1376"/>
    <d v="2016-12-03T17:03:26"/>
  </r>
  <r>
    <n v="1377"/>
    <x v="0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1221.203319562568"/>
    <x v="4"/>
    <s v="rock"/>
    <x v="1377"/>
    <d v="2017-02-03T04:11:00"/>
  </r>
  <r>
    <n v="1378"/>
    <x v="0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1221.824704738752"/>
    <x v="4"/>
    <s v="rock"/>
    <x v="1378"/>
    <d v="2016-08-01T18:13:30"/>
  </r>
  <r>
    <n v="1379"/>
    <x v="0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1223.548398541912"/>
    <x v="4"/>
    <s v="rock"/>
    <x v="1379"/>
    <d v="2015-06-05T11:47:56"/>
  </r>
  <r>
    <n v="1380"/>
    <x v="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1220.862128797076"/>
    <x v="4"/>
    <s v="rock"/>
    <x v="1380"/>
    <d v="2015-06-09T02:00:00"/>
  </r>
  <r>
    <n v="1381"/>
    <x v="0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1222.137705953819"/>
    <x v="4"/>
    <s v="rock"/>
    <x v="1381"/>
    <d v="2016-12-29T05:08:45"/>
  </r>
  <r>
    <n v="1382"/>
    <x v="0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1222.86528797083"/>
    <x v="4"/>
    <s v="rock"/>
    <x v="1382"/>
    <d v="2013-05-06T19:12:16"/>
  </r>
  <r>
    <n v="1383"/>
    <x v="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1221.971970838387"/>
    <x v="4"/>
    <s v="rock"/>
    <x v="1383"/>
    <d v="2016-12-23T01:47:58"/>
  </r>
  <r>
    <n v="1384"/>
    <x v="0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1221.891776427696"/>
    <x v="4"/>
    <s v="rock"/>
    <x v="1384"/>
    <d v="2015-07-05T17:38:42"/>
  </r>
  <r>
    <n v="1385"/>
    <x v="0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1222.98278250303"/>
    <x v="4"/>
    <s v="rock"/>
    <x v="1385"/>
    <d v="2016-04-29T12:11:00"/>
  </r>
  <r>
    <n v="1386"/>
    <x v="0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1221.049006075325"/>
    <x v="4"/>
    <s v="rock"/>
    <x v="1386"/>
    <d v="2015-07-29T15:31:29"/>
  </r>
  <r>
    <n v="1387"/>
    <x v="0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1222.16443742405"/>
    <x v="4"/>
    <s v="rock"/>
    <x v="1387"/>
    <d v="2015-06-03T04:30:00"/>
  </r>
  <r>
    <n v="1388"/>
    <x v="0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1222.474369380307"/>
    <x v="4"/>
    <s v="rock"/>
    <x v="1388"/>
    <d v="2016-10-17T16:14:00"/>
  </r>
  <r>
    <n v="1389"/>
    <x v="0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1221.013040097198"/>
    <x v="4"/>
    <s v="rock"/>
    <x v="1389"/>
    <d v="2016-08-13T11:32:37"/>
  </r>
  <r>
    <n v="1390"/>
    <x v="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1221.578775212629"/>
    <x v="4"/>
    <s v="rock"/>
    <x v="1390"/>
    <d v="2015-04-27T17:12:00"/>
  </r>
  <r>
    <n v="1391"/>
    <x v="0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1220.970269744828"/>
    <x v="4"/>
    <s v="rock"/>
    <x v="1391"/>
    <d v="2015-08-22T04:59:00"/>
  </r>
  <r>
    <n v="1392"/>
    <x v="0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1221.52677035236"/>
    <x v="4"/>
    <s v="rock"/>
    <x v="1392"/>
    <d v="2016-03-03T03:43:06"/>
  </r>
  <r>
    <n v="1393"/>
    <x v="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1223.323611178606"/>
    <x v="4"/>
    <s v="rock"/>
    <x v="1393"/>
    <d v="2016-08-01T16:22:03"/>
  </r>
  <r>
    <n v="1394"/>
    <x v="0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1221.058969623322"/>
    <x v="4"/>
    <s v="rock"/>
    <x v="1394"/>
    <d v="2017-03-01T03:00:00"/>
  </r>
  <r>
    <n v="1395"/>
    <x v="0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1221.788009720527"/>
    <x v="4"/>
    <s v="rock"/>
    <x v="1395"/>
    <d v="2017-01-14T21:48:01"/>
  </r>
  <r>
    <n v="1396"/>
    <x v="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1222.400889428911"/>
    <x v="4"/>
    <s v="rock"/>
    <x v="1396"/>
    <d v="2015-02-13T23:58:02"/>
  </r>
  <r>
    <n v="1397"/>
    <x v="0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1223.603076549201"/>
    <x v="4"/>
    <s v="rock"/>
    <x v="1397"/>
    <d v="2016-10-27T21:19:00"/>
  </r>
  <r>
    <n v="1398"/>
    <x v="0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1222.009151883345"/>
    <x v="4"/>
    <s v="rock"/>
    <x v="1398"/>
    <d v="2016-07-05T20:58:54"/>
  </r>
  <r>
    <n v="1399"/>
    <x v="0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1223.595300121498"/>
    <x v="4"/>
    <s v="rock"/>
    <x v="1399"/>
    <d v="2014-10-07T00:06:13"/>
  </r>
  <r>
    <n v="1400"/>
    <x v="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1220.978775212629"/>
    <x v="4"/>
    <s v="rock"/>
    <x v="1400"/>
    <d v="2016-06-12T05:30:00"/>
  </r>
  <r>
    <n v="1401"/>
    <x v="0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1223.852894289177"/>
    <x v="4"/>
    <s v="rock"/>
    <x v="1401"/>
    <d v="2013-05-26T23:54:34"/>
  </r>
  <r>
    <n v="1402"/>
    <x v="0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1221.499552855399"/>
    <x v="4"/>
    <s v="rock"/>
    <x v="1402"/>
    <d v="2015-05-01T00:16:51"/>
  </r>
  <r>
    <n v="1403"/>
    <x v="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1221.833453219919"/>
    <x v="4"/>
    <s v="rock"/>
    <x v="1403"/>
    <d v="2013-07-26T01:30:35"/>
  </r>
  <r>
    <n v="1404"/>
    <x v="0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1220.894935601449"/>
    <x v="3"/>
    <s v="translation"/>
    <x v="1404"/>
    <d v="2015-02-22T12:14:45"/>
  </r>
  <r>
    <n v="1405"/>
    <x v="0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1220.86188578371"/>
    <x v="3"/>
    <s v="translation"/>
    <x v="1405"/>
    <d v="2014-11-28T17:20:01"/>
  </r>
  <r>
    <n v="1406"/>
    <x v="0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1220.840014580794"/>
    <x v="3"/>
    <s v="translation"/>
    <x v="1406"/>
    <d v="2015-12-12T10:00:00"/>
  </r>
  <r>
    <n v="1407"/>
    <x v="0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1220.840014580794"/>
    <x v="3"/>
    <s v="translation"/>
    <x v="1407"/>
    <d v="2014-08-12T12:52:58"/>
  </r>
  <r>
    <n v="1408"/>
    <x v="0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1220.853866342641"/>
    <x v="3"/>
    <s v="translation"/>
    <x v="1408"/>
    <d v="2015-11-13T21:55:56"/>
  </r>
  <r>
    <n v="1409"/>
    <x v="0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20.836369380308"/>
    <x v="3"/>
    <s v="translation"/>
    <x v="1409"/>
    <d v="2015-01-01T04:12:15"/>
  </r>
  <r>
    <n v="1410"/>
    <x v="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1220.836612393674"/>
    <x v="3"/>
    <s v="translation"/>
    <x v="1410"/>
    <d v="2016-06-03T07:38:40"/>
  </r>
  <r>
    <n v="1411"/>
    <x v="0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1220.838070473868"/>
    <x v="3"/>
    <s v="translation"/>
    <x v="1411"/>
    <d v="2015-02-06T01:25:00"/>
  </r>
  <r>
    <n v="1412"/>
    <x v="0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1220.914133657343"/>
    <x v="3"/>
    <s v="translation"/>
    <x v="1412"/>
    <d v="2014-12-04T01:31:39"/>
  </r>
  <r>
    <n v="1413"/>
    <x v="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1220.860670716882"/>
    <x v="3"/>
    <s v="translation"/>
    <x v="1413"/>
    <d v="2016-02-20T10:29:30"/>
  </r>
  <r>
    <n v="1414"/>
    <x v="0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1220.836612393674"/>
    <x v="3"/>
    <s v="translation"/>
    <x v="1414"/>
    <d v="2017-01-03T06:04:27"/>
  </r>
  <r>
    <n v="1415"/>
    <x v="0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1221.030780072895"/>
    <x v="3"/>
    <s v="translation"/>
    <x v="1415"/>
    <d v="2015-08-16T16:13:11"/>
  </r>
  <r>
    <n v="1416"/>
    <x v="0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20.836369380308"/>
    <x v="3"/>
    <s v="translation"/>
    <x v="1416"/>
    <d v="2015-11-21T23:13:39"/>
  </r>
  <r>
    <n v="1417"/>
    <x v="0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1220.849735115424"/>
    <x v="3"/>
    <s v="translation"/>
    <x v="1417"/>
    <d v="2015-09-15T11:11:00"/>
  </r>
  <r>
    <n v="1418"/>
    <x v="0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1220.837827460502"/>
    <x v="3"/>
    <s v="translation"/>
    <x v="1418"/>
    <d v="2016-02-25T10:57:14"/>
  </r>
  <r>
    <n v="1419"/>
    <x v="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1220.94451032806"/>
    <x v="3"/>
    <s v="translation"/>
    <x v="1419"/>
    <d v="2016-10-09T10:56:59"/>
  </r>
  <r>
    <n v="1420"/>
    <x v="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1220.837098420405"/>
    <x v="3"/>
    <s v="translation"/>
    <x v="1420"/>
    <d v="2016-06-28T16:01:26"/>
  </r>
  <r>
    <n v="1421"/>
    <x v="0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1220.884972053454"/>
    <x v="3"/>
    <s v="translation"/>
    <x v="1421"/>
    <d v="2015-02-08T21:58:29"/>
  </r>
  <r>
    <n v="1422"/>
    <x v="0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1220.842687727816"/>
    <x v="3"/>
    <s v="translation"/>
    <x v="1422"/>
    <d v="2016-09-21T05:45:04"/>
  </r>
  <r>
    <n v="1423"/>
    <x v="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1220.860670716882"/>
    <x v="3"/>
    <s v="translation"/>
    <x v="1423"/>
    <d v="2016-01-01T08:38:51"/>
  </r>
  <r>
    <n v="1424"/>
    <x v="0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1221.207450789785"/>
    <x v="3"/>
    <s v="translation"/>
    <x v="1424"/>
    <d v="2016-11-15T18:13:22"/>
  </r>
  <r>
    <n v="1425"/>
    <x v="0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20.836369380308"/>
    <x v="3"/>
    <s v="translation"/>
    <x v="1425"/>
    <d v="2015-04-29T03:09:19"/>
  </r>
  <r>
    <n v="1426"/>
    <x v="0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20.836369380308"/>
    <x v="3"/>
    <s v="translation"/>
    <x v="1426"/>
    <d v="2015-08-24T09:22:00"/>
  </r>
  <r>
    <n v="1427"/>
    <x v="0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1220.938191980551"/>
    <x v="3"/>
    <s v="translation"/>
    <x v="1427"/>
    <d v="2016-09-18T20:26:25"/>
  </r>
  <r>
    <n v="1428"/>
    <x v="0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1220.847304981766"/>
    <x v="3"/>
    <s v="translation"/>
    <x v="1428"/>
    <d v="2016-04-02T08:06:57"/>
  </r>
  <r>
    <n v="1429"/>
    <x v="0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20.836369380308"/>
    <x v="3"/>
    <s v="translation"/>
    <x v="1429"/>
    <d v="2015-04-10T01:27:22"/>
  </r>
  <r>
    <n v="1430"/>
    <x v="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1220.934303766699"/>
    <x v="3"/>
    <s v="translation"/>
    <x v="1430"/>
    <d v="2014-12-19T19:31:28"/>
  </r>
  <r>
    <n v="1431"/>
    <x v="0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22.156174969616"/>
    <x v="3"/>
    <s v="translation"/>
    <x v="1431"/>
    <d v="2015-11-26T06:03:36"/>
  </r>
  <r>
    <n v="1432"/>
    <x v="0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20.836369380308"/>
    <x v="3"/>
    <s v="translation"/>
    <x v="1432"/>
    <d v="2015-07-20T18:43:48"/>
  </r>
  <r>
    <n v="1433"/>
    <x v="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1221.031995139725"/>
    <x v="3"/>
    <s v="translation"/>
    <x v="1433"/>
    <d v="2016-12-10T11:00:00"/>
  </r>
  <r>
    <n v="1434"/>
    <x v="0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1222.826648845679"/>
    <x v="3"/>
    <s v="translation"/>
    <x v="1434"/>
    <d v="2015-06-08T15:00:00"/>
  </r>
  <r>
    <n v="1435"/>
    <x v="0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1220.840014580794"/>
    <x v="3"/>
    <s v="translation"/>
    <x v="1435"/>
    <d v="2015-10-11T18:43:40"/>
  </r>
  <r>
    <n v="1436"/>
    <x v="0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1220.855081409469"/>
    <x v="3"/>
    <s v="translation"/>
    <x v="1436"/>
    <d v="2016-02-21T08:24:17"/>
  </r>
  <r>
    <n v="1437"/>
    <x v="0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1221.032481166456"/>
    <x v="3"/>
    <s v="translation"/>
    <x v="1437"/>
    <d v="2014-07-13T04:59:00"/>
  </r>
  <r>
    <n v="1438"/>
    <x v="0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1220.982177399748"/>
    <x v="3"/>
    <s v="translation"/>
    <x v="1438"/>
    <d v="2016-04-27T13:55:00"/>
  </r>
  <r>
    <n v="1439"/>
    <x v="0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1220.88011178614"/>
    <x v="3"/>
    <s v="translation"/>
    <x v="1439"/>
    <d v="2015-03-07T19:55:01"/>
  </r>
  <r>
    <n v="1440"/>
    <x v="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1220.836612393674"/>
    <x v="3"/>
    <s v="translation"/>
    <x v="1440"/>
    <d v="2016-05-26T17:57:43"/>
  </r>
  <r>
    <n v="1441"/>
    <x v="0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1221.327256379092"/>
    <x v="3"/>
    <s v="translation"/>
    <x v="1441"/>
    <d v="2015-09-11T18:22:49"/>
  </r>
  <r>
    <n v="1442"/>
    <x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20.836369380308"/>
    <x v="3"/>
    <s v="translation"/>
    <x v="1442"/>
    <d v="2016-05-25T15:29:18"/>
  </r>
  <r>
    <n v="1443"/>
    <x v="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20.836369380308"/>
    <x v="3"/>
    <s v="translation"/>
    <x v="1443"/>
    <d v="2017-01-02T22:13:29"/>
  </r>
  <r>
    <n v="1444"/>
    <x v="0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20.836369380308"/>
    <x v="3"/>
    <s v="translation"/>
    <x v="1444"/>
    <d v="2015-09-12T20:57:42"/>
  </r>
  <r>
    <n v="1445"/>
    <x v="0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20.836369380308"/>
    <x v="3"/>
    <s v="translation"/>
    <x v="1445"/>
    <d v="2015-06-14T13:00:55"/>
  </r>
  <r>
    <n v="1446"/>
    <x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20.836369380308"/>
    <x v="3"/>
    <s v="translation"/>
    <x v="1446"/>
    <d v="2016-04-21T10:44:38"/>
  </r>
  <r>
    <n v="1447"/>
    <x v="0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1220.854595382738"/>
    <x v="3"/>
    <s v="translation"/>
    <x v="1447"/>
    <d v="2016-07-08T17:32:14"/>
  </r>
  <r>
    <n v="1448"/>
    <x v="0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20.836369380308"/>
    <x v="3"/>
    <s v="translation"/>
    <x v="1448"/>
    <d v="2015-05-22T05:25:00"/>
  </r>
  <r>
    <n v="1449"/>
    <x v="0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20.836369380308"/>
    <x v="3"/>
    <s v="translation"/>
    <x v="1449"/>
    <d v="2015-05-10T19:28:25"/>
  </r>
  <r>
    <n v="1450"/>
    <x v="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1220.836612393674"/>
    <x v="3"/>
    <s v="translation"/>
    <x v="1450"/>
    <d v="2016-02-20T04:06:37"/>
  </r>
  <r>
    <n v="1451"/>
    <x v="0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1220.836855407038"/>
    <x v="3"/>
    <s v="translation"/>
    <x v="1451"/>
    <d v="2014-11-19T00:00:59"/>
  </r>
  <r>
    <n v="1452"/>
    <x v="0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20.836369380308"/>
    <x v="3"/>
    <s v="translation"/>
    <x v="1452"/>
    <d v="2014-07-28T16:52:43"/>
  </r>
  <r>
    <n v="1453"/>
    <x v="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20.836369380308"/>
    <x v="3"/>
    <s v="translation"/>
    <x v="1453"/>
    <d v="2017-04-15T15:42:27"/>
  </r>
  <r>
    <n v="1454"/>
    <x v="0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1220.840014580794"/>
    <x v="3"/>
    <s v="translation"/>
    <x v="1454"/>
    <d v="2016-04-24T21:59:00"/>
  </r>
  <r>
    <n v="1455"/>
    <x v="0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1221.21911543134"/>
    <x v="3"/>
    <s v="translation"/>
    <x v="1455"/>
    <d v="2014-09-05T13:39:00"/>
  </r>
  <r>
    <n v="1456"/>
    <x v="0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1220.87160631834"/>
    <x v="3"/>
    <s v="translation"/>
    <x v="1456"/>
    <d v="2017-01-03T16:02:45"/>
  </r>
  <r>
    <n v="1457"/>
    <x v="0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20.836369380308"/>
    <x v="3"/>
    <s v="translation"/>
    <x v="1457"/>
    <d v="2015-11-11T22:30:44"/>
  </r>
  <r>
    <n v="1458"/>
    <x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20.836369380308"/>
    <x v="3"/>
    <s v="translation"/>
    <x v="1458"/>
    <d v="2014-08-11T04:00:00"/>
  </r>
  <r>
    <n v="1459"/>
    <x v="0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20.836369380308"/>
    <x v="3"/>
    <s v="translation"/>
    <x v="1459"/>
    <d v="2015-12-02T17:25:00"/>
  </r>
  <r>
    <n v="1460"/>
    <x v="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20.836369380308"/>
    <x v="3"/>
    <s v="translation"/>
    <x v="1460"/>
    <d v="2014-11-30T23:45:00"/>
  </r>
  <r>
    <n v="1461"/>
    <x v="0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1224.526938031582"/>
    <x v="3"/>
    <s v="radio &amp; podcasts"/>
    <x v="1461"/>
    <d v="2014-10-21T00:00:00"/>
  </r>
  <r>
    <n v="1462"/>
    <x v="0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1221.891217496956"/>
    <x v="3"/>
    <s v="radio &amp; podcasts"/>
    <x v="1462"/>
    <d v="2013-04-10T15:54:31"/>
  </r>
  <r>
    <n v="1463"/>
    <x v="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1221.05167922235"/>
    <x v="3"/>
    <s v="radio &amp; podcasts"/>
    <x v="1463"/>
    <d v="2013-04-07T20:52:18"/>
  </r>
  <r>
    <n v="1464"/>
    <x v="0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1222.819358444707"/>
    <x v="3"/>
    <s v="radio &amp; podcasts"/>
    <x v="1464"/>
    <d v="2013-02-16T15:52:38"/>
  </r>
  <r>
    <n v="1465"/>
    <x v="0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254.110816524901"/>
    <x v="3"/>
    <s v="radio &amp; podcasts"/>
    <x v="1465"/>
    <d v="2012-03-22T03:00:00"/>
  </r>
  <r>
    <n v="1466"/>
    <x v="0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1225.030869987841"/>
    <x v="3"/>
    <s v="radio &amp; podcasts"/>
    <x v="1466"/>
    <d v="2016-01-12T05:00:00"/>
  </r>
  <r>
    <n v="1467"/>
    <x v="0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1232.022760631826"/>
    <x v="3"/>
    <s v="radio &amp; podcasts"/>
    <x v="1467"/>
    <d v="2012-03-25T18:14:45"/>
  </r>
  <r>
    <n v="1468"/>
    <x v="0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1223.199674362082"/>
    <x v="3"/>
    <s v="radio &amp; podcasts"/>
    <x v="1468"/>
    <d v="2011-06-12T00:20:49"/>
  </r>
  <r>
    <n v="1469"/>
    <x v="0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1232.495664641547"/>
    <x v="3"/>
    <s v="radio &amp; podcasts"/>
    <x v="1469"/>
    <d v="2013-02-15T14:21:49"/>
  </r>
  <r>
    <n v="1470"/>
    <x v="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1221.292505467793"/>
    <x v="3"/>
    <s v="radio &amp; podcasts"/>
    <x v="1470"/>
    <d v="2012-12-28T19:51:03"/>
  </r>
  <r>
    <n v="1471"/>
    <x v="0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1228.91146051032"/>
    <x v="3"/>
    <s v="radio &amp; podcasts"/>
    <x v="1471"/>
    <d v="2015-04-09T22:58:54"/>
  </r>
  <r>
    <n v="1472"/>
    <x v="0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1229.26310085054"/>
    <x v="3"/>
    <s v="radio &amp; podcasts"/>
    <x v="1472"/>
    <d v="2013-10-16T13:01:43"/>
  </r>
  <r>
    <n v="1473"/>
    <x v="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1221.275674362083"/>
    <x v="3"/>
    <s v="radio &amp; podcasts"/>
    <x v="1473"/>
    <d v="2012-03-01T23:30:39"/>
  </r>
  <r>
    <n v="1474"/>
    <x v="0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1221.654838396104"/>
    <x v="3"/>
    <s v="radio &amp; podcasts"/>
    <x v="1474"/>
    <d v="2013-09-13T17:28:12"/>
  </r>
  <r>
    <n v="1475"/>
    <x v="0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1227.713756986626"/>
    <x v="3"/>
    <s v="radio &amp; podcasts"/>
    <x v="1475"/>
    <d v="2014-12-20T04:59:00"/>
  </r>
  <r>
    <n v="1476"/>
    <x v="0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11230.482366950175"/>
    <x v="3"/>
    <s v="radio &amp; podcasts"/>
    <x v="1476"/>
    <d v="2011-09-10T01:00:22"/>
  </r>
  <r>
    <n v="1477"/>
    <x v="0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1228.951314702301"/>
    <x v="3"/>
    <s v="radio &amp; podcasts"/>
    <x v="1477"/>
    <d v="2011-12-23T03:00:00"/>
  </r>
  <r>
    <n v="1478"/>
    <x v="0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1364.410393681645"/>
    <x v="3"/>
    <s v="radio &amp; podcasts"/>
    <x v="1478"/>
    <d v="2013-05-14T20:55:13"/>
  </r>
  <r>
    <n v="1479"/>
    <x v="0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221.370512758194"/>
    <x v="3"/>
    <s v="radio &amp; podcasts"/>
    <x v="1479"/>
    <d v="2014-05-10T03:59:00"/>
  </r>
  <r>
    <n v="1480"/>
    <x v="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1235.0575601458"/>
    <x v="3"/>
    <s v="radio &amp; podcasts"/>
    <x v="1480"/>
    <d v="2013-07-26T17:00:00"/>
  </r>
  <r>
    <n v="1481"/>
    <x v="0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1220.86188578371"/>
    <x v="3"/>
    <s v="fiction"/>
    <x v="1481"/>
    <d v="2013-11-02T22:09:05"/>
  </r>
  <r>
    <n v="1482"/>
    <x v="0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1220.837584447136"/>
    <x v="3"/>
    <s v="fiction"/>
    <x v="1482"/>
    <d v="2012-09-07T07:51:00"/>
  </r>
  <r>
    <n v="1483"/>
    <x v="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1220.848520048594"/>
    <x v="3"/>
    <s v="fiction"/>
    <x v="1483"/>
    <d v="2016-07-22T04:37:55"/>
  </r>
  <r>
    <n v="1484"/>
    <x v="0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20.836369380308"/>
    <x v="3"/>
    <s v="fiction"/>
    <x v="1484"/>
    <d v="2012-07-21T14:51:00"/>
  </r>
  <r>
    <n v="1485"/>
    <x v="0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1220.872821385168"/>
    <x v="3"/>
    <s v="fiction"/>
    <x v="1485"/>
    <d v="2015-06-20T19:06:13"/>
  </r>
  <r>
    <n v="1486"/>
    <x v="0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1220.848034021863"/>
    <x v="3"/>
    <s v="fiction"/>
    <x v="1486"/>
    <d v="2015-02-27T04:02:41"/>
  </r>
  <r>
    <n v="1487"/>
    <x v="0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20.836369380308"/>
    <x v="3"/>
    <s v="fiction"/>
    <x v="1487"/>
    <d v="2016-08-02T22:01:11"/>
  </r>
  <r>
    <n v="1488"/>
    <x v="0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1220.923854191973"/>
    <x v="3"/>
    <s v="fiction"/>
    <x v="1488"/>
    <d v="2014-01-05T13:31:00"/>
  </r>
  <r>
    <n v="1489"/>
    <x v="0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20.836369380308"/>
    <x v="3"/>
    <s v="fiction"/>
    <x v="1489"/>
    <d v="2012-11-15T15:40:52"/>
  </r>
  <r>
    <n v="1490"/>
    <x v="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1221.053866342641"/>
    <x v="3"/>
    <s v="fiction"/>
    <x v="1490"/>
    <d v="2013-10-02T13:27:54"/>
  </r>
  <r>
    <n v="1491"/>
    <x v="0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1220.860670716882"/>
    <x v="3"/>
    <s v="fiction"/>
    <x v="1491"/>
    <d v="2015-02-15T15:38:00"/>
  </r>
  <r>
    <n v="1492"/>
    <x v="0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1220.84365978128"/>
    <x v="3"/>
    <s v="fiction"/>
    <x v="1492"/>
    <d v="2011-06-18T21:14:06"/>
  </r>
  <r>
    <n v="1493"/>
    <x v="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20.836369380308"/>
    <x v="3"/>
    <s v="fiction"/>
    <x v="1493"/>
    <d v="2013-06-16T20:47:55"/>
  </r>
  <r>
    <n v="1494"/>
    <x v="0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11220.94451032806"/>
    <x v="3"/>
    <s v="fiction"/>
    <x v="1494"/>
    <d v="2015-04-03T15:38:00"/>
  </r>
  <r>
    <n v="1495"/>
    <x v="0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20.836369380308"/>
    <x v="3"/>
    <s v="fiction"/>
    <x v="1495"/>
    <d v="2011-08-27T18:57:11"/>
  </r>
  <r>
    <n v="1496"/>
    <x v="0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20.836369380308"/>
    <x v="3"/>
    <s v="fiction"/>
    <x v="1496"/>
    <d v="2014-09-16T11:24:19"/>
  </r>
  <r>
    <n v="1497"/>
    <x v="0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1220.836612393674"/>
    <x v="3"/>
    <s v="fiction"/>
    <x v="1497"/>
    <d v="2013-07-31T19:43:00"/>
  </r>
  <r>
    <n v="1498"/>
    <x v="0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1220.850221142155"/>
    <x v="3"/>
    <s v="fiction"/>
    <x v="1498"/>
    <d v="2014-09-03T23:36:18"/>
  </r>
  <r>
    <n v="1499"/>
    <x v="0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1220.837584447136"/>
    <x v="3"/>
    <s v="fiction"/>
    <x v="1499"/>
    <d v="2016-08-05T00:10:33"/>
  </r>
  <r>
    <n v="1500"/>
    <x v="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1221.006721749689"/>
    <x v="3"/>
    <s v="fiction"/>
    <x v="1500"/>
    <d v="2013-05-01T21:42:37"/>
  </r>
  <r>
    <n v="1501"/>
    <x v="0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1241.855081409469"/>
    <x v="8"/>
    <s v="photobooks"/>
    <x v="1501"/>
    <d v="2015-07-08T14:00:23"/>
  </r>
  <r>
    <n v="1502"/>
    <x v="0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226.259941676784"/>
    <x v="8"/>
    <s v="photobooks"/>
    <x v="1502"/>
    <d v="2016-03-25T22:00:00"/>
  </r>
  <r>
    <n v="1503"/>
    <x v="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1221.819584447136"/>
    <x v="8"/>
    <s v="photobooks"/>
    <x v="1503"/>
    <d v="2016-10-23T08:20:01"/>
  </r>
  <r>
    <n v="1504"/>
    <x v="0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1225.226648845679"/>
    <x v="8"/>
    <s v="photobooks"/>
    <x v="1504"/>
    <d v="2014-06-10T08:33:00"/>
  </r>
  <r>
    <n v="1505"/>
    <x v="0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1224.863829890635"/>
    <x v="8"/>
    <s v="photobooks"/>
    <x v="1505"/>
    <d v="2016-03-22T20:01:00"/>
  </r>
  <r>
    <n v="1506"/>
    <x v="0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1221.242444714451"/>
    <x v="8"/>
    <s v="photobooks"/>
    <x v="1506"/>
    <d v="2014-07-24T18:51:44"/>
  </r>
  <r>
    <n v="1507"/>
    <x v="0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1221.463343863905"/>
    <x v="8"/>
    <s v="photobooks"/>
    <x v="1507"/>
    <d v="2010-05-15T08:10:00"/>
  </r>
  <r>
    <n v="1508"/>
    <x v="0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1225.815956257586"/>
    <x v="8"/>
    <s v="photobooks"/>
    <x v="1508"/>
    <d v="2014-06-27T14:44:41"/>
  </r>
  <r>
    <n v="1509"/>
    <x v="0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226.094503037659"/>
    <x v="8"/>
    <s v="photobooks"/>
    <x v="1509"/>
    <d v="2017-02-14T22:59:00"/>
  </r>
  <r>
    <n v="1510"/>
    <x v="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1224.764826245435"/>
    <x v="8"/>
    <s v="photobooks"/>
    <x v="1510"/>
    <d v="2014-07-19T09:14:38"/>
  </r>
  <r>
    <n v="1511"/>
    <x v="0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1224.639771567428"/>
    <x v="8"/>
    <s v="photobooks"/>
    <x v="1511"/>
    <d v="2015-11-18T15:00:04"/>
  </r>
  <r>
    <n v="1512"/>
    <x v="0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225.58898177399"/>
    <x v="8"/>
    <s v="photobooks"/>
    <x v="1512"/>
    <d v="2017-02-05T16:25:39"/>
  </r>
  <r>
    <n v="1513"/>
    <x v="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1223.752894289179"/>
    <x v="8"/>
    <s v="photobooks"/>
    <x v="1513"/>
    <d v="2014-07-16T15:17:46"/>
  </r>
  <r>
    <n v="1514"/>
    <x v="0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1227.305142162812"/>
    <x v="8"/>
    <s v="photobooks"/>
    <x v="1514"/>
    <d v="2015-09-27T14:20:40"/>
  </r>
  <r>
    <n v="1515"/>
    <x v="0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1335.433453219919"/>
    <x v="8"/>
    <s v="photobooks"/>
    <x v="1515"/>
    <d v="2016-03-16T05:04:57"/>
  </r>
  <r>
    <n v="1516"/>
    <x v="0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1225.325312272167"/>
    <x v="8"/>
    <s v="photobooks"/>
    <x v="1516"/>
    <d v="2016-10-06T14:00:00"/>
  </r>
  <r>
    <n v="1517"/>
    <x v="0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1226.740865127575"/>
    <x v="8"/>
    <s v="photobooks"/>
    <x v="1517"/>
    <d v="2014-12-06T06:00:00"/>
  </r>
  <r>
    <n v="1518"/>
    <x v="0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1228.322396111778"/>
    <x v="8"/>
    <s v="photobooks"/>
    <x v="1518"/>
    <d v="2014-05-31T19:40:52"/>
  </r>
  <r>
    <n v="1519"/>
    <x v="0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1223.097061968399"/>
    <x v="8"/>
    <s v="photobooks"/>
    <x v="1519"/>
    <d v="2014-06-20T21:59:00"/>
  </r>
  <r>
    <n v="1520"/>
    <x v="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25.362493317125"/>
    <x v="8"/>
    <s v="photobooks"/>
    <x v="1520"/>
    <d v="2014-12-19T04:00:00"/>
  </r>
  <r>
    <n v="1521"/>
    <x v="0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1230.570269744829"/>
    <x v="8"/>
    <s v="photobooks"/>
    <x v="1521"/>
    <d v="2016-06-07T04:01:31"/>
  </r>
  <r>
    <n v="1522"/>
    <x v="0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1235.526551640332"/>
    <x v="8"/>
    <s v="photobooks"/>
    <x v="1522"/>
    <d v="2014-10-17T19:55:39"/>
  </r>
  <r>
    <n v="1523"/>
    <x v="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226.449006075327"/>
    <x v="8"/>
    <s v="photobooks"/>
    <x v="1523"/>
    <d v="2014-12-23T00:00:00"/>
  </r>
  <r>
    <n v="1524"/>
    <x v="0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1222.345482381523"/>
    <x v="8"/>
    <s v="photobooks"/>
    <x v="1524"/>
    <d v="2017-02-20T12:01:30"/>
  </r>
  <r>
    <n v="1525"/>
    <x v="0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1221.935798298899"/>
    <x v="8"/>
    <s v="photobooks"/>
    <x v="1525"/>
    <d v="2016-08-18T16:52:18"/>
  </r>
  <r>
    <n v="1526"/>
    <x v="0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1227.561764277027"/>
    <x v="8"/>
    <s v="photobooks"/>
    <x v="1526"/>
    <d v="2016-01-19T06:37:27"/>
  </r>
  <r>
    <n v="1527"/>
    <x v="0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1221.775749696224"/>
    <x v="8"/>
    <s v="photobooks"/>
    <x v="1527"/>
    <d v="2017-03-14T13:24:46"/>
  </r>
  <r>
    <n v="1528"/>
    <x v="0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1222.889103280673"/>
    <x v="8"/>
    <s v="photobooks"/>
    <x v="1528"/>
    <d v="2017-02-01T00:00:00"/>
  </r>
  <r>
    <n v="1529"/>
    <x v="0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1225.484972053455"/>
    <x v="8"/>
    <s v="photobooks"/>
    <x v="1529"/>
    <d v="2015-03-19T14:05:20"/>
  </r>
  <r>
    <n v="1530"/>
    <x v="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1232.303927095982"/>
    <x v="8"/>
    <s v="photobooks"/>
    <x v="1530"/>
    <d v="2015-10-23T18:24:55"/>
  </r>
  <r>
    <n v="1531"/>
    <x v="0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1221.841229647622"/>
    <x v="8"/>
    <s v="photobooks"/>
    <x v="1531"/>
    <d v="2014-12-01T03:00:00"/>
  </r>
  <r>
    <n v="1532"/>
    <x v="0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1226.717535844464"/>
    <x v="8"/>
    <s v="photobooks"/>
    <x v="1532"/>
    <d v="2016-02-15T15:00:00"/>
  </r>
  <r>
    <n v="1533"/>
    <x v="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1236.708301336565"/>
    <x v="8"/>
    <s v="photobooks"/>
    <x v="1533"/>
    <d v="2016-05-02T03:59:00"/>
  </r>
  <r>
    <n v="1534"/>
    <x v="0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1228.449978128789"/>
    <x v="8"/>
    <s v="photobooks"/>
    <x v="1534"/>
    <d v="2015-09-04T16:11:02"/>
  </r>
  <r>
    <n v="1535"/>
    <x v="0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1222.123611178607"/>
    <x v="8"/>
    <s v="photobooks"/>
    <x v="1535"/>
    <d v="2016-05-23T22:00:00"/>
  </r>
  <r>
    <n v="1536"/>
    <x v="0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1228.135764277027"/>
    <x v="8"/>
    <s v="photobooks"/>
    <x v="1536"/>
    <d v="2015-08-27T19:15:10"/>
  </r>
  <r>
    <n v="1537"/>
    <x v="0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226.082541919797"/>
    <x v="8"/>
    <s v="photobooks"/>
    <x v="1537"/>
    <d v="2016-08-06T18:00:00"/>
  </r>
  <r>
    <n v="1538"/>
    <x v="0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1222.582177399749"/>
    <x v="8"/>
    <s v="photobooks"/>
    <x v="1538"/>
    <d v="2015-01-22T18:46:10"/>
  </r>
  <r>
    <n v="1539"/>
    <x v="0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1227.445657351145"/>
    <x v="8"/>
    <s v="photobooks"/>
    <x v="1539"/>
    <d v="2017-01-03T22:03:39"/>
  </r>
  <r>
    <n v="1540"/>
    <x v="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1225.132845686505"/>
    <x v="8"/>
    <s v="photobooks"/>
    <x v="1540"/>
    <d v="2014-11-26T01:15:00"/>
  </r>
  <r>
    <n v="1541"/>
    <x v="0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1220.837827460502"/>
    <x v="8"/>
    <s v="nature"/>
    <x v="1541"/>
    <d v="2014-12-31T17:05:38"/>
  </r>
  <r>
    <n v="1542"/>
    <x v="0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220.841229647622"/>
    <x v="8"/>
    <s v="nature"/>
    <x v="1542"/>
    <d v="2015-06-30T23:55:00"/>
  </r>
  <r>
    <n v="1543"/>
    <x v="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220.838799513966"/>
    <x v="8"/>
    <s v="nature"/>
    <x v="1543"/>
    <d v="2014-11-22T13:13:54"/>
  </r>
  <r>
    <n v="1544"/>
    <x v="0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20.836369380308"/>
    <x v="8"/>
    <s v="nature"/>
    <x v="1544"/>
    <d v="2015-04-01T00:18:00"/>
  </r>
  <r>
    <n v="1545"/>
    <x v="0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1220.836612393674"/>
    <x v="8"/>
    <s v="nature"/>
    <x v="1545"/>
    <d v="2015-03-02T21:16:00"/>
  </r>
  <r>
    <n v="1546"/>
    <x v="0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1220.906600243005"/>
    <x v="8"/>
    <s v="nature"/>
    <x v="1546"/>
    <d v="2014-09-17T05:06:39"/>
  </r>
  <r>
    <n v="1547"/>
    <x v="0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20.836369380308"/>
    <x v="8"/>
    <s v="nature"/>
    <x v="1547"/>
    <d v="2017-02-23T10:14:42"/>
  </r>
  <r>
    <n v="1548"/>
    <x v="0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1220.850950182252"/>
    <x v="8"/>
    <s v="nature"/>
    <x v="1548"/>
    <d v="2015-11-08T22:10:20"/>
  </r>
  <r>
    <n v="1549"/>
    <x v="0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1220.877681652482"/>
    <x v="8"/>
    <s v="nature"/>
    <x v="1549"/>
    <d v="2015-11-03T04:15:59"/>
  </r>
  <r>
    <n v="1550"/>
    <x v="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1220.860913730246"/>
    <x v="8"/>
    <s v="nature"/>
    <x v="1550"/>
    <d v="2016-05-12T10:47:14"/>
  </r>
  <r>
    <n v="1551"/>
    <x v="0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20.836369380308"/>
    <x v="8"/>
    <s v="nature"/>
    <x v="1551"/>
    <d v="2015-05-27T19:47:19"/>
  </r>
  <r>
    <n v="1552"/>
    <x v="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1221.350342648837"/>
    <x v="8"/>
    <s v="nature"/>
    <x v="1552"/>
    <d v="2014-10-01T03:59:00"/>
  </r>
  <r>
    <n v="1553"/>
    <x v="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20.836369380308"/>
    <x v="8"/>
    <s v="nature"/>
    <x v="1553"/>
    <d v="2015-09-02T06:47:27"/>
  </r>
  <r>
    <n v="1554"/>
    <x v="0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20.836369380308"/>
    <x v="8"/>
    <s v="nature"/>
    <x v="1554"/>
    <d v="2015-08-02T06:03:10"/>
  </r>
  <r>
    <n v="1555"/>
    <x v="0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20.836369380308"/>
    <x v="8"/>
    <s v="nature"/>
    <x v="1555"/>
    <d v="2015-09-17T17:00:00"/>
  </r>
  <r>
    <n v="1556"/>
    <x v="0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1221.000889428911"/>
    <x v="8"/>
    <s v="nature"/>
    <x v="1556"/>
    <d v="2016-07-04T03:40:24"/>
  </r>
  <r>
    <n v="1557"/>
    <x v="0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1220.860670716882"/>
    <x v="8"/>
    <s v="nature"/>
    <x v="1557"/>
    <d v="2014-09-20T15:40:33"/>
  </r>
  <r>
    <n v="1558"/>
    <x v="0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220.844874848108"/>
    <x v="8"/>
    <s v="nature"/>
    <x v="1558"/>
    <d v="2015-08-28T12:12:00"/>
  </r>
  <r>
    <n v="1559"/>
    <x v="0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1220.848520048594"/>
    <x v="8"/>
    <s v="nature"/>
    <x v="1559"/>
    <d v="2015-04-29T01:16:39"/>
  </r>
  <r>
    <n v="1560"/>
    <x v="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1220.859212636688"/>
    <x v="8"/>
    <s v="nature"/>
    <x v="1560"/>
    <d v="2014-11-13T01:29:53"/>
  </r>
  <r>
    <n v="1561"/>
    <x v="0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1220.852651275813"/>
    <x v="3"/>
    <s v="art books"/>
    <x v="1561"/>
    <d v="2013-11-07T02:00:03"/>
  </r>
  <r>
    <n v="1562"/>
    <x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20.836369380308"/>
    <x v="3"/>
    <s v="art books"/>
    <x v="1562"/>
    <d v="2009-12-02T00:50:00"/>
  </r>
  <r>
    <n v="1563"/>
    <x v="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1220.857025516396"/>
    <x v="3"/>
    <s v="art books"/>
    <x v="1563"/>
    <d v="2014-03-14T16:49:11"/>
  </r>
  <r>
    <n v="1564"/>
    <x v="0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1220.838799513966"/>
    <x v="3"/>
    <s v="art books"/>
    <x v="1564"/>
    <d v="2015-05-28T20:05:00"/>
  </r>
  <r>
    <n v="1565"/>
    <x v="0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1220.860670716882"/>
    <x v="3"/>
    <s v="art books"/>
    <x v="1565"/>
    <d v="2011-06-08T17:31:01"/>
  </r>
  <r>
    <n v="1566"/>
    <x v="0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1222.385579586869"/>
    <x v="3"/>
    <s v="art books"/>
    <x v="1566"/>
    <d v="2016-07-27T22:00:00"/>
  </r>
  <r>
    <n v="1567"/>
    <x v="0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1220.921424058315"/>
    <x v="3"/>
    <s v="art books"/>
    <x v="1567"/>
    <d v="2014-02-17T00:00:00"/>
  </r>
  <r>
    <n v="1568"/>
    <x v="0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221.665044957464"/>
    <x v="3"/>
    <s v="art books"/>
    <x v="1568"/>
    <d v="2014-12-24T01:29:45"/>
  </r>
  <r>
    <n v="1569"/>
    <x v="0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20.836369380308"/>
    <x v="3"/>
    <s v="art books"/>
    <x v="1569"/>
    <d v="2013-05-25T16:18:34"/>
  </r>
  <r>
    <n v="1570"/>
    <x v="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221.440014580794"/>
    <x v="3"/>
    <s v="art books"/>
    <x v="1570"/>
    <d v="2016-04-08T18:31:22"/>
  </r>
  <r>
    <n v="1571"/>
    <x v="0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1220.855810449566"/>
    <x v="3"/>
    <s v="art books"/>
    <x v="1571"/>
    <d v="2015-06-19T18:28:03"/>
  </r>
  <r>
    <n v="1572"/>
    <x v="0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1220.866746051024"/>
    <x v="3"/>
    <s v="art books"/>
    <x v="1572"/>
    <d v="2016-02-28T23:59:00"/>
  </r>
  <r>
    <n v="1573"/>
    <x v="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220.890561360866"/>
    <x v="3"/>
    <s v="art books"/>
    <x v="1573"/>
    <d v="2017-04-01T03:59:00"/>
  </r>
  <r>
    <n v="1574"/>
    <x v="0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1220.95933414337"/>
    <x v="3"/>
    <s v="art books"/>
    <x v="1574"/>
    <d v="2015-02-17T22:15:29"/>
  </r>
  <r>
    <n v="1575"/>
    <x v="0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221.393113001206"/>
    <x v="3"/>
    <s v="art books"/>
    <x v="1575"/>
    <d v="2014-07-09T12:34:56"/>
  </r>
  <r>
    <n v="1576"/>
    <x v="0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1220.994328068036"/>
    <x v="3"/>
    <s v="art books"/>
    <x v="1576"/>
    <d v="2015-06-30T21:06:08"/>
  </r>
  <r>
    <n v="1577"/>
    <x v="0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1220.849735115424"/>
    <x v="3"/>
    <s v="art books"/>
    <x v="1577"/>
    <d v="2012-07-24T20:20:48"/>
  </r>
  <r>
    <n v="1578"/>
    <x v="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1220.886187120284"/>
    <x v="3"/>
    <s v="art books"/>
    <x v="1578"/>
    <d v="2010-09-02T02:00:00"/>
  </r>
  <r>
    <n v="1579"/>
    <x v="0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1220.843173754549"/>
    <x v="3"/>
    <s v="art books"/>
    <x v="1579"/>
    <d v="2013-08-28T23:54:51"/>
  </r>
  <r>
    <n v="1580"/>
    <x v="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20.836369380308"/>
    <x v="3"/>
    <s v="art books"/>
    <x v="1580"/>
    <d v="2012-05-21T01:12:06"/>
  </r>
  <r>
    <n v="1581"/>
    <x v="0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1220.837584447136"/>
    <x v="8"/>
    <s v="places"/>
    <x v="1581"/>
    <d v="2015-12-19T10:46:30"/>
  </r>
  <r>
    <n v="1582"/>
    <x v="0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1220.858969623321"/>
    <x v="8"/>
    <s v="places"/>
    <x v="1582"/>
    <d v="2015-10-26T21:20:00"/>
  </r>
  <r>
    <n v="1583"/>
    <x v="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1220.840014580794"/>
    <x v="8"/>
    <s v="places"/>
    <x v="1583"/>
    <d v="2014-09-25T21:43:11"/>
  </r>
  <r>
    <n v="1584"/>
    <x v="0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20.836369380308"/>
    <x v="8"/>
    <s v="places"/>
    <x v="1584"/>
    <d v="2014-05-30T15:35:01"/>
  </r>
  <r>
    <n v="1585"/>
    <x v="0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1221.220330498169"/>
    <x v="8"/>
    <s v="places"/>
    <x v="1585"/>
    <d v="2016-12-25T11:00:00"/>
  </r>
  <r>
    <n v="1586"/>
    <x v="0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20.836369380308"/>
    <x v="8"/>
    <s v="places"/>
    <x v="1586"/>
    <d v="2015-04-05T01:30:22"/>
  </r>
  <r>
    <n v="1587"/>
    <x v="0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1220.836612393674"/>
    <x v="8"/>
    <s v="places"/>
    <x v="1587"/>
    <d v="2014-12-13T22:49:25"/>
  </r>
  <r>
    <n v="1588"/>
    <x v="0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20.836369380308"/>
    <x v="8"/>
    <s v="places"/>
    <x v="1588"/>
    <d v="2015-01-31T20:12:00"/>
  </r>
  <r>
    <n v="1589"/>
    <x v="0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20.836369380308"/>
    <x v="8"/>
    <s v="places"/>
    <x v="1589"/>
    <d v="2015-10-09T23:38:06"/>
  </r>
  <r>
    <n v="1590"/>
    <x v="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1221.084243013358"/>
    <x v="8"/>
    <s v="places"/>
    <x v="1590"/>
    <d v="2015-09-23T20:34:24"/>
  </r>
  <r>
    <n v="1591"/>
    <x v="0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1221.830780072896"/>
    <x v="8"/>
    <s v="places"/>
    <x v="1591"/>
    <d v="2016-04-03T16:25:41"/>
  </r>
  <r>
    <n v="1592"/>
    <x v="0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20.836369380308"/>
    <x v="8"/>
    <s v="places"/>
    <x v="1592"/>
    <d v="2015-03-28T00:44:45"/>
  </r>
  <r>
    <n v="1593"/>
    <x v="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220.837098420405"/>
    <x v="8"/>
    <s v="places"/>
    <x v="1593"/>
    <d v="2015-02-28T20:17:35"/>
  </r>
  <r>
    <n v="1594"/>
    <x v="0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1220.886187120284"/>
    <x v="8"/>
    <s v="places"/>
    <x v="1594"/>
    <d v="2016-05-15T16:21:00"/>
  </r>
  <r>
    <n v="1595"/>
    <x v="0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1220.904413122713"/>
    <x v="8"/>
    <s v="places"/>
    <x v="1595"/>
    <d v="2014-06-18T20:13:00"/>
  </r>
  <r>
    <n v="1596"/>
    <x v="0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1220.854595382738"/>
    <x v="8"/>
    <s v="places"/>
    <x v="1596"/>
    <d v="2014-12-13T11:19:29"/>
  </r>
  <r>
    <n v="1597"/>
    <x v="0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20.836369380308"/>
    <x v="8"/>
    <s v="places"/>
    <x v="1597"/>
    <d v="2016-09-20T08:29:57"/>
  </r>
  <r>
    <n v="1598"/>
    <x v="0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1220.836612393674"/>
    <x v="8"/>
    <s v="places"/>
    <x v="1598"/>
    <d v="2015-07-26T16:00:58"/>
  </r>
  <r>
    <n v="1599"/>
    <x v="0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20.836369380308"/>
    <x v="8"/>
    <s v="places"/>
    <x v="1599"/>
    <d v="2016-04-08T11:56:16"/>
  </r>
  <r>
    <n v="1600"/>
    <x v="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1220.925555285532"/>
    <x v="8"/>
    <s v="places"/>
    <x v="1600"/>
    <d v="2014-07-15T05:11:00"/>
  </r>
  <r>
    <n v="1601"/>
    <x v="0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1221.494019441061"/>
    <x v="4"/>
    <s v="rock"/>
    <x v="1601"/>
    <d v="2011-05-05T02:13:53"/>
  </r>
  <r>
    <n v="1602"/>
    <x v="0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1221.201496962325"/>
    <x v="4"/>
    <s v="rock"/>
    <x v="1602"/>
    <d v="2011-10-14T23:00:00"/>
  </r>
  <r>
    <n v="1603"/>
    <x v="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1221.322556500598"/>
    <x v="4"/>
    <s v="rock"/>
    <x v="1603"/>
    <d v="2012-01-28T04:04:19"/>
  </r>
  <r>
    <n v="1604"/>
    <x v="0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1221.667232077756"/>
    <x v="4"/>
    <s v="rock"/>
    <x v="1604"/>
    <d v="2012-03-17T19:17:15"/>
  </r>
  <r>
    <n v="1605"/>
    <x v="0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1222.304558930733"/>
    <x v="4"/>
    <s v="rock"/>
    <x v="1605"/>
    <d v="2011-08-01T07:00:00"/>
  </r>
  <r>
    <n v="1606"/>
    <x v="0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1222.799997569859"/>
    <x v="4"/>
    <s v="rock"/>
    <x v="1606"/>
    <d v="2011-03-24T01:40:38"/>
  </r>
  <r>
    <n v="1607"/>
    <x v="0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1224.362736330489"/>
    <x v="4"/>
    <s v="rock"/>
    <x v="1607"/>
    <d v="2012-06-14T19:24:11"/>
  </r>
  <r>
    <n v="1608"/>
    <x v="0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1221.131630619677"/>
    <x v="4"/>
    <s v="rock"/>
    <x v="1608"/>
    <d v="2014-01-01T05:26:00"/>
  </r>
  <r>
    <n v="1609"/>
    <x v="0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1221.267718104487"/>
    <x v="4"/>
    <s v="rock"/>
    <x v="1609"/>
    <d v="2011-11-02T08:00:00"/>
  </r>
  <r>
    <n v="1610"/>
    <x v="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1222.15763304981"/>
    <x v="4"/>
    <s v="rock"/>
    <x v="1610"/>
    <d v="2012-12-15T22:11:50"/>
  </r>
  <r>
    <n v="1611"/>
    <x v="0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1221.079625759408"/>
    <x v="4"/>
    <s v="rock"/>
    <x v="1611"/>
    <d v="2013-06-05T00:00:32"/>
  </r>
  <r>
    <n v="1612"/>
    <x v="0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1220.970026731462"/>
    <x v="4"/>
    <s v="rock"/>
    <x v="1612"/>
    <d v="2013-01-02T20:59:44"/>
  </r>
  <r>
    <n v="1613"/>
    <x v="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1221.083027946528"/>
    <x v="4"/>
    <s v="rock"/>
    <x v="1613"/>
    <d v="2012-07-22T01:40:02"/>
  </r>
  <r>
    <n v="1614"/>
    <x v="0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1222.084243013358"/>
    <x v="4"/>
    <s v="rock"/>
    <x v="1614"/>
    <d v="2014-08-03T17:00:00"/>
  </r>
  <r>
    <n v="1615"/>
    <x v="0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1223.055081409469"/>
    <x v="4"/>
    <s v="rock"/>
    <x v="1615"/>
    <d v="2011-12-13T02:13:16"/>
  </r>
  <r>
    <n v="1616"/>
    <x v="0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1223.368568651267"/>
    <x v="4"/>
    <s v="rock"/>
    <x v="1616"/>
    <d v="2012-11-22T22:00:00"/>
  </r>
  <r>
    <n v="1617"/>
    <x v="0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1223.317535844464"/>
    <x v="4"/>
    <s v="rock"/>
    <x v="1617"/>
    <d v="2013-11-01T19:00:00"/>
  </r>
  <r>
    <n v="1618"/>
    <x v="0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1221.219358444707"/>
    <x v="4"/>
    <s v="rock"/>
    <x v="1618"/>
    <d v="2013-03-08T15:42:15"/>
  </r>
  <r>
    <n v="1619"/>
    <x v="0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1221.322396111778"/>
    <x v="4"/>
    <s v="rock"/>
    <x v="1619"/>
    <d v="2014-09-15T04:28:06"/>
  </r>
  <r>
    <n v="1620"/>
    <x v="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1221.110974483589"/>
    <x v="4"/>
    <s v="rock"/>
    <x v="1620"/>
    <d v="2013-02-23T08:09:00"/>
  </r>
  <r>
    <n v="1621"/>
    <x v="0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1222.309030376662"/>
    <x v="4"/>
    <s v="rock"/>
    <x v="1621"/>
    <d v="2012-05-28T03:59:00"/>
  </r>
  <r>
    <n v="1622"/>
    <x v="0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1222.542080194402"/>
    <x v="4"/>
    <s v="rock"/>
    <x v="1622"/>
    <d v="2014-12-17T07:59:00"/>
  </r>
  <r>
    <n v="1623"/>
    <x v="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1221.020573511534"/>
    <x v="4"/>
    <s v="rock"/>
    <x v="1623"/>
    <d v="2013-08-27T16:31:29"/>
  </r>
  <r>
    <n v="1624"/>
    <x v="0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1221.123125151875"/>
    <x v="4"/>
    <s v="rock"/>
    <x v="1624"/>
    <d v="2013-01-09T08:48:55"/>
  </r>
  <r>
    <n v="1625"/>
    <x v="0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23.667475091122"/>
    <x v="4"/>
    <s v="rock"/>
    <x v="1625"/>
    <d v="2012-09-11T16:47:33"/>
  </r>
  <r>
    <n v="1626"/>
    <x v="0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1222.803562575933"/>
    <x v="4"/>
    <s v="rock"/>
    <x v="1626"/>
    <d v="2013-12-01T21:21:07"/>
  </r>
  <r>
    <n v="1627"/>
    <x v="0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221.405020656128"/>
    <x v="4"/>
    <s v="rock"/>
    <x v="1627"/>
    <d v="2012-11-26T04:59:00"/>
  </r>
  <r>
    <n v="1628"/>
    <x v="0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1221.81741433778"/>
    <x v="4"/>
    <s v="rock"/>
    <x v="1628"/>
    <d v="2014-06-17T17:41:22"/>
  </r>
  <r>
    <n v="1629"/>
    <x v="0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1222.347912515181"/>
    <x v="4"/>
    <s v="rock"/>
    <x v="1629"/>
    <d v="2014-02-20T20:48:53"/>
  </r>
  <r>
    <n v="1630"/>
    <x v="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1223.414741190758"/>
    <x v="4"/>
    <s v="rock"/>
    <x v="1630"/>
    <d v="2012-03-02T06:59:00"/>
  </r>
  <r>
    <n v="1631"/>
    <x v="0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224.625190765484"/>
    <x v="4"/>
    <s v="rock"/>
    <x v="1631"/>
    <d v="2012-10-12T20:37:41"/>
  </r>
  <r>
    <n v="1632"/>
    <x v="0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1221.824218712021"/>
    <x v="4"/>
    <s v="rock"/>
    <x v="1632"/>
    <d v="2011-09-24T08:10:54"/>
  </r>
  <r>
    <n v="1633"/>
    <x v="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1223.266503037659"/>
    <x v="4"/>
    <s v="rock"/>
    <x v="1633"/>
    <d v="2012-01-16T05:00:00"/>
  </r>
  <r>
    <n v="1634"/>
    <x v="0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1221.324826245436"/>
    <x v="4"/>
    <s v="rock"/>
    <x v="1634"/>
    <d v="2011-06-02T05:59:00"/>
  </r>
  <r>
    <n v="1635"/>
    <x v="0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1221.445360874841"/>
    <x v="4"/>
    <s v="rock"/>
    <x v="1635"/>
    <d v="2016-07-11T20:51:01"/>
  </r>
  <r>
    <n v="1636"/>
    <x v="0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1221.968811664634"/>
    <x v="4"/>
    <s v="rock"/>
    <x v="1636"/>
    <d v="2011-06-12T04:00:00"/>
  </r>
  <r>
    <n v="1637"/>
    <x v="0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1220.962493317124"/>
    <x v="4"/>
    <s v="rock"/>
    <x v="1637"/>
    <d v="2009-12-31T23:39:00"/>
  </r>
  <r>
    <n v="1638"/>
    <x v="0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1221.09153341433"/>
    <x v="4"/>
    <s v="rock"/>
    <x v="1638"/>
    <d v="2013-02-28T21:25:00"/>
  </r>
  <r>
    <n v="1639"/>
    <x v="0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1221.273793438631"/>
    <x v="4"/>
    <s v="rock"/>
    <x v="1639"/>
    <d v="2012-03-03T15:39:25"/>
  </r>
  <r>
    <n v="1640"/>
    <x v="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1221.001482381522"/>
    <x v="4"/>
    <s v="rock"/>
    <x v="1640"/>
    <d v="2010-08-03T01:59:00"/>
  </r>
  <r>
    <n v="1641"/>
    <x v="0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1221.452408262447"/>
    <x v="4"/>
    <s v="pop"/>
    <x v="1641"/>
    <d v="2014-12-19T14:19:04"/>
  </r>
  <r>
    <n v="1642"/>
    <x v="0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1221.127985419191"/>
    <x v="4"/>
    <s v="pop"/>
    <x v="1642"/>
    <d v="2011-06-14T00:35:27"/>
  </r>
  <r>
    <n v="1643"/>
    <x v="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1222.351557715667"/>
    <x v="4"/>
    <s v="pop"/>
    <x v="1643"/>
    <d v="2012-09-24T19:46:52"/>
  </r>
  <r>
    <n v="1644"/>
    <x v="0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1223.497365735107"/>
    <x v="4"/>
    <s v="pop"/>
    <x v="1644"/>
    <d v="2012-11-22T02:26:00"/>
  </r>
  <r>
    <n v="1645"/>
    <x v="0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1222.18266342648"/>
    <x v="4"/>
    <s v="pop"/>
    <x v="1645"/>
    <d v="2013-09-18T14:49:00"/>
  </r>
  <r>
    <n v="1646"/>
    <x v="0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221.371970838389"/>
    <x v="4"/>
    <s v="pop"/>
    <x v="1646"/>
    <d v="2014-08-14T18:11:00"/>
  </r>
  <r>
    <n v="1647"/>
    <x v="0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222.108787363297"/>
    <x v="4"/>
    <s v="pop"/>
    <x v="1647"/>
    <d v="2012-06-09T09:49:37"/>
  </r>
  <r>
    <n v="1648"/>
    <x v="0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1221.536490886991"/>
    <x v="4"/>
    <s v="pop"/>
    <x v="1648"/>
    <d v="2011-03-20T15:54:42"/>
  </r>
  <r>
    <n v="1649"/>
    <x v="0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1221.765246658557"/>
    <x v="4"/>
    <s v="pop"/>
    <x v="1649"/>
    <d v="2014-05-23T16:25:55"/>
  </r>
  <r>
    <n v="1650"/>
    <x v="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1221.524340218704"/>
    <x v="4"/>
    <s v="pop"/>
    <x v="1650"/>
    <d v="2013-10-09T10:27:17"/>
  </r>
  <r>
    <n v="1651"/>
    <x v="0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1221.326041312264"/>
    <x v="4"/>
    <s v="pop"/>
    <x v="1651"/>
    <d v="2011-04-26T06:59:00"/>
  </r>
  <r>
    <n v="1652"/>
    <x v="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1221.937219927087"/>
    <x v="4"/>
    <s v="pop"/>
    <x v="1652"/>
    <d v="2013-11-24T12:49:53"/>
  </r>
  <r>
    <n v="1653"/>
    <x v="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1222.953385176177"/>
    <x v="4"/>
    <s v="pop"/>
    <x v="1653"/>
    <d v="2011-04-24T20:01:36"/>
  </r>
  <r>
    <n v="1654"/>
    <x v="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1221.156904009713"/>
    <x v="4"/>
    <s v="pop"/>
    <x v="1654"/>
    <d v="2012-04-18T21:22:40"/>
  </r>
  <r>
    <n v="1655"/>
    <x v="0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1221.357147023078"/>
    <x v="4"/>
    <s v="pop"/>
    <x v="1655"/>
    <d v="2012-04-05T18:00:20"/>
  </r>
  <r>
    <n v="1656"/>
    <x v="0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1222.665074119068"/>
    <x v="4"/>
    <s v="pop"/>
    <x v="1656"/>
    <d v="2012-12-13T22:17:32"/>
  </r>
  <r>
    <n v="1657"/>
    <x v="0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227.211448359652"/>
    <x v="4"/>
    <s v="pop"/>
    <x v="1657"/>
    <d v="2012-05-24T18:46:08"/>
  </r>
  <r>
    <n v="1658"/>
    <x v="0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1222.76443742405"/>
    <x v="4"/>
    <s v="pop"/>
    <x v="1658"/>
    <d v="2012-12-18T14:20:00"/>
  </r>
  <r>
    <n v="1659"/>
    <x v="0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220.973428918582"/>
    <x v="4"/>
    <s v="pop"/>
    <x v="1659"/>
    <d v="2013-12-17T12:00:00"/>
  </r>
  <r>
    <n v="1660"/>
    <x v="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1221.080111786139"/>
    <x v="4"/>
    <s v="pop"/>
    <x v="1660"/>
    <d v="2016-04-30T21:59:00"/>
  </r>
  <r>
    <n v="1661"/>
    <x v="0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1222.80429161603"/>
    <x v="4"/>
    <s v="pop"/>
    <x v="1661"/>
    <d v="2016-01-17T21:00:00"/>
  </r>
  <r>
    <n v="1662"/>
    <x v="0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1222.831752126358"/>
    <x v="4"/>
    <s v="pop"/>
    <x v="1662"/>
    <d v="2011-12-31T05:45:36"/>
  </r>
  <r>
    <n v="1663"/>
    <x v="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1221.098823815302"/>
    <x v="4"/>
    <s v="pop"/>
    <x v="1663"/>
    <d v="2015-02-01T00:31:47"/>
  </r>
  <r>
    <n v="1664"/>
    <x v="0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1221.580043742397"/>
    <x v="4"/>
    <s v="pop"/>
    <x v="1664"/>
    <d v="2012-03-16T03:59:00"/>
  </r>
  <r>
    <n v="1665"/>
    <x v="0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1221.852408262446"/>
    <x v="4"/>
    <s v="pop"/>
    <x v="1665"/>
    <d v="2011-02-22T03:00:00"/>
  </r>
  <r>
    <n v="1666"/>
    <x v="0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1221.813769137294"/>
    <x v="4"/>
    <s v="pop"/>
    <x v="1666"/>
    <d v="2013-03-28T05:04:33"/>
  </r>
  <r>
    <n v="1667"/>
    <x v="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1221.884486026724"/>
    <x v="4"/>
    <s v="pop"/>
    <x v="1667"/>
    <d v="2014-03-11T06:59:00"/>
  </r>
  <r>
    <n v="1668"/>
    <x v="0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1222.831752126358"/>
    <x v="4"/>
    <s v="pop"/>
    <x v="1668"/>
    <d v="2011-11-28T04:35:39"/>
  </r>
  <r>
    <n v="1669"/>
    <x v="0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1221.515591737538"/>
    <x v="4"/>
    <s v="pop"/>
    <x v="1669"/>
    <d v="2016-05-31T21:14:36"/>
  </r>
  <r>
    <n v="1670"/>
    <x v="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1221.085701093552"/>
    <x v="4"/>
    <s v="pop"/>
    <x v="1670"/>
    <d v="2010-07-05T04:00:00"/>
  </r>
  <r>
    <n v="1671"/>
    <x v="0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1221.325669501814"/>
    <x v="4"/>
    <s v="pop"/>
    <x v="1671"/>
    <d v="2016-08-01T13:03:34"/>
  </r>
  <r>
    <n v="1672"/>
    <x v="0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1221.30295504252"/>
    <x v="4"/>
    <s v="pop"/>
    <x v="1672"/>
    <d v="2012-06-04T15:45:30"/>
  </r>
  <r>
    <n v="1673"/>
    <x v="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1221.490075334135"/>
    <x v="4"/>
    <s v="pop"/>
    <x v="1673"/>
    <d v="2015-03-06T21:04:52"/>
  </r>
  <r>
    <n v="1674"/>
    <x v="0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1223.287159173746"/>
    <x v="4"/>
    <s v="pop"/>
    <x v="1674"/>
    <d v="2016-08-18T06:59:00"/>
  </r>
  <r>
    <n v="1675"/>
    <x v="0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221.170308626966"/>
    <x v="4"/>
    <s v="pop"/>
    <x v="1675"/>
    <d v="2011-10-16T22:03:00"/>
  </r>
  <r>
    <n v="1676"/>
    <x v="0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1221.677195625751"/>
    <x v="4"/>
    <s v="pop"/>
    <x v="1676"/>
    <d v="2012-04-21T03:59:00"/>
  </r>
  <r>
    <n v="1677"/>
    <x v="0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1222.464558930733"/>
    <x v="4"/>
    <s v="pop"/>
    <x v="1677"/>
    <d v="2016-04-16T05:59:00"/>
  </r>
  <r>
    <n v="1678"/>
    <x v="0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1221.267961117854"/>
    <x v="4"/>
    <s v="pop"/>
    <x v="1678"/>
    <d v="2014-02-06T20:31:11"/>
  </r>
  <r>
    <n v="1679"/>
    <x v="0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1221.686916160381"/>
    <x v="4"/>
    <s v="pop"/>
    <x v="1679"/>
    <d v="2011-07-22T01:39:05"/>
  </r>
  <r>
    <n v="1680"/>
    <x v="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1221.121910085047"/>
    <x v="4"/>
    <s v="pop"/>
    <x v="1680"/>
    <d v="2014-07-12T18:11:07"/>
  </r>
  <r>
    <n v="1681"/>
    <x v="0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1236.856874848108"/>
    <x v="4"/>
    <s v="faith"/>
    <x v="1681"/>
    <d v="2017-03-29T02:00:00"/>
  </r>
  <r>
    <n v="1682"/>
    <x v="0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20.836369380308"/>
    <x v="4"/>
    <s v="faith"/>
    <x v="1682"/>
    <d v="2017-04-14T04:07:40"/>
  </r>
  <r>
    <n v="1683"/>
    <x v="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1221.021059538267"/>
    <x v="4"/>
    <s v="faith"/>
    <x v="1683"/>
    <d v="2017-04-07T18:45:38"/>
  </r>
  <r>
    <n v="1684"/>
    <x v="0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1222.957876063176"/>
    <x v="4"/>
    <s v="faith"/>
    <x v="1684"/>
    <d v="2017-03-17T18:34:01"/>
  </r>
  <r>
    <n v="1685"/>
    <x v="0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1220.923854191973"/>
    <x v="4"/>
    <s v="faith"/>
    <x v="1685"/>
    <d v="2017-03-24T05:00:23"/>
  </r>
  <r>
    <n v="1686"/>
    <x v="0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1220.840743620891"/>
    <x v="4"/>
    <s v="faith"/>
    <x v="1686"/>
    <d v="2017-04-27T19:15:19"/>
  </r>
  <r>
    <n v="1687"/>
    <x v="0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1221.595786148229"/>
    <x v="4"/>
    <s v="faith"/>
    <x v="1687"/>
    <d v="2017-04-10T20:15:00"/>
  </r>
  <r>
    <n v="1688"/>
    <x v="0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1221.26698906439"/>
    <x v="4"/>
    <s v="faith"/>
    <x v="1688"/>
    <d v="2017-04-09T11:49:54"/>
  </r>
  <r>
    <n v="1689"/>
    <x v="0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1221.419601458072"/>
    <x v="4"/>
    <s v="faith"/>
    <x v="1689"/>
    <d v="2017-03-16T21:37:10"/>
  </r>
  <r>
    <n v="1690"/>
    <x v="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1220.99068286755"/>
    <x v="4"/>
    <s v="faith"/>
    <x v="1690"/>
    <d v="2017-04-06T09:20:42"/>
  </r>
  <r>
    <n v="1691"/>
    <x v="0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1223.27670959902"/>
    <x v="4"/>
    <s v="faith"/>
    <x v="1691"/>
    <d v="2017-04-03T01:00:00"/>
  </r>
  <r>
    <n v="1692"/>
    <x v="0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1221.417171324414"/>
    <x v="4"/>
    <s v="faith"/>
    <x v="1692"/>
    <d v="2017-03-26T23:59:00"/>
  </r>
  <r>
    <n v="1693"/>
    <x v="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1220.904413122713"/>
    <x v="4"/>
    <s v="faith"/>
    <x v="1693"/>
    <d v="2017-04-09T20:00:00"/>
  </r>
  <r>
    <n v="1694"/>
    <x v="0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1220.837584447136"/>
    <x v="4"/>
    <s v="faith"/>
    <x v="1694"/>
    <d v="2017-03-27T04:36:00"/>
  </r>
  <r>
    <n v="1695"/>
    <x v="0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1221.177803159166"/>
    <x v="4"/>
    <s v="faith"/>
    <x v="1695"/>
    <d v="2017-04-10T01:00:00"/>
  </r>
  <r>
    <n v="1696"/>
    <x v="0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20.836369380308"/>
    <x v="4"/>
    <s v="faith"/>
    <x v="1696"/>
    <d v="2017-04-01T00:40:11"/>
  </r>
  <r>
    <n v="1697"/>
    <x v="0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221.450221142155"/>
    <x v="4"/>
    <s v="faith"/>
    <x v="1697"/>
    <d v="2017-04-09T23:47:28"/>
  </r>
  <r>
    <n v="1698"/>
    <x v="0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20.836369380308"/>
    <x v="4"/>
    <s v="faith"/>
    <x v="1698"/>
    <d v="2017-03-26T03:33:00"/>
  </r>
  <r>
    <n v="1699"/>
    <x v="0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220.888860267307"/>
    <x v="4"/>
    <s v="faith"/>
    <x v="1699"/>
    <d v="2017-04-11T20:44:05"/>
  </r>
  <r>
    <n v="1700"/>
    <x v="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1222.102955042519"/>
    <x v="4"/>
    <s v="faith"/>
    <x v="1700"/>
    <d v="2017-04-01T04:00:00"/>
  </r>
  <r>
    <n v="1701"/>
    <x v="0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1220.838799513966"/>
    <x v="4"/>
    <s v="faith"/>
    <x v="1701"/>
    <d v="2015-01-15T15:56:45"/>
  </r>
  <r>
    <n v="1702"/>
    <x v="0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1220.836612393674"/>
    <x v="4"/>
    <s v="faith"/>
    <x v="1702"/>
    <d v="2015-03-30T19:52:30"/>
  </r>
  <r>
    <n v="1703"/>
    <x v="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1220.84876306196"/>
    <x v="4"/>
    <s v="faith"/>
    <x v="1703"/>
    <d v="2015-08-31T06:45:37"/>
  </r>
  <r>
    <n v="1704"/>
    <x v="0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221.152772782494"/>
    <x v="4"/>
    <s v="faith"/>
    <x v="1704"/>
    <d v="2015-02-16T03:21:13"/>
  </r>
  <r>
    <n v="1705"/>
    <x v="0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20.836369380308"/>
    <x v="4"/>
    <s v="faith"/>
    <x v="1705"/>
    <d v="2015-09-09T16:00:00"/>
  </r>
  <r>
    <n v="1706"/>
    <x v="0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20.836369380308"/>
    <x v="4"/>
    <s v="faith"/>
    <x v="1706"/>
    <d v="2015-08-23T07:21:12"/>
  </r>
  <r>
    <n v="1707"/>
    <x v="0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1220.954716889421"/>
    <x v="4"/>
    <s v="faith"/>
    <x v="1707"/>
    <d v="2016-03-28T16:18:15"/>
  </r>
  <r>
    <n v="1708"/>
    <x v="0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20.836369380308"/>
    <x v="4"/>
    <s v="faith"/>
    <x v="1708"/>
    <d v="2016-05-01T20:48:26"/>
  </r>
  <r>
    <n v="1709"/>
    <x v="0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1220.857025516396"/>
    <x v="4"/>
    <s v="faith"/>
    <x v="1709"/>
    <d v="2014-08-31T19:39:00"/>
  </r>
  <r>
    <n v="1710"/>
    <x v="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1220.844631834743"/>
    <x v="4"/>
    <s v="faith"/>
    <x v="1710"/>
    <d v="2016-01-18T13:00:00"/>
  </r>
  <r>
    <n v="1711"/>
    <x v="0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1221.09153341433"/>
    <x v="4"/>
    <s v="faith"/>
    <x v="1711"/>
    <d v="2014-09-01T15:30:34"/>
  </r>
  <r>
    <n v="1712"/>
    <x v="0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20.836369380308"/>
    <x v="4"/>
    <s v="faith"/>
    <x v="1712"/>
    <d v="2015-06-30T21:55:53"/>
  </r>
  <r>
    <n v="1713"/>
    <x v="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1220.848520048594"/>
    <x v="4"/>
    <s v="faith"/>
    <x v="1713"/>
    <d v="2014-10-05T19:13:32"/>
  </r>
  <r>
    <n v="1714"/>
    <x v="0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221.314376670709"/>
    <x v="4"/>
    <s v="faith"/>
    <x v="1714"/>
    <d v="2015-05-01T22:02:41"/>
  </r>
  <r>
    <n v="1715"/>
    <x v="0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1220.83904252733"/>
    <x v="4"/>
    <s v="faith"/>
    <x v="1715"/>
    <d v="2015-03-31T03:22:00"/>
  </r>
  <r>
    <n v="1716"/>
    <x v="0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1220.872821385168"/>
    <x v="4"/>
    <s v="faith"/>
    <x v="1716"/>
    <d v="2016-12-09T14:51:39"/>
  </r>
  <r>
    <n v="1717"/>
    <x v="0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1221.175373025508"/>
    <x v="4"/>
    <s v="faith"/>
    <x v="1717"/>
    <d v="2016-04-21T04:00:00"/>
  </r>
  <r>
    <n v="1718"/>
    <x v="0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1220.854595382738"/>
    <x v="4"/>
    <s v="faith"/>
    <x v="1718"/>
    <d v="2016-05-14T04:59:00"/>
  </r>
  <r>
    <n v="1719"/>
    <x v="0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220.844874848108"/>
    <x v="4"/>
    <s v="faith"/>
    <x v="1719"/>
    <d v="2014-09-17T12:49:51"/>
  </r>
  <r>
    <n v="1720"/>
    <x v="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220.891047387599"/>
    <x v="4"/>
    <s v="faith"/>
    <x v="1720"/>
    <d v="2014-11-09T19:47:51"/>
  </r>
  <r>
    <n v="1721"/>
    <x v="0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20.836369380308"/>
    <x v="4"/>
    <s v="faith"/>
    <x v="1721"/>
    <d v="2015-12-11T11:04:23"/>
  </r>
  <r>
    <n v="1722"/>
    <x v="0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1220.836612393674"/>
    <x v="4"/>
    <s v="faith"/>
    <x v="1722"/>
    <d v="2016-04-03T00:10:00"/>
  </r>
  <r>
    <n v="1723"/>
    <x v="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1220.994328068036"/>
    <x v="4"/>
    <s v="faith"/>
    <x v="1723"/>
    <d v="2015-07-01T06:00:00"/>
  </r>
  <r>
    <n v="1724"/>
    <x v="0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1220.844874848108"/>
    <x v="4"/>
    <s v="faith"/>
    <x v="1724"/>
    <d v="2014-10-30T22:22:42"/>
  </r>
  <r>
    <n v="1725"/>
    <x v="0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1220.97245686512"/>
    <x v="4"/>
    <s v="faith"/>
    <x v="1725"/>
    <d v="2014-08-24T23:14:09"/>
  </r>
  <r>
    <n v="1726"/>
    <x v="0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221.370026731462"/>
    <x v="4"/>
    <s v="faith"/>
    <x v="1726"/>
    <d v="2014-06-27T22:04:24"/>
  </r>
  <r>
    <n v="1727"/>
    <x v="0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1220.836612393674"/>
    <x v="4"/>
    <s v="faith"/>
    <x v="1727"/>
    <d v="2015-04-05T11:00:00"/>
  </r>
  <r>
    <n v="1728"/>
    <x v="0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1221.044145808011"/>
    <x v="4"/>
    <s v="faith"/>
    <x v="1728"/>
    <d v="2015-10-21T15:01:14"/>
  </r>
  <r>
    <n v="1729"/>
    <x v="0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20.836369380308"/>
    <x v="4"/>
    <s v="faith"/>
    <x v="1729"/>
    <d v="2016-06-10T01:15:06"/>
  </r>
  <r>
    <n v="1730"/>
    <x v="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20.836369380308"/>
    <x v="4"/>
    <s v="faith"/>
    <x v="1730"/>
    <d v="2015-10-25T02:06:23"/>
  </r>
  <r>
    <n v="1731"/>
    <x v="0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20.836369380308"/>
    <x v="4"/>
    <s v="faith"/>
    <x v="1731"/>
    <d v="2015-06-11T15:00:00"/>
  </r>
  <r>
    <n v="1732"/>
    <x v="0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20.836369380308"/>
    <x v="4"/>
    <s v="faith"/>
    <x v="1732"/>
    <d v="2016-01-16T05:00:00"/>
  </r>
  <r>
    <n v="1733"/>
    <x v="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20.836369380308"/>
    <x v="4"/>
    <s v="faith"/>
    <x v="1733"/>
    <d v="2016-09-13T21:30:00"/>
  </r>
  <r>
    <n v="1734"/>
    <x v="0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1220.836612393674"/>
    <x v="4"/>
    <s v="faith"/>
    <x v="1734"/>
    <d v="2015-05-08T00:52:36"/>
  </r>
  <r>
    <n v="1735"/>
    <x v="0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1220.863100850538"/>
    <x v="4"/>
    <s v="faith"/>
    <x v="1735"/>
    <d v="2016-08-07T19:32:25"/>
  </r>
  <r>
    <n v="1736"/>
    <x v="0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220.841715674354"/>
    <x v="4"/>
    <s v="faith"/>
    <x v="1736"/>
    <d v="2015-11-08T21:40:33"/>
  </r>
  <r>
    <n v="1737"/>
    <x v="0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1221.042930741183"/>
    <x v="4"/>
    <s v="faith"/>
    <x v="1737"/>
    <d v="2015-07-20T22:46:32"/>
  </r>
  <r>
    <n v="1738"/>
    <x v="0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1220.841229647622"/>
    <x v="4"/>
    <s v="faith"/>
    <x v="1738"/>
    <d v="2014-10-02T20:59:02"/>
  </r>
  <r>
    <n v="1739"/>
    <x v="0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1220.836612393674"/>
    <x v="4"/>
    <s v="faith"/>
    <x v="1739"/>
    <d v="2016-05-04T19:58:52"/>
  </r>
  <r>
    <n v="1740"/>
    <x v="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20.836369380308"/>
    <x v="4"/>
    <s v="faith"/>
    <x v="1740"/>
    <d v="2015-07-16T19:37:02"/>
  </r>
  <r>
    <n v="1741"/>
    <x v="0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1221.159577156735"/>
    <x v="8"/>
    <s v="photobooks"/>
    <x v="1741"/>
    <d v="2015-06-10T15:04:31"/>
  </r>
  <r>
    <n v="1742"/>
    <x v="0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221.364923450781"/>
    <x v="8"/>
    <s v="photobooks"/>
    <x v="1742"/>
    <d v="2017-01-07T21:00:00"/>
  </r>
  <r>
    <n v="1743"/>
    <x v="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1222.300524908862"/>
    <x v="8"/>
    <s v="photobooks"/>
    <x v="1743"/>
    <d v="2016-08-27T03:59:00"/>
  </r>
  <r>
    <n v="1744"/>
    <x v="0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1222.419601458072"/>
    <x v="8"/>
    <s v="photobooks"/>
    <x v="1744"/>
    <d v="2015-03-08T13:31:17"/>
  </r>
  <r>
    <n v="1745"/>
    <x v="0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1222.775859052239"/>
    <x v="8"/>
    <s v="photobooks"/>
    <x v="1745"/>
    <d v="2016-12-22T02:00:00"/>
  </r>
  <r>
    <n v="1746"/>
    <x v="0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226.234911300113"/>
    <x v="8"/>
    <s v="photobooks"/>
    <x v="1746"/>
    <d v="2016-11-24T02:00:00"/>
  </r>
  <r>
    <n v="1747"/>
    <x v="0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1223.131873633041"/>
    <x v="8"/>
    <s v="photobooks"/>
    <x v="1747"/>
    <d v="2015-11-13T15:00:00"/>
  </r>
  <r>
    <n v="1748"/>
    <x v="0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1236.625919805581"/>
    <x v="8"/>
    <s v="photobooks"/>
    <x v="1748"/>
    <d v="2015-09-02T22:49:03"/>
  </r>
  <r>
    <n v="1749"/>
    <x v="0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23.852286755764"/>
    <x v="8"/>
    <s v="photobooks"/>
    <x v="1749"/>
    <d v="2017-03-01T19:00:00"/>
  </r>
  <r>
    <n v="1750"/>
    <x v="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1223.286187120284"/>
    <x v="8"/>
    <s v="photobooks"/>
    <x v="1750"/>
    <d v="2016-04-19T20:05:04"/>
  </r>
  <r>
    <n v="1751"/>
    <x v="0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1223.336976913723"/>
    <x v="8"/>
    <s v="photobooks"/>
    <x v="1751"/>
    <d v="2015-03-19T17:45:23"/>
  </r>
  <r>
    <n v="1752"/>
    <x v="0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1221.595057108132"/>
    <x v="8"/>
    <s v="photobooks"/>
    <x v="1752"/>
    <d v="2016-10-14T06:04:42"/>
  </r>
  <r>
    <n v="1753"/>
    <x v="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1224.773185905216"/>
    <x v="8"/>
    <s v="photobooks"/>
    <x v="1753"/>
    <d v="2016-03-21T16:59:28"/>
  </r>
  <r>
    <n v="1754"/>
    <x v="0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1223.119479951389"/>
    <x v="8"/>
    <s v="photobooks"/>
    <x v="1754"/>
    <d v="2015-04-03T20:02:33"/>
  </r>
  <r>
    <n v="1755"/>
    <x v="0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1220.84365978128"/>
    <x v="8"/>
    <s v="photobooks"/>
    <x v="1755"/>
    <d v="2015-10-05T18:56:01"/>
  </r>
  <r>
    <n v="1756"/>
    <x v="0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1222.210755771559"/>
    <x v="8"/>
    <s v="photobooks"/>
    <x v="1756"/>
    <d v="2016-08-29T04:01:09"/>
  </r>
  <r>
    <n v="1757"/>
    <x v="0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1222.245846901571"/>
    <x v="8"/>
    <s v="photobooks"/>
    <x v="1757"/>
    <d v="2017-01-28T19:29:00"/>
  </r>
  <r>
    <n v="1758"/>
    <x v="0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1221.115105710805"/>
    <x v="8"/>
    <s v="photobooks"/>
    <x v="1758"/>
    <d v="2016-07-14T22:56:32"/>
  </r>
  <r>
    <n v="1759"/>
    <x v="0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1222.131630619677"/>
    <x v="8"/>
    <s v="photobooks"/>
    <x v="1759"/>
    <d v="2015-03-25T18:53:49"/>
  </r>
  <r>
    <n v="1760"/>
    <x v="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1222.846575941669"/>
    <x v="8"/>
    <s v="photobooks"/>
    <x v="1760"/>
    <d v="2016-02-25T16:08:33"/>
  </r>
  <r>
    <n v="1761"/>
    <x v="0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1220.874036451996"/>
    <x v="8"/>
    <s v="photobooks"/>
    <x v="1761"/>
    <d v="2015-09-12T13:37:40"/>
  </r>
  <r>
    <n v="1762"/>
    <x v="0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1221.051436208983"/>
    <x v="8"/>
    <s v="photobooks"/>
    <x v="1762"/>
    <d v="2016-03-11T23:34:05"/>
  </r>
  <r>
    <n v="1763"/>
    <x v="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1223.808179829883"/>
    <x v="8"/>
    <s v="photobooks"/>
    <x v="1763"/>
    <d v="2016-10-23T20:50:40"/>
  </r>
  <r>
    <n v="1764"/>
    <x v="0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1221.360306196833"/>
    <x v="8"/>
    <s v="photobooks"/>
    <x v="1764"/>
    <d v="2014-08-03T11:39:39"/>
  </r>
  <r>
    <n v="1765"/>
    <x v="0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1222.642804374233"/>
    <x v="8"/>
    <s v="photobooks"/>
    <x v="1765"/>
    <d v="2014-08-13T23:31:52"/>
  </r>
  <r>
    <n v="1766"/>
    <x v="0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20.836369380308"/>
    <x v="8"/>
    <s v="photobooks"/>
    <x v="1766"/>
    <d v="2014-08-25T20:38:08"/>
  </r>
  <r>
    <n v="1767"/>
    <x v="0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221.391897934378"/>
    <x v="8"/>
    <s v="photobooks"/>
    <x v="1767"/>
    <d v="2014-08-03T15:48:04"/>
  </r>
  <r>
    <n v="1768"/>
    <x v="0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1220.881812879701"/>
    <x v="8"/>
    <s v="photobooks"/>
    <x v="1768"/>
    <d v="2014-09-27T13:27:24"/>
  </r>
  <r>
    <n v="1769"/>
    <x v="0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1221.099066828667"/>
    <x v="8"/>
    <s v="photobooks"/>
    <x v="1769"/>
    <d v="2015-01-13T19:39:19"/>
  </r>
  <r>
    <n v="1770"/>
    <x v="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1224.201132442277"/>
    <x v="8"/>
    <s v="photobooks"/>
    <x v="1770"/>
    <d v="2014-10-14T18:43:14"/>
  </r>
  <r>
    <n v="1771"/>
    <x v="0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1221.053866342641"/>
    <x v="8"/>
    <s v="photobooks"/>
    <x v="1771"/>
    <d v="2014-10-23T23:30:40"/>
  </r>
  <r>
    <n v="1772"/>
    <x v="0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1221.044874848109"/>
    <x v="8"/>
    <s v="photobooks"/>
    <x v="1772"/>
    <d v="2014-07-06T17:13:56"/>
  </r>
  <r>
    <n v="1773"/>
    <x v="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1221.292505467793"/>
    <x v="8"/>
    <s v="photobooks"/>
    <x v="1773"/>
    <d v="2015-01-19T18:14:58"/>
  </r>
  <r>
    <n v="1774"/>
    <x v="0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1221.115348724172"/>
    <x v="8"/>
    <s v="photobooks"/>
    <x v="1774"/>
    <d v="2014-11-29T14:59:00"/>
  </r>
  <r>
    <n v="1775"/>
    <x v="0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1225.978046172531"/>
    <x v="8"/>
    <s v="photobooks"/>
    <x v="1775"/>
    <d v="2014-10-24T23:26:00"/>
  </r>
  <r>
    <n v="1776"/>
    <x v="0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1220.917778857829"/>
    <x v="8"/>
    <s v="photobooks"/>
    <x v="1776"/>
    <d v="2014-10-29T22:57:51"/>
  </r>
  <r>
    <n v="1777"/>
    <x v="0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1220.994571081401"/>
    <x v="8"/>
    <s v="photobooks"/>
    <x v="1777"/>
    <d v="2015-02-20T08:34:13"/>
  </r>
  <r>
    <n v="1778"/>
    <x v="0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1221.078167679214"/>
    <x v="8"/>
    <s v="photobooks"/>
    <x v="1778"/>
    <d v="2015-03-27T19:43:15"/>
  </r>
  <r>
    <n v="1779"/>
    <x v="0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1221.805020656127"/>
    <x v="8"/>
    <s v="photobooks"/>
    <x v="1779"/>
    <d v="2016-09-02T16:36:20"/>
  </r>
  <r>
    <n v="1780"/>
    <x v="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1223.733817739967"/>
    <x v="8"/>
    <s v="photobooks"/>
    <x v="1780"/>
    <d v="2016-07-02T14:25:10"/>
  </r>
  <r>
    <n v="1781"/>
    <x v="0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1221.180719319555"/>
    <x v="8"/>
    <s v="photobooks"/>
    <x v="1781"/>
    <d v="2016-09-15T14:49:05"/>
  </r>
  <r>
    <n v="1782"/>
    <x v="0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1222.153987849324"/>
    <x v="8"/>
    <s v="photobooks"/>
    <x v="1782"/>
    <d v="2016-02-21T13:48:09"/>
  </r>
  <r>
    <n v="1783"/>
    <x v="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1223.13940704738"/>
    <x v="8"/>
    <s v="photobooks"/>
    <x v="1783"/>
    <d v="2015-05-21T22:47:58"/>
  </r>
  <r>
    <n v="1784"/>
    <x v="0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1221.319479951389"/>
    <x v="8"/>
    <s v="photobooks"/>
    <x v="1784"/>
    <d v="2015-01-31T03:25:00"/>
  </r>
  <r>
    <n v="1785"/>
    <x v="0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1222.01571324422"/>
    <x v="8"/>
    <s v="photobooks"/>
    <x v="1785"/>
    <d v="2014-10-16T00:00:00"/>
  </r>
  <r>
    <n v="1786"/>
    <x v="0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1221.056296476298"/>
    <x v="8"/>
    <s v="photobooks"/>
    <x v="1786"/>
    <d v="2014-12-15T13:12:57"/>
  </r>
  <r>
    <n v="1787"/>
    <x v="0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1221.208908869979"/>
    <x v="8"/>
    <s v="photobooks"/>
    <x v="1787"/>
    <d v="2015-04-04T14:43:57"/>
  </r>
  <r>
    <n v="1788"/>
    <x v="0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1220.854838396104"/>
    <x v="8"/>
    <s v="photobooks"/>
    <x v="1788"/>
    <d v="2014-10-31T22:45:42"/>
  </r>
  <r>
    <n v="1789"/>
    <x v="0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1220.846089914938"/>
    <x v="8"/>
    <s v="photobooks"/>
    <x v="1789"/>
    <d v="2015-01-12T06:00:03"/>
  </r>
  <r>
    <n v="1790"/>
    <x v="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1221.233939246651"/>
    <x v="8"/>
    <s v="photobooks"/>
    <x v="1790"/>
    <d v="2015-02-05T16:11:18"/>
  </r>
  <r>
    <n v="1791"/>
    <x v="0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1220.862371810441"/>
    <x v="8"/>
    <s v="photobooks"/>
    <x v="1791"/>
    <d v="2015-01-29T17:46:05"/>
  </r>
  <r>
    <n v="1792"/>
    <x v="0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224.549856622107"/>
    <x v="8"/>
    <s v="photobooks"/>
    <x v="1792"/>
    <d v="2015-08-10T06:59:00"/>
  </r>
  <r>
    <n v="1793"/>
    <x v="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1220.846089914938"/>
    <x v="8"/>
    <s v="photobooks"/>
    <x v="1793"/>
    <d v="2014-11-27T22:24:00"/>
  </r>
  <r>
    <n v="1794"/>
    <x v="0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1221.078653705945"/>
    <x v="8"/>
    <s v="photobooks"/>
    <x v="1794"/>
    <d v="2015-02-11T13:13:42"/>
  </r>
  <r>
    <n v="1795"/>
    <x v="0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1223.472092345071"/>
    <x v="8"/>
    <s v="photobooks"/>
    <x v="1795"/>
    <d v="2016-10-14T16:00:00"/>
  </r>
  <r>
    <n v="1796"/>
    <x v="0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221.854595382738"/>
    <x v="8"/>
    <s v="photobooks"/>
    <x v="1796"/>
    <d v="2016-07-24T10:32:46"/>
  </r>
  <r>
    <n v="1797"/>
    <x v="0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1222.477924665849"/>
    <x v="8"/>
    <s v="photobooks"/>
    <x v="1797"/>
    <d v="2016-12-15T13:39:49"/>
  </r>
  <r>
    <n v="1798"/>
    <x v="0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221.366624544342"/>
    <x v="8"/>
    <s v="photobooks"/>
    <x v="1798"/>
    <d v="2016-02-04T07:50:33"/>
  </r>
  <r>
    <n v="1799"/>
    <x v="0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220.853339003637"/>
    <x v="8"/>
    <s v="photobooks"/>
    <x v="1799"/>
    <d v="2014-11-11T21:13:28"/>
  </r>
  <r>
    <n v="1800"/>
    <x v="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1223.135275820163"/>
    <x v="8"/>
    <s v="photobooks"/>
    <x v="1800"/>
    <d v="2016-10-10T14:32:50"/>
  </r>
  <r>
    <n v="1801"/>
    <x v="0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221.408665856614"/>
    <x v="8"/>
    <s v="photobooks"/>
    <x v="1801"/>
    <d v="2015-12-15T12:10:00"/>
  </r>
  <r>
    <n v="1802"/>
    <x v="0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1221.24876306196"/>
    <x v="8"/>
    <s v="photobooks"/>
    <x v="1802"/>
    <d v="2015-06-27T21:59:00"/>
  </r>
  <r>
    <n v="1803"/>
    <x v="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222.146211421619"/>
    <x v="8"/>
    <s v="photobooks"/>
    <x v="1803"/>
    <d v="2015-02-14T01:43:02"/>
  </r>
  <r>
    <n v="1804"/>
    <x v="0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1222.161278250296"/>
    <x v="8"/>
    <s v="photobooks"/>
    <x v="1804"/>
    <d v="2015-11-14T17:16:44"/>
  </r>
  <r>
    <n v="1805"/>
    <x v="0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1222.826891859044"/>
    <x v="8"/>
    <s v="photobooks"/>
    <x v="1805"/>
    <d v="2015-10-02T18:00:00"/>
  </r>
  <r>
    <n v="1806"/>
    <x v="0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1220.979990279457"/>
    <x v="8"/>
    <s v="photobooks"/>
    <x v="1806"/>
    <d v="2014-09-30T15:19:09"/>
  </r>
  <r>
    <n v="1807"/>
    <x v="0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1220.970755771559"/>
    <x v="8"/>
    <s v="photobooks"/>
    <x v="1807"/>
    <d v="2014-09-28T01:38:33"/>
  </r>
  <r>
    <n v="1808"/>
    <x v="0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1223.65386634264"/>
    <x v="8"/>
    <s v="photobooks"/>
    <x v="1808"/>
    <d v="2017-02-11T16:20:30"/>
  </r>
  <r>
    <n v="1809"/>
    <x v="0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1220.928714459287"/>
    <x v="8"/>
    <s v="photobooks"/>
    <x v="1809"/>
    <d v="2015-03-01T21:47:19"/>
  </r>
  <r>
    <n v="1810"/>
    <x v="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1220.840014580794"/>
    <x v="8"/>
    <s v="photobooks"/>
    <x v="1810"/>
    <d v="2014-08-21T21:50:26"/>
  </r>
  <r>
    <n v="1811"/>
    <x v="0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1220.846089914938"/>
    <x v="8"/>
    <s v="photobooks"/>
    <x v="1811"/>
    <d v="2014-10-24T04:00:00"/>
  </r>
  <r>
    <n v="1812"/>
    <x v="0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1221.046575941669"/>
    <x v="8"/>
    <s v="photobooks"/>
    <x v="1812"/>
    <d v="2016-07-03T07:38:56"/>
  </r>
  <r>
    <n v="1813"/>
    <x v="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20.836369380308"/>
    <x v="8"/>
    <s v="photobooks"/>
    <x v="1813"/>
    <d v="2014-08-08T21:20:12"/>
  </r>
  <r>
    <n v="1814"/>
    <x v="0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1222.270634264876"/>
    <x v="8"/>
    <s v="photobooks"/>
    <x v="1814"/>
    <d v="2015-02-28T07:32:16"/>
  </r>
  <r>
    <n v="1815"/>
    <x v="0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20.836369380308"/>
    <x v="8"/>
    <s v="photobooks"/>
    <x v="1815"/>
    <d v="2015-07-01T21:45:37"/>
  </r>
  <r>
    <n v="1816"/>
    <x v="0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1220.960063183467"/>
    <x v="8"/>
    <s v="photobooks"/>
    <x v="1816"/>
    <d v="2016-07-25T19:00:00"/>
  </r>
  <r>
    <n v="1817"/>
    <x v="0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1223.125312272166"/>
    <x v="8"/>
    <s v="photobooks"/>
    <x v="1817"/>
    <d v="2017-01-30T06:59:00"/>
  </r>
  <r>
    <n v="1818"/>
    <x v="0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20.836369380308"/>
    <x v="8"/>
    <s v="photobooks"/>
    <x v="1818"/>
    <d v="2015-04-03T04:37:30"/>
  </r>
  <r>
    <n v="1819"/>
    <x v="0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1220.842444714452"/>
    <x v="8"/>
    <s v="photobooks"/>
    <x v="1819"/>
    <d v="2014-07-30T18:03:16"/>
  </r>
  <r>
    <n v="1820"/>
    <x v="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1221.251193195618"/>
    <x v="8"/>
    <s v="photobooks"/>
    <x v="1820"/>
    <d v="2015-04-01T01:01:30"/>
  </r>
  <r>
    <n v="1821"/>
    <x v="0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1221.655871202907"/>
    <x v="4"/>
    <s v="rock"/>
    <x v="1821"/>
    <d v="2012-03-03T07:39:27"/>
  </r>
  <r>
    <n v="1822"/>
    <x v="0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1220.909273390029"/>
    <x v="4"/>
    <s v="rock"/>
    <x v="1822"/>
    <d v="2014-01-31T19:01:00"/>
  </r>
  <r>
    <n v="1823"/>
    <x v="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1221.033453219919"/>
    <x v="4"/>
    <s v="rock"/>
    <x v="1823"/>
    <d v="2012-10-24T16:26:16"/>
  </r>
  <r>
    <n v="1824"/>
    <x v="0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1221.565895504245"/>
    <x v="4"/>
    <s v="rock"/>
    <x v="1824"/>
    <d v="2014-01-08T02:08:00"/>
  </r>
  <r>
    <n v="1825"/>
    <x v="0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1221.346940461717"/>
    <x v="4"/>
    <s v="rock"/>
    <x v="1825"/>
    <d v="2013-07-11T20:01:43"/>
  </r>
  <r>
    <n v="1826"/>
    <x v="0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1221.327256379092"/>
    <x v="4"/>
    <s v="rock"/>
    <x v="1826"/>
    <d v="2014-02-17T22:10:17"/>
  </r>
  <r>
    <n v="1827"/>
    <x v="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1222.793356014572"/>
    <x v="4"/>
    <s v="rock"/>
    <x v="1827"/>
    <d v="2011-03-03T07:49:21"/>
  </r>
  <r>
    <n v="1828"/>
    <x v="0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1225.704413122714"/>
    <x v="4"/>
    <s v="rock"/>
    <x v="1828"/>
    <d v="2014-05-09T22:00:00"/>
  </r>
  <r>
    <n v="1829"/>
    <x v="0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1221.443963547987"/>
    <x v="4"/>
    <s v="rock"/>
    <x v="1829"/>
    <d v="2011-01-21T22:00:00"/>
  </r>
  <r>
    <n v="1830"/>
    <x v="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1224.537462940454"/>
    <x v="4"/>
    <s v="rock"/>
    <x v="1830"/>
    <d v="2014-02-24T16:25:07"/>
  </r>
  <r>
    <n v="1831"/>
    <x v="0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1221.086673147014"/>
    <x v="4"/>
    <s v="rock"/>
    <x v="1831"/>
    <d v="2012-05-12T23:54:23"/>
  </r>
  <r>
    <n v="1832"/>
    <x v="0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1220.957876063176"/>
    <x v="4"/>
    <s v="rock"/>
    <x v="1832"/>
    <d v="2011-03-04T12:57:07"/>
  </r>
  <r>
    <n v="1833"/>
    <x v="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1221.09153341433"/>
    <x v="4"/>
    <s v="rock"/>
    <x v="1833"/>
    <d v="2013-03-02T07:59:00"/>
  </r>
  <r>
    <n v="1834"/>
    <x v="0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223.705142162811"/>
    <x v="4"/>
    <s v="rock"/>
    <x v="1834"/>
    <d v="2015-01-24T23:08:15"/>
  </r>
  <r>
    <n v="1835"/>
    <x v="0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1220.96273633049"/>
    <x v="4"/>
    <s v="rock"/>
    <x v="1835"/>
    <d v="2016-03-31T15:51:11"/>
  </r>
  <r>
    <n v="1836"/>
    <x v="0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1223.270634264876"/>
    <x v="4"/>
    <s v="rock"/>
    <x v="1836"/>
    <d v="2013-02-17T19:25:29"/>
  </r>
  <r>
    <n v="1837"/>
    <x v="0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1221.283756986626"/>
    <x v="4"/>
    <s v="rock"/>
    <x v="1837"/>
    <d v="2012-03-18T00:08:55"/>
  </r>
  <r>
    <n v="1838"/>
    <x v="0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1221.079744835959"/>
    <x v="4"/>
    <s v="rock"/>
    <x v="1838"/>
    <d v="2011-10-01T03:00:00"/>
  </r>
  <r>
    <n v="1839"/>
    <x v="0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1221.335275820162"/>
    <x v="4"/>
    <s v="rock"/>
    <x v="1839"/>
    <d v="2016-10-01T17:19:42"/>
  </r>
  <r>
    <n v="1840"/>
    <x v="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1221.074522478728"/>
    <x v="4"/>
    <s v="rock"/>
    <x v="1840"/>
    <d v="2013-05-07T04:59:00"/>
  </r>
  <r>
    <n v="1841"/>
    <x v="0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1221.330901579578"/>
    <x v="4"/>
    <s v="rock"/>
    <x v="1841"/>
    <d v="2014-05-20T04:59:00"/>
  </r>
  <r>
    <n v="1842"/>
    <x v="0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221.445117861475"/>
    <x v="4"/>
    <s v="rock"/>
    <x v="1842"/>
    <d v="2015-03-02T05:59:00"/>
  </r>
  <r>
    <n v="1843"/>
    <x v="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23.849883353576"/>
    <x v="4"/>
    <s v="rock"/>
    <x v="1843"/>
    <d v="2011-02-20T23:52:34"/>
  </r>
  <r>
    <n v="1844"/>
    <x v="0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1221.205992709591"/>
    <x v="4"/>
    <s v="rock"/>
    <x v="1844"/>
    <d v="2011-06-11T03:00:00"/>
  </r>
  <r>
    <n v="1845"/>
    <x v="0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1221.079382746042"/>
    <x v="4"/>
    <s v="rock"/>
    <x v="1845"/>
    <d v="2016-06-17T04:55:00"/>
  </r>
  <r>
    <n v="1846"/>
    <x v="0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1225.864072904002"/>
    <x v="4"/>
    <s v="rock"/>
    <x v="1846"/>
    <d v="2012-12-15T15:36:17"/>
  </r>
  <r>
    <n v="1847"/>
    <x v="0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1221.57075577156"/>
    <x v="4"/>
    <s v="rock"/>
    <x v="1847"/>
    <d v="2015-04-21T05:40:32"/>
  </r>
  <r>
    <n v="1848"/>
    <x v="0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1221.61911543134"/>
    <x v="4"/>
    <s v="rock"/>
    <x v="1848"/>
    <d v="2011-07-31T06:59:00"/>
  </r>
  <r>
    <n v="1849"/>
    <x v="0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1220.909516403393"/>
    <x v="4"/>
    <s v="rock"/>
    <x v="1849"/>
    <d v="2012-10-17T20:17:39"/>
  </r>
  <r>
    <n v="1850"/>
    <x v="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1223.05678250303"/>
    <x v="4"/>
    <s v="rock"/>
    <x v="1850"/>
    <d v="2014-07-10T23:01:40"/>
  </r>
  <r>
    <n v="1851"/>
    <x v="0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1221.15252976913"/>
    <x v="4"/>
    <s v="rock"/>
    <x v="1851"/>
    <d v="2014-07-28T01:00:00"/>
  </r>
  <r>
    <n v="1852"/>
    <x v="0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225.10003888213"/>
    <x v="4"/>
    <s v="rock"/>
    <x v="1852"/>
    <d v="2015-04-25T00:00:00"/>
  </r>
  <r>
    <n v="1853"/>
    <x v="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1221.034425273381"/>
    <x v="4"/>
    <s v="rock"/>
    <x v="1853"/>
    <d v="2012-11-14T02:26:57"/>
  </r>
  <r>
    <n v="1854"/>
    <x v="0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1224.558981773989"/>
    <x v="4"/>
    <s v="rock"/>
    <x v="1854"/>
    <d v="2013-05-24T00:30:37"/>
  </r>
  <r>
    <n v="1855"/>
    <x v="0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224.112228432556"/>
    <x v="4"/>
    <s v="rock"/>
    <x v="1855"/>
    <d v="2014-01-06T12:55:40"/>
  </r>
  <r>
    <n v="1856"/>
    <x v="0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1221.328471445921"/>
    <x v="4"/>
    <s v="rock"/>
    <x v="1856"/>
    <d v="2014-07-18T20:31:12"/>
  </r>
  <r>
    <n v="1857"/>
    <x v="0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1221.565409477513"/>
    <x v="4"/>
    <s v="rock"/>
    <x v="1857"/>
    <d v="2014-09-12T18:26:53"/>
  </r>
  <r>
    <n v="1858"/>
    <x v="0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1222.304546780064"/>
    <x v="4"/>
    <s v="rock"/>
    <x v="1858"/>
    <d v="2011-12-16T05:48:41"/>
  </r>
  <r>
    <n v="1859"/>
    <x v="0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1221.797487241791"/>
    <x v="4"/>
    <s v="rock"/>
    <x v="1859"/>
    <d v="2011-09-22T18:28:49"/>
  </r>
  <r>
    <n v="1860"/>
    <x v="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1221.079625759408"/>
    <x v="4"/>
    <s v="rock"/>
    <x v="1860"/>
    <d v="2014-02-06T17:01:24"/>
  </r>
  <r>
    <n v="1861"/>
    <x v="0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20.836369380308"/>
    <x v="6"/>
    <s v="mobile games"/>
    <x v="1861"/>
    <d v="2015-01-26T07:12:21"/>
  </r>
  <r>
    <n v="1862"/>
    <x v="0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21.189953827452"/>
    <x v="6"/>
    <s v="mobile games"/>
    <x v="1862"/>
    <d v="2017-03-08T07:30:00"/>
  </r>
  <r>
    <n v="1863"/>
    <x v="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1220.838799513966"/>
    <x v="6"/>
    <s v="mobile games"/>
    <x v="1863"/>
    <d v="2014-06-12T19:08:05"/>
  </r>
  <r>
    <n v="1864"/>
    <x v="0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1221.513890643977"/>
    <x v="6"/>
    <s v="mobile games"/>
    <x v="1864"/>
    <d v="2014-05-04T17:11:40"/>
  </r>
  <r>
    <n v="1865"/>
    <x v="0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1220.837341433771"/>
    <x v="6"/>
    <s v="mobile games"/>
    <x v="1865"/>
    <d v="2016-11-06T09:49:07"/>
  </r>
  <r>
    <n v="1866"/>
    <x v="0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1220.866746051024"/>
    <x v="6"/>
    <s v="mobile games"/>
    <x v="1866"/>
    <d v="2017-03-01T04:00:00"/>
  </r>
  <r>
    <n v="1867"/>
    <x v="0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1220.838799513966"/>
    <x v="6"/>
    <s v="mobile games"/>
    <x v="1867"/>
    <d v="2016-11-05T22:11:52"/>
  </r>
  <r>
    <n v="1868"/>
    <x v="0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1221.132116646408"/>
    <x v="6"/>
    <s v="mobile games"/>
    <x v="1868"/>
    <d v="2015-12-15T07:59:00"/>
  </r>
  <r>
    <n v="1869"/>
    <x v="0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20.836369380308"/>
    <x v="6"/>
    <s v="mobile games"/>
    <x v="1869"/>
    <d v="2017-01-04T00:04:09"/>
  </r>
  <r>
    <n v="1870"/>
    <x v="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1220.924097205338"/>
    <x v="6"/>
    <s v="mobile games"/>
    <x v="1870"/>
    <d v="2016-01-31T04:17:00"/>
  </r>
  <r>
    <n v="1871"/>
    <x v="0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1221.970269744828"/>
    <x v="6"/>
    <s v="mobile games"/>
    <x v="1871"/>
    <d v="2014-11-20T19:48:21"/>
  </r>
  <r>
    <n v="1872"/>
    <x v="0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20.887888213843"/>
    <x v="6"/>
    <s v="mobile games"/>
    <x v="1872"/>
    <d v="2015-06-30T03:06:42"/>
  </r>
  <r>
    <n v="1873"/>
    <x v="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1220.845117861474"/>
    <x v="6"/>
    <s v="mobile games"/>
    <x v="1873"/>
    <d v="2015-07-08T16:45:00"/>
  </r>
  <r>
    <n v="1874"/>
    <x v="0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1220.842687727816"/>
    <x v="6"/>
    <s v="mobile games"/>
    <x v="1874"/>
    <d v="2016-06-28T23:15:33"/>
  </r>
  <r>
    <n v="1875"/>
    <x v="0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1220.84876306196"/>
    <x v="6"/>
    <s v="mobile games"/>
    <x v="1875"/>
    <d v="2016-08-06T21:35:08"/>
  </r>
  <r>
    <n v="1876"/>
    <x v="0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20.836369380308"/>
    <x v="6"/>
    <s v="mobile games"/>
    <x v="1876"/>
    <d v="2014-06-16T06:50:05"/>
  </r>
  <r>
    <n v="1877"/>
    <x v="0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20.836369380308"/>
    <x v="6"/>
    <s v="mobile games"/>
    <x v="1877"/>
    <d v="2015-03-01T00:42:05"/>
  </r>
  <r>
    <n v="1878"/>
    <x v="0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20.836369380308"/>
    <x v="6"/>
    <s v="mobile games"/>
    <x v="1878"/>
    <d v="2014-06-13T00:12:35"/>
  </r>
  <r>
    <n v="1879"/>
    <x v="0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1220.837827460502"/>
    <x v="6"/>
    <s v="mobile games"/>
    <x v="1879"/>
    <d v="2016-03-14T14:35:29"/>
  </r>
  <r>
    <n v="1880"/>
    <x v="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1221.080354799506"/>
    <x v="6"/>
    <s v="mobile games"/>
    <x v="1880"/>
    <d v="2016-03-30T12:36:20"/>
  </r>
  <r>
    <n v="1881"/>
    <x v="0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1221.675662211414"/>
    <x v="4"/>
    <s v="indie rock"/>
    <x v="1881"/>
    <d v="2015-03-10T02:39:49"/>
  </r>
  <r>
    <n v="1882"/>
    <x v="0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1221.657754556492"/>
    <x v="4"/>
    <s v="indie rock"/>
    <x v="1882"/>
    <d v="2012-07-10T23:48:00"/>
  </r>
  <r>
    <n v="1883"/>
    <x v="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1221.090804374233"/>
    <x v="4"/>
    <s v="indie rock"/>
    <x v="1883"/>
    <d v="2012-04-08T21:45:08"/>
  </r>
  <r>
    <n v="1884"/>
    <x v="0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221.164680437416"/>
    <x v="4"/>
    <s v="indie rock"/>
    <x v="1884"/>
    <d v="2012-11-27T12:00:00"/>
  </r>
  <r>
    <n v="1885"/>
    <x v="0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1222.12968651275"/>
    <x v="4"/>
    <s v="indie rock"/>
    <x v="1885"/>
    <d v="2012-08-10T22:00:00"/>
  </r>
  <r>
    <n v="1886"/>
    <x v="0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1221.134060753333"/>
    <x v="4"/>
    <s v="indie rock"/>
    <x v="1886"/>
    <d v="2014-11-12T22:45:38"/>
  </r>
  <r>
    <n v="1887"/>
    <x v="0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1221.646818955034"/>
    <x v="4"/>
    <s v="indie rock"/>
    <x v="1887"/>
    <d v="2015-12-03T21:30:00"/>
  </r>
  <r>
    <n v="1888"/>
    <x v="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1221.84536087484"/>
    <x v="4"/>
    <s v="indie rock"/>
    <x v="1888"/>
    <d v="2010-06-01T04:59:00"/>
  </r>
  <r>
    <n v="1889"/>
    <x v="0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1221.354473876056"/>
    <x v="4"/>
    <s v="indie rock"/>
    <x v="1889"/>
    <d v="2013-03-11T18:02:26"/>
  </r>
  <r>
    <n v="1890"/>
    <x v="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1225.05268286755"/>
    <x v="4"/>
    <s v="indie rock"/>
    <x v="1890"/>
    <d v="2012-12-15T18:52:08"/>
  </r>
  <r>
    <n v="1891"/>
    <x v="0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1223.401375455642"/>
    <x v="4"/>
    <s v="indie rock"/>
    <x v="1891"/>
    <d v="2010-07-22T06:00:00"/>
  </r>
  <r>
    <n v="1892"/>
    <x v="0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1221.002347509106"/>
    <x v="4"/>
    <s v="indie rock"/>
    <x v="1892"/>
    <d v="2011-06-07T15:18:01"/>
  </r>
  <r>
    <n v="1893"/>
    <x v="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1221.468204131219"/>
    <x v="4"/>
    <s v="indie rock"/>
    <x v="1893"/>
    <d v="2011-04-16T03:59:00"/>
  </r>
  <r>
    <n v="1894"/>
    <x v="0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1221.114619684075"/>
    <x v="4"/>
    <s v="indie rock"/>
    <x v="1894"/>
    <d v="2012-02-12T21:43:03"/>
  </r>
  <r>
    <n v="1895"/>
    <x v="0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1223.078896719311"/>
    <x v="4"/>
    <s v="indie rock"/>
    <x v="1895"/>
    <d v="2015-10-20T17:55:22"/>
  </r>
  <r>
    <n v="1896"/>
    <x v="0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1220.972213851754"/>
    <x v="4"/>
    <s v="indie rock"/>
    <x v="1896"/>
    <d v="2012-04-12T17:02:45"/>
  </r>
  <r>
    <n v="1897"/>
    <x v="0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1222.41741433778"/>
    <x v="4"/>
    <s v="indie rock"/>
    <x v="1897"/>
    <d v="2014-03-04T21:00:00"/>
  </r>
  <r>
    <n v="1898"/>
    <x v="0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1221.187523693796"/>
    <x v="4"/>
    <s v="indie rock"/>
    <x v="1898"/>
    <d v="2016-02-01T18:00:00"/>
  </r>
  <r>
    <n v="1899"/>
    <x v="0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1221.127985419191"/>
    <x v="4"/>
    <s v="indie rock"/>
    <x v="1899"/>
    <d v="2015-03-25T21:36:06"/>
  </r>
  <r>
    <n v="1900"/>
    <x v="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1221.500794653697"/>
    <x v="4"/>
    <s v="indie rock"/>
    <x v="1900"/>
    <d v="2012-10-06T09:59:00"/>
  </r>
  <r>
    <n v="1901"/>
    <x v="0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1221.485215066821"/>
    <x v="2"/>
    <s v="gadgers"/>
    <x v="1901"/>
    <d v="2015-05-22T13:00:00"/>
  </r>
  <r>
    <n v="1902"/>
    <x v="0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1220.839285540696"/>
    <x v="2"/>
    <s v="gadgers"/>
    <x v="1902"/>
    <d v="2015-03-04T18:57:27"/>
  </r>
  <r>
    <n v="1903"/>
    <x v="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1221.176102065605"/>
    <x v="2"/>
    <s v="gadgers"/>
    <x v="1903"/>
    <d v="2017-01-27T18:29:51"/>
  </r>
  <r>
    <n v="1904"/>
    <x v="0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1220.848520048594"/>
    <x v="2"/>
    <s v="gadgers"/>
    <x v="1904"/>
    <d v="2016-01-02T16:27:01"/>
  </r>
  <r>
    <n v="1905"/>
    <x v="0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220.846575941669"/>
    <x v="2"/>
    <s v="gadgers"/>
    <x v="1905"/>
    <d v="2014-09-07T22:13:14"/>
  </r>
  <r>
    <n v="1906"/>
    <x v="0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1226.031995139725"/>
    <x v="2"/>
    <s v="gadgers"/>
    <x v="1906"/>
    <d v="2016-06-23T16:06:23"/>
  </r>
  <r>
    <n v="1907"/>
    <x v="0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1220.857025516396"/>
    <x v="2"/>
    <s v="gadgers"/>
    <x v="1907"/>
    <d v="2014-05-23T14:05:25"/>
  </r>
  <r>
    <n v="1908"/>
    <x v="0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1220.941594167671"/>
    <x v="2"/>
    <s v="gadgers"/>
    <x v="1908"/>
    <d v="2016-12-29T22:01:40"/>
  </r>
  <r>
    <n v="1909"/>
    <x v="0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1222.036612393673"/>
    <x v="2"/>
    <s v="gadgers"/>
    <x v="1909"/>
    <d v="2014-10-23T10:17:59"/>
  </r>
  <r>
    <n v="1910"/>
    <x v="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228.973914945314"/>
    <x v="2"/>
    <s v="gadgers"/>
    <x v="1910"/>
    <d v="2015-10-31T22:45:00"/>
  </r>
  <r>
    <n v="1911"/>
    <x v="0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1220.838799513966"/>
    <x v="2"/>
    <s v="gadgers"/>
    <x v="1911"/>
    <d v="2014-08-09T00:48:54"/>
  </r>
  <r>
    <n v="1912"/>
    <x v="0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221.556904009713"/>
    <x v="2"/>
    <s v="gadgers"/>
    <x v="1912"/>
    <d v="2015-06-04T05:26:00"/>
  </r>
  <r>
    <n v="1913"/>
    <x v="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1220.991168894281"/>
    <x v="2"/>
    <s v="gadgers"/>
    <x v="1913"/>
    <d v="2014-10-08T12:16:18"/>
  </r>
  <r>
    <n v="1914"/>
    <x v="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1220.850950182252"/>
    <x v="2"/>
    <s v="gadgers"/>
    <x v="1914"/>
    <d v="2014-11-01T03:59:00"/>
  </r>
  <r>
    <n v="1915"/>
    <x v="0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1220.838313487233"/>
    <x v="2"/>
    <s v="gadgers"/>
    <x v="1915"/>
    <d v="2014-09-02T01:10:22"/>
  </r>
  <r>
    <n v="1916"/>
    <x v="0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1220.861156743613"/>
    <x v="2"/>
    <s v="gadgers"/>
    <x v="1916"/>
    <d v="2016-11-07T18:12:55"/>
  </r>
  <r>
    <n v="1917"/>
    <x v="0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1270.66018469015"/>
    <x v="2"/>
    <s v="gadgers"/>
    <x v="1917"/>
    <d v="2017-02-10T06:28:53"/>
  </r>
  <r>
    <n v="1918"/>
    <x v="0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1220.899552855399"/>
    <x v="2"/>
    <s v="gadgers"/>
    <x v="1918"/>
    <d v="2014-08-12T18:57:31"/>
  </r>
  <r>
    <n v="1919"/>
    <x v="0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1220.893963547987"/>
    <x v="2"/>
    <s v="gadgers"/>
    <x v="1919"/>
    <d v="2015-05-19T21:00:49"/>
  </r>
  <r>
    <n v="1920"/>
    <x v="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1221.882055893066"/>
    <x v="2"/>
    <s v="gadgers"/>
    <x v="1920"/>
    <d v="2015-10-21T23:00:00"/>
  </r>
  <r>
    <n v="1921"/>
    <x v="0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1221.335032806795"/>
    <x v="4"/>
    <s v="indie rock"/>
    <x v="1921"/>
    <d v="2012-07-14T05:19:03"/>
  </r>
  <r>
    <n v="1922"/>
    <x v="0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221.397973268522"/>
    <x v="4"/>
    <s v="indie rock"/>
    <x v="1922"/>
    <d v="2013-12-12T06:08:27"/>
  </r>
  <r>
    <n v="1923"/>
    <x v="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1220.909516403393"/>
    <x v="4"/>
    <s v="indie rock"/>
    <x v="1923"/>
    <d v="2011-09-27T04:59:00"/>
  </r>
  <r>
    <n v="1924"/>
    <x v="0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1221.670391251511"/>
    <x v="4"/>
    <s v="indie rock"/>
    <x v="1924"/>
    <d v="2014-01-15T19:33:00"/>
  </r>
  <r>
    <n v="1925"/>
    <x v="0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1221.238556500599"/>
    <x v="4"/>
    <s v="indie rock"/>
    <x v="1925"/>
    <d v="2013-10-11T00:00:00"/>
  </r>
  <r>
    <n v="1926"/>
    <x v="0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1221.548566221134"/>
    <x v="4"/>
    <s v="indie rock"/>
    <x v="1926"/>
    <d v="2010-11-02T00:26:00"/>
  </r>
  <r>
    <n v="1927"/>
    <x v="0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1220.987037667064"/>
    <x v="4"/>
    <s v="indie rock"/>
    <x v="1927"/>
    <d v="2012-03-08T04:59:00"/>
  </r>
  <r>
    <n v="1928"/>
    <x v="0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1221.475494532191"/>
    <x v="4"/>
    <s v="indie rock"/>
    <x v="1928"/>
    <d v="2013-05-07T15:33:14"/>
  </r>
  <r>
    <n v="1929"/>
    <x v="0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1221.616442284318"/>
    <x v="4"/>
    <s v="indie rock"/>
    <x v="1929"/>
    <d v="2011-07-05T00:31:06"/>
  </r>
  <r>
    <n v="1930"/>
    <x v="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221.144996354791"/>
    <x v="4"/>
    <s v="indie rock"/>
    <x v="1930"/>
    <d v="2013-07-07T13:24:42"/>
  </r>
  <r>
    <n v="1931"/>
    <x v="0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1221.42252247873"/>
    <x v="4"/>
    <s v="indie rock"/>
    <x v="1931"/>
    <d v="2012-05-22T03:30:00"/>
  </r>
  <r>
    <n v="1932"/>
    <x v="0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1222.201375455643"/>
    <x v="4"/>
    <s v="indie rock"/>
    <x v="1932"/>
    <d v="2012-01-24T19:26:13"/>
  </r>
  <r>
    <n v="1933"/>
    <x v="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1223.350585662203"/>
    <x v="4"/>
    <s v="indie rock"/>
    <x v="1933"/>
    <d v="2014-09-27T03:08:27"/>
  </r>
  <r>
    <n v="1934"/>
    <x v="0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1222.338434993917"/>
    <x v="4"/>
    <s v="indie rock"/>
    <x v="1934"/>
    <d v="2011-12-25T05:00:00"/>
  </r>
  <r>
    <n v="1935"/>
    <x v="0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1221.494935601449"/>
    <x v="4"/>
    <s v="indie rock"/>
    <x v="1935"/>
    <d v="2014-06-21T04:59:00"/>
  </r>
  <r>
    <n v="1936"/>
    <x v="0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1222.960065613601"/>
    <x v="4"/>
    <s v="indie rock"/>
    <x v="1936"/>
    <d v="2011-12-06T05:59:00"/>
  </r>
  <r>
    <n v="1937"/>
    <x v="0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1221.10938760631"/>
    <x v="4"/>
    <s v="indie rock"/>
    <x v="1937"/>
    <d v="2012-06-15T03:59:00"/>
  </r>
  <r>
    <n v="1938"/>
    <x v="0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1225.062371810442"/>
    <x v="4"/>
    <s v="indie rock"/>
    <x v="1938"/>
    <d v="2013-07-02T05:00:00"/>
  </r>
  <r>
    <n v="1939"/>
    <x v="0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223.526527338996"/>
    <x v="4"/>
    <s v="indie rock"/>
    <x v="1939"/>
    <d v="2013-03-10T22:38:28"/>
  </r>
  <r>
    <n v="1940"/>
    <x v="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1221.106357229639"/>
    <x v="4"/>
    <s v="indie rock"/>
    <x v="1940"/>
    <d v="2011-06-15T03:59:00"/>
  </r>
  <r>
    <n v="1941"/>
    <x v="0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1297.457484811657"/>
    <x v="2"/>
    <s v="hardware"/>
    <x v="1941"/>
    <d v="2014-05-15T06:58:51"/>
  </r>
  <r>
    <n v="1942"/>
    <x v="0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1222.854940461717"/>
    <x v="2"/>
    <s v="hardware"/>
    <x v="1942"/>
    <d v="2011-07-04T19:52:20"/>
  </r>
  <r>
    <n v="1943"/>
    <x v="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1262.276223572288"/>
    <x v="2"/>
    <s v="hardware"/>
    <x v="1943"/>
    <d v="2016-08-11T06:28:36"/>
  </r>
  <r>
    <n v="1944"/>
    <x v="0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1297.439577156736"/>
    <x v="2"/>
    <s v="hardware"/>
    <x v="1944"/>
    <d v="2014-05-01T14:01:30"/>
  </r>
  <r>
    <n v="1945"/>
    <x v="0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1305.409394896711"/>
    <x v="2"/>
    <s v="hardware"/>
    <x v="1945"/>
    <d v="2015-07-12T06:02:38"/>
  </r>
  <r>
    <n v="1946"/>
    <x v="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1223.565652490879"/>
    <x v="2"/>
    <s v="hardware"/>
    <x v="1946"/>
    <d v="2014-04-20T02:36:01"/>
  </r>
  <r>
    <n v="1947"/>
    <x v="0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1221.032012150661"/>
    <x v="2"/>
    <s v="hardware"/>
    <x v="1947"/>
    <d v="2009-11-23T05:59:00"/>
  </r>
  <r>
    <n v="1948"/>
    <x v="0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1415.29833778857"/>
    <x v="2"/>
    <s v="hardware"/>
    <x v="1948"/>
    <d v="2016-06-06T17:02:00"/>
  </r>
  <r>
    <n v="1949"/>
    <x v="0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1233.716393681643"/>
    <x v="2"/>
    <s v="hardware"/>
    <x v="1949"/>
    <d v="2014-07-10T10:09:11"/>
  </r>
  <r>
    <n v="1950"/>
    <x v="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1244.226153098412"/>
    <x v="2"/>
    <s v="hardware"/>
    <x v="1950"/>
    <d v="2011-04-22T04:21:13"/>
  </r>
  <r>
    <n v="1951"/>
    <x v="0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1246.649735115423"/>
    <x v="2"/>
    <s v="hardware"/>
    <x v="1951"/>
    <d v="2016-11-07T11:05:37"/>
  </r>
  <r>
    <n v="1952"/>
    <x v="0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1237.717373025507"/>
    <x v="2"/>
    <s v="hardware"/>
    <x v="1952"/>
    <d v="2013-10-16T14:33:35"/>
  </r>
  <r>
    <n v="1953"/>
    <x v="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1229.072578371803"/>
    <x v="2"/>
    <s v="hardware"/>
    <x v="1953"/>
    <d v="2012-03-02T03:00:00"/>
  </r>
  <r>
    <n v="1954"/>
    <x v="0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1305.763222357222"/>
    <x v="2"/>
    <s v="hardware"/>
    <x v="1954"/>
    <d v="2016-03-12T05:00:00"/>
  </r>
  <r>
    <n v="1955"/>
    <x v="0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1261.519241798291"/>
    <x v="2"/>
    <s v="hardware"/>
    <x v="1955"/>
    <d v="2012-05-23T19:00:00"/>
  </r>
  <r>
    <n v="1956"/>
    <x v="0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263.708787363297"/>
    <x v="2"/>
    <s v="hardware"/>
    <x v="1956"/>
    <d v="2015-04-18T21:10:05"/>
  </r>
  <r>
    <n v="1957"/>
    <x v="0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1233.048133657343"/>
    <x v="2"/>
    <s v="hardware"/>
    <x v="1957"/>
    <d v="2012-10-27T02:21:53"/>
  </r>
  <r>
    <n v="1958"/>
    <x v="0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1245.256787363298"/>
    <x v="2"/>
    <s v="hardware"/>
    <x v="1958"/>
    <d v="2013-03-23T22:42:41"/>
  </r>
  <r>
    <n v="1959"/>
    <x v="0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1224.645224787355"/>
    <x v="2"/>
    <s v="hardware"/>
    <x v="1959"/>
    <d v="2014-10-01T00:00:00"/>
  </r>
  <r>
    <n v="1960"/>
    <x v="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1240.892748481157"/>
    <x v="2"/>
    <s v="hardware"/>
    <x v="1960"/>
    <d v="2014-12-21T08:42:21"/>
  </r>
  <r>
    <n v="1961"/>
    <x v="0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1247.69860996354"/>
    <x v="2"/>
    <s v="hardware"/>
    <x v="1961"/>
    <d v="2012-10-06T03:59:00"/>
  </r>
  <r>
    <n v="1962"/>
    <x v="0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1225.524704738753"/>
    <x v="2"/>
    <s v="hardware"/>
    <x v="1962"/>
    <d v="2014-05-13T18:43:56"/>
  </r>
  <r>
    <n v="1963"/>
    <x v="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226.69493560145"/>
    <x v="2"/>
    <s v="hardware"/>
    <x v="1963"/>
    <d v="2014-09-16T10:18:54"/>
  </r>
  <r>
    <n v="1964"/>
    <x v="0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277.104442284317"/>
    <x v="2"/>
    <s v="hardware"/>
    <x v="1964"/>
    <d v="2016-04-22T06:32:52"/>
  </r>
  <r>
    <n v="1965"/>
    <x v="0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1224.023246658558"/>
    <x v="2"/>
    <s v="hardware"/>
    <x v="1965"/>
    <d v="2012-01-12T01:00:00"/>
  </r>
  <r>
    <n v="1966"/>
    <x v="0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1271.077703523686"/>
    <x v="2"/>
    <s v="hardware"/>
    <x v="1966"/>
    <d v="2014-08-14T12:58:18"/>
  </r>
  <r>
    <n v="1967"/>
    <x v="0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1238.825676792216"/>
    <x v="2"/>
    <s v="hardware"/>
    <x v="1967"/>
    <d v="2014-05-01T15:55:29"/>
  </r>
  <r>
    <n v="1968"/>
    <x v="0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1255.461642770344"/>
    <x v="2"/>
    <s v="hardware"/>
    <x v="1968"/>
    <d v="2016-12-03T15:05:15"/>
  </r>
  <r>
    <n v="1969"/>
    <x v="0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1248.981205346287"/>
    <x v="2"/>
    <s v="hardware"/>
    <x v="1969"/>
    <d v="2016-08-05T19:01:08"/>
  </r>
  <r>
    <n v="1970"/>
    <x v="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1234.588495747257"/>
    <x v="2"/>
    <s v="hardware"/>
    <x v="1970"/>
    <d v="2013-04-20T03:38:21"/>
  </r>
  <r>
    <n v="1971"/>
    <x v="0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1476.513373025507"/>
    <x v="2"/>
    <s v="hardware"/>
    <x v="1971"/>
    <d v="2013-11-15T04:00:00"/>
  </r>
  <r>
    <n v="1972"/>
    <x v="0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1224.934060753334"/>
    <x v="2"/>
    <s v="hardware"/>
    <x v="1972"/>
    <d v="2012-11-18T01:17:24"/>
  </r>
  <r>
    <n v="1973"/>
    <x v="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1344.414743620891"/>
    <x v="2"/>
    <s v="hardware"/>
    <x v="1973"/>
    <d v="2016-08-06T07:00:00"/>
  </r>
  <r>
    <n v="1974"/>
    <x v="0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1239.086478736323"/>
    <x v="2"/>
    <s v="hardware"/>
    <x v="1974"/>
    <d v="2013-08-19T08:01:09"/>
  </r>
  <r>
    <n v="1975"/>
    <x v="0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1228.951397326846"/>
    <x v="2"/>
    <s v="hardware"/>
    <x v="1975"/>
    <d v="2013-03-10T18:07:31"/>
  </r>
  <r>
    <n v="1976"/>
    <x v="0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1224.20550668286"/>
    <x v="2"/>
    <s v="hardware"/>
    <x v="1976"/>
    <d v="2013-07-13T21:35:25"/>
  </r>
  <r>
    <n v="1977"/>
    <x v="0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269.722153098412"/>
    <x v="2"/>
    <s v="hardware"/>
    <x v="1977"/>
    <d v="2015-12-19T07:59:00"/>
  </r>
  <r>
    <n v="1978"/>
    <x v="0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1345.604916160381"/>
    <x v="2"/>
    <s v="hardware"/>
    <x v="1978"/>
    <d v="2012-06-12T07:00:00"/>
  </r>
  <r>
    <n v="1979"/>
    <x v="0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276.681402187112"/>
    <x v="2"/>
    <s v="hardware"/>
    <x v="1979"/>
    <d v="2015-11-19T04:59:00"/>
  </r>
  <r>
    <n v="1980"/>
    <x v="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263.94985905224"/>
    <x v="2"/>
    <s v="hardware"/>
    <x v="1980"/>
    <d v="2016-04-03T12:01:02"/>
  </r>
  <r>
    <n v="1981"/>
    <x v="0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1220.928957472654"/>
    <x v="8"/>
    <s v="people"/>
    <x v="1981"/>
    <d v="2014-07-09T17:24:25"/>
  </r>
  <r>
    <n v="1982"/>
    <x v="0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20.836369380308"/>
    <x v="8"/>
    <s v="people"/>
    <x v="1982"/>
    <d v="2016-12-04T15:04:47"/>
  </r>
  <r>
    <n v="1983"/>
    <x v="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1221.181205346285"/>
    <x v="8"/>
    <s v="people"/>
    <x v="1983"/>
    <d v="2016-09-02T07:00:00"/>
  </r>
  <r>
    <n v="1984"/>
    <x v="0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1221.60720777642"/>
    <x v="8"/>
    <s v="people"/>
    <x v="1984"/>
    <d v="2014-11-30T19:58:01"/>
  </r>
  <r>
    <n v="1985"/>
    <x v="0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1220.84876306196"/>
    <x v="8"/>
    <s v="people"/>
    <x v="1985"/>
    <d v="2016-08-02T23:00:00"/>
  </r>
  <r>
    <n v="1986"/>
    <x v="0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1220.836612393674"/>
    <x v="8"/>
    <s v="people"/>
    <x v="1986"/>
    <d v="2016-03-14T09:24:43"/>
  </r>
  <r>
    <n v="1987"/>
    <x v="0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221.404048602664"/>
    <x v="8"/>
    <s v="people"/>
    <x v="1987"/>
    <d v="2015-03-01T15:21:16"/>
  </r>
  <r>
    <n v="1988"/>
    <x v="0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1220.842444714452"/>
    <x v="8"/>
    <s v="people"/>
    <x v="1988"/>
    <d v="2015-08-20T18:19:02"/>
  </r>
  <r>
    <n v="1989"/>
    <x v="0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1220.848520048594"/>
    <x v="8"/>
    <s v="people"/>
    <x v="1989"/>
    <d v="2016-12-11T16:20:08"/>
  </r>
  <r>
    <n v="1990"/>
    <x v="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1220.960063183467"/>
    <x v="8"/>
    <s v="people"/>
    <x v="1990"/>
    <d v="2016-02-13T04:42:12"/>
  </r>
  <r>
    <n v="1991"/>
    <x v="0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1220.87039125151"/>
    <x v="8"/>
    <s v="people"/>
    <x v="1991"/>
    <d v="2015-07-03T21:26:26"/>
  </r>
  <r>
    <n v="1992"/>
    <x v="0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1220.836855407038"/>
    <x v="8"/>
    <s v="people"/>
    <x v="1992"/>
    <d v="2015-02-18T03:26:31"/>
  </r>
  <r>
    <n v="1993"/>
    <x v="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20.836369380308"/>
    <x v="8"/>
    <s v="people"/>
    <x v="1993"/>
    <d v="2015-12-21T14:07:17"/>
  </r>
  <r>
    <n v="1994"/>
    <x v="0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20.836369380308"/>
    <x v="8"/>
    <s v="people"/>
    <x v="1994"/>
    <d v="2016-12-07T01:09:02"/>
  </r>
  <r>
    <n v="1995"/>
    <x v="0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1220.855324422835"/>
    <x v="8"/>
    <s v="people"/>
    <x v="1995"/>
    <d v="2015-07-16T21:38:56"/>
  </r>
  <r>
    <n v="1996"/>
    <x v="0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20.836369380308"/>
    <x v="8"/>
    <s v="people"/>
    <x v="1996"/>
    <d v="2014-07-10T19:40:11"/>
  </r>
  <r>
    <n v="1997"/>
    <x v="0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20.836369380308"/>
    <x v="8"/>
    <s v="people"/>
    <x v="1997"/>
    <d v="2014-08-26T22:20:12"/>
  </r>
  <r>
    <n v="1998"/>
    <x v="0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1220.995543134864"/>
    <x v="8"/>
    <s v="people"/>
    <x v="1998"/>
    <d v="2014-08-01T02:50:38"/>
  </r>
  <r>
    <n v="1999"/>
    <x v="0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1220.893720534621"/>
    <x v="8"/>
    <s v="people"/>
    <x v="1999"/>
    <d v="2014-11-13T12:35:08"/>
  </r>
  <r>
    <n v="2000"/>
    <x v="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1220.988252733892"/>
    <x v="8"/>
    <s v="people"/>
    <x v="2000"/>
    <d v="2016-01-06T22:50:13"/>
  </r>
  <r>
    <n v="2001"/>
    <x v="0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271.910731470223"/>
    <x v="2"/>
    <s v="hardware"/>
    <x v="2001"/>
    <d v="2015-06-12T20:00:00"/>
  </r>
  <r>
    <n v="2002"/>
    <x v="0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1247.178315917366"/>
    <x v="2"/>
    <s v="hardware"/>
    <x v="2002"/>
    <d v="2017-01-23T17:05:43"/>
  </r>
  <r>
    <n v="2003"/>
    <x v="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1221.215470230854"/>
    <x v="2"/>
    <s v="hardware"/>
    <x v="2003"/>
    <d v="2010-07-02T23:00:00"/>
  </r>
  <r>
    <n v="2004"/>
    <x v="0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1249.320024301329"/>
    <x v="2"/>
    <s v="hardware"/>
    <x v="2004"/>
    <d v="2014-07-10T14:31:03"/>
  </r>
  <r>
    <n v="2005"/>
    <x v="0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1229.853144592946"/>
    <x v="2"/>
    <s v="hardware"/>
    <x v="2005"/>
    <d v="2013-10-16T03:59:00"/>
  </r>
  <r>
    <n v="2006"/>
    <x v="0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1250.950585662204"/>
    <x v="2"/>
    <s v="hardware"/>
    <x v="2006"/>
    <d v="2014-12-03T13:00:45"/>
  </r>
  <r>
    <n v="2007"/>
    <x v="0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1223.648257594161"/>
    <x v="2"/>
    <s v="hardware"/>
    <x v="2007"/>
    <d v="2010-08-24T04:00:00"/>
  </r>
  <r>
    <n v="2008"/>
    <x v="0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1221.283270959895"/>
    <x v="2"/>
    <s v="hardware"/>
    <x v="2008"/>
    <d v="2011-09-19T14:30:22"/>
  </r>
  <r>
    <n v="2009"/>
    <x v="0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1257.915105710807"/>
    <x v="2"/>
    <s v="hardware"/>
    <x v="2009"/>
    <d v="2016-11-23T08:45:43"/>
  </r>
  <r>
    <n v="2010"/>
    <x v="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1244.169516403394"/>
    <x v="2"/>
    <s v="hardware"/>
    <x v="2010"/>
    <d v="2016-08-18T23:54:51"/>
  </r>
  <r>
    <n v="2011"/>
    <x v="0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11320.418872417975"/>
    <x v="2"/>
    <s v="hardware"/>
    <x v="2011"/>
    <d v="2016-01-11T23:00:00"/>
  </r>
  <r>
    <n v="2012"/>
    <x v="0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1223.690561360867"/>
    <x v="2"/>
    <s v="hardware"/>
    <x v="2012"/>
    <d v="2015-02-05T19:44:01"/>
  </r>
  <r>
    <n v="2013"/>
    <x v="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413.269419198048"/>
    <x v="2"/>
    <s v="hardware"/>
    <x v="2013"/>
    <d v="2016-07-08T23:03:34"/>
  </r>
  <r>
    <n v="2014"/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790.492425273382"/>
    <x v="2"/>
    <s v="hardware"/>
    <x v="2014"/>
    <d v="2013-03-25T04:08:59"/>
  </r>
  <r>
    <n v="2015"/>
    <x v="0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1222.813528554061"/>
    <x v="2"/>
    <s v="hardware"/>
    <x v="2015"/>
    <d v="2011-09-09T21:02:43"/>
  </r>
  <r>
    <n v="2016"/>
    <x v="0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1243.231076549202"/>
    <x v="2"/>
    <s v="hardware"/>
    <x v="2016"/>
    <d v="2013-03-09T21:08:19"/>
  </r>
  <r>
    <n v="2017"/>
    <x v="0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1228.436758201693"/>
    <x v="2"/>
    <s v="hardware"/>
    <x v="2017"/>
    <d v="2012-03-24T04:00:00"/>
  </r>
  <r>
    <n v="2018"/>
    <x v="0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1236.986607533405"/>
    <x v="2"/>
    <s v="hardware"/>
    <x v="2018"/>
    <d v="2015-08-13T08:46:49"/>
  </r>
  <r>
    <n v="2019"/>
    <x v="0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267.972189550417"/>
    <x v="2"/>
    <s v="hardware"/>
    <x v="2019"/>
    <d v="2016-09-22T17:00:21"/>
  </r>
  <r>
    <n v="2020"/>
    <x v="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1221.537462940454"/>
    <x v="2"/>
    <s v="hardware"/>
    <x v="2020"/>
    <d v="2014-05-14T23:04:00"/>
  </r>
  <r>
    <n v="2021"/>
    <x v="0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1224.251922235715"/>
    <x v="2"/>
    <s v="hardware"/>
    <x v="2021"/>
    <d v="2014-09-24T01:41:37"/>
  </r>
  <r>
    <n v="2022"/>
    <x v="0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51.246332928304"/>
    <x v="2"/>
    <s v="hardware"/>
    <x v="2022"/>
    <d v="2016-06-11T13:39:32"/>
  </r>
  <r>
    <n v="2023"/>
    <x v="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1260.073064398533"/>
    <x v="2"/>
    <s v="hardware"/>
    <x v="2023"/>
    <d v="2015-06-11T10:05:53"/>
  </r>
  <r>
    <n v="2024"/>
    <x v="0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226.52628432563"/>
    <x v="2"/>
    <s v="hardware"/>
    <x v="2024"/>
    <d v="2012-08-13T03:00:00"/>
  </r>
  <r>
    <n v="2025"/>
    <x v="0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1259.942080194403"/>
    <x v="2"/>
    <s v="hardware"/>
    <x v="2025"/>
    <d v="2015-06-11T04:25:46"/>
  </r>
  <r>
    <n v="2026"/>
    <x v="0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1228.945912515181"/>
    <x v="2"/>
    <s v="hardware"/>
    <x v="2026"/>
    <d v="2014-04-21T03:59:00"/>
  </r>
  <r>
    <n v="2027"/>
    <x v="0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250.058483596589"/>
    <x v="2"/>
    <s v="hardware"/>
    <x v="2027"/>
    <d v="2015-03-30T18:31:59"/>
  </r>
  <r>
    <n v="2028"/>
    <x v="0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1221.756174969616"/>
    <x v="2"/>
    <s v="hardware"/>
    <x v="2028"/>
    <d v="2010-03-15T21:55:00"/>
  </r>
  <r>
    <n v="2029"/>
    <x v="0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1223.030780072895"/>
    <x v="2"/>
    <s v="hardware"/>
    <x v="2029"/>
    <d v="2014-08-27T00:31:21"/>
  </r>
  <r>
    <n v="2030"/>
    <x v="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238.851922235715"/>
    <x v="2"/>
    <s v="hardware"/>
    <x v="2030"/>
    <d v="2012-11-29T23:54:56"/>
  </r>
  <r>
    <n v="2031"/>
    <x v="0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235.459698663419"/>
    <x v="2"/>
    <s v="hardware"/>
    <x v="2031"/>
    <d v="2015-01-09T01:00:00"/>
  </r>
  <r>
    <n v="2032"/>
    <x v="0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1239.316806804367"/>
    <x v="2"/>
    <s v="hardware"/>
    <x v="2032"/>
    <d v="2016-12-15T05:00:00"/>
  </r>
  <r>
    <n v="2033"/>
    <x v="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1231.69153341433"/>
    <x v="2"/>
    <s v="hardware"/>
    <x v="2033"/>
    <d v="2014-04-26T01:58:38"/>
  </r>
  <r>
    <n v="2034"/>
    <x v="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1294.158262454428"/>
    <x v="2"/>
    <s v="hardware"/>
    <x v="2034"/>
    <d v="2015-05-07T06:58:00"/>
  </r>
  <r>
    <n v="2035"/>
    <x v="0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1261.864106925874"/>
    <x v="2"/>
    <s v="hardware"/>
    <x v="2035"/>
    <d v="2015-12-19T01:00:00"/>
  </r>
  <r>
    <n v="2036"/>
    <x v="0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11230.435518833528"/>
    <x v="2"/>
    <s v="hardware"/>
    <x v="2036"/>
    <d v="2014-05-09T20:45:19"/>
  </r>
  <r>
    <n v="2037"/>
    <x v="0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1228.138347509104"/>
    <x v="2"/>
    <s v="hardware"/>
    <x v="2037"/>
    <d v="2013-12-30T06:02:33"/>
  </r>
  <r>
    <n v="2038"/>
    <x v="0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1229.011582017003"/>
    <x v="2"/>
    <s v="hardware"/>
    <x v="2038"/>
    <d v="2013-07-01T18:00:00"/>
  </r>
  <r>
    <n v="2039"/>
    <x v="0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1262.214498177391"/>
    <x v="2"/>
    <s v="hardware"/>
    <x v="2039"/>
    <d v="2016-12-01T04:59:00"/>
  </r>
  <r>
    <n v="2040"/>
    <x v="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222.645637910076"/>
    <x v="2"/>
    <s v="hardware"/>
    <x v="2040"/>
    <d v="2013-11-15T23:15:03"/>
  </r>
  <r>
    <n v="2041"/>
    <x v="0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1225.034911300114"/>
    <x v="2"/>
    <s v="hardware"/>
    <x v="2041"/>
    <d v="2016-11-10T13:37:07"/>
  </r>
  <r>
    <n v="2042"/>
    <x v="0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223.838313487233"/>
    <x v="2"/>
    <s v="hardware"/>
    <x v="2042"/>
    <d v="2016-01-22T16:59:34"/>
  </r>
  <r>
    <n v="2043"/>
    <x v="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1222.540136087477"/>
    <x v="2"/>
    <s v="hardware"/>
    <x v="2043"/>
    <d v="2016-12-11T04:59:00"/>
  </r>
  <r>
    <n v="2044"/>
    <x v="0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1224.780962332919"/>
    <x v="2"/>
    <s v="hardware"/>
    <x v="2044"/>
    <d v="2015-06-13T16:25:14"/>
  </r>
  <r>
    <n v="2045"/>
    <x v="0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1230.590928311049"/>
    <x v="2"/>
    <s v="hardware"/>
    <x v="2045"/>
    <d v="2012-07-09T02:07:27"/>
  </r>
  <r>
    <n v="2046"/>
    <x v="0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223.77926123936"/>
    <x v="2"/>
    <s v="hardware"/>
    <x v="2046"/>
    <d v="2013-05-23T04:07:24"/>
  </r>
  <r>
    <n v="2047"/>
    <x v="0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11245.365895504245"/>
    <x v="2"/>
    <s v="hardware"/>
    <x v="2047"/>
    <d v="2015-04-17T00:00:00"/>
  </r>
  <r>
    <n v="2048"/>
    <x v="0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1251.476089914939"/>
    <x v="2"/>
    <s v="hardware"/>
    <x v="2048"/>
    <d v="2013-05-23T15:38:11"/>
  </r>
  <r>
    <n v="2049"/>
    <x v="0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1235.440342648837"/>
    <x v="2"/>
    <s v="hardware"/>
    <x v="2049"/>
    <d v="2013-12-02T22:59:00"/>
  </r>
  <r>
    <n v="2050"/>
    <x v="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1232.337462940453"/>
    <x v="2"/>
    <s v="hardware"/>
    <x v="2050"/>
    <d v="2015-05-31T01:42:58"/>
  </r>
  <r>
    <n v="2051"/>
    <x v="0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1223.370755771559"/>
    <x v="2"/>
    <s v="hardware"/>
    <x v="2051"/>
    <d v="2013-12-26T00:32:17"/>
  </r>
  <r>
    <n v="2052"/>
    <x v="0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263.734060753333"/>
    <x v="2"/>
    <s v="hardware"/>
    <x v="2052"/>
    <d v="2016-02-20T02:00:53"/>
  </r>
  <r>
    <n v="2053"/>
    <x v="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1222.063829890636"/>
    <x v="2"/>
    <s v="hardware"/>
    <x v="2053"/>
    <d v="2015-11-25T15:49:11"/>
  </r>
  <r>
    <n v="2054"/>
    <x v="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1230.497851761838"/>
    <x v="2"/>
    <s v="hardware"/>
    <x v="2054"/>
    <d v="2014-05-02T12:30:10"/>
  </r>
  <r>
    <n v="2055"/>
    <x v="0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1223.277438639117"/>
    <x v="2"/>
    <s v="hardware"/>
    <x v="2055"/>
    <d v="2014-12-03T04:00:00"/>
  </r>
  <r>
    <n v="2056"/>
    <x v="0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1239.4818128797"/>
    <x v="2"/>
    <s v="hardware"/>
    <x v="2056"/>
    <d v="2013-04-17T18:15:42"/>
  </r>
  <r>
    <n v="2057"/>
    <x v="0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1228.20813851761"/>
    <x v="2"/>
    <s v="hardware"/>
    <x v="2057"/>
    <d v="2016-02-26T11:52:12"/>
  </r>
  <r>
    <n v="2058"/>
    <x v="0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221.883270959896"/>
    <x v="2"/>
    <s v="hardware"/>
    <x v="2058"/>
    <d v="2015-03-02T20:00:00"/>
  </r>
  <r>
    <n v="2059"/>
    <x v="0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231.294935601451"/>
    <x v="2"/>
    <s v="hardware"/>
    <x v="2059"/>
    <d v="2016-01-31T21:59:00"/>
  </r>
  <r>
    <n v="2060"/>
    <x v="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1232.768325637902"/>
    <x v="2"/>
    <s v="hardware"/>
    <x v="2060"/>
    <d v="2014-07-23T15:25:50"/>
  </r>
  <r>
    <n v="2061"/>
    <x v="0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1222.147669501814"/>
    <x v="2"/>
    <s v="hardware"/>
    <x v="2061"/>
    <d v="2016-12-31T18:20:54"/>
  </r>
  <r>
    <n v="2062"/>
    <x v="0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1248.777317132433"/>
    <x v="2"/>
    <s v="hardware"/>
    <x v="2062"/>
    <d v="2016-03-24T08:11:38"/>
  </r>
  <r>
    <n v="2063"/>
    <x v="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1222.27549453219"/>
    <x v="2"/>
    <s v="hardware"/>
    <x v="2063"/>
    <d v="2016-05-15T17:35:01"/>
  </r>
  <r>
    <n v="2064"/>
    <x v="0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1342.533640340211"/>
    <x v="2"/>
    <s v="hardware"/>
    <x v="2064"/>
    <d v="2013-05-31T12:00:00"/>
  </r>
  <r>
    <n v="2065"/>
    <x v="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1240.201144592944"/>
    <x v="2"/>
    <s v="hardware"/>
    <x v="2065"/>
    <d v="2013-12-25T08:00:29"/>
  </r>
  <r>
    <n v="2066"/>
    <x v="0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1221.898823815302"/>
    <x v="2"/>
    <s v="hardware"/>
    <x v="2066"/>
    <d v="2014-08-23T18:31:23"/>
  </r>
  <r>
    <n v="2067"/>
    <x v="0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1220.98898177399"/>
    <x v="2"/>
    <s v="hardware"/>
    <x v="2067"/>
    <d v="2015-05-24T20:29:36"/>
  </r>
  <r>
    <n v="2068"/>
    <x v="0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1227.229071688935"/>
    <x v="2"/>
    <s v="hardware"/>
    <x v="2068"/>
    <d v="2016-10-20T20:11:55"/>
  </r>
  <r>
    <n v="2069"/>
    <x v="0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1236.438636695009"/>
    <x v="2"/>
    <s v="hardware"/>
    <x v="2069"/>
    <d v="2016-01-02T23:19:51"/>
  </r>
  <r>
    <n v="2070"/>
    <x v="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1317.229808019432"/>
    <x v="2"/>
    <s v="hardware"/>
    <x v="2070"/>
    <d v="2016-06-28T15:45:23"/>
  </r>
  <r>
    <n v="2071"/>
    <x v="0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1234.480597812872"/>
    <x v="2"/>
    <s v="hardware"/>
    <x v="2071"/>
    <d v="2016-10-02T06:41:24"/>
  </r>
  <r>
    <n v="2072"/>
    <x v="0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1240.076466585655"/>
    <x v="2"/>
    <s v="hardware"/>
    <x v="2072"/>
    <d v="2016-05-07T13:57:12"/>
  </r>
  <r>
    <n v="2073"/>
    <x v="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1257.921253948958"/>
    <x v="2"/>
    <s v="hardware"/>
    <x v="2073"/>
    <d v="2015-05-08T16:01:58"/>
  </r>
  <r>
    <n v="2074"/>
    <x v="0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1220.985822600234"/>
    <x v="2"/>
    <s v="hardware"/>
    <x v="2074"/>
    <d v="2016-05-06T19:49:42"/>
  </r>
  <r>
    <n v="2075"/>
    <x v="0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1261.619018225994"/>
    <x v="2"/>
    <s v="hardware"/>
    <x v="2075"/>
    <d v="2013-07-25T16:21:28"/>
  </r>
  <r>
    <n v="2076"/>
    <x v="0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457.189951397319"/>
    <x v="2"/>
    <s v="hardware"/>
    <x v="2076"/>
    <d v="2014-07-23T21:08:09"/>
  </r>
  <r>
    <n v="2077"/>
    <x v="0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1234.871363304974"/>
    <x v="2"/>
    <s v="hardware"/>
    <x v="2077"/>
    <d v="2015-06-05T21:00:00"/>
  </r>
  <r>
    <n v="2078"/>
    <x v="0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1227.213283110563"/>
    <x v="2"/>
    <s v="hardware"/>
    <x v="2078"/>
    <d v="2016-12-18T18:30:57"/>
  </r>
  <r>
    <n v="2079"/>
    <x v="0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1227.839285540696"/>
    <x v="2"/>
    <s v="hardware"/>
    <x v="2079"/>
    <d v="2015-06-25T19:00:00"/>
  </r>
  <r>
    <n v="2080"/>
    <x v="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1222.070391251511"/>
    <x v="2"/>
    <s v="hardware"/>
    <x v="2080"/>
    <d v="2015-11-11T23:58:20"/>
  </r>
  <r>
    <n v="2081"/>
    <x v="0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1221.810852976905"/>
    <x v="4"/>
    <s v="indie rock"/>
    <x v="2081"/>
    <d v="2012-05-16T04:59:00"/>
  </r>
  <r>
    <n v="2082"/>
    <x v="0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1221.240014580793"/>
    <x v="4"/>
    <s v="indie rock"/>
    <x v="2082"/>
    <d v="2011-11-24T03:53:16"/>
  </r>
  <r>
    <n v="2083"/>
    <x v="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1221.042930741183"/>
    <x v="4"/>
    <s v="indie rock"/>
    <x v="2083"/>
    <d v="2012-06-04T17:19:55"/>
  </r>
  <r>
    <n v="2084"/>
    <x v="0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1221.626162818948"/>
    <x v="4"/>
    <s v="indie rock"/>
    <x v="2084"/>
    <d v="2014-05-04T06:59:00"/>
  </r>
  <r>
    <n v="2085"/>
    <x v="0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1222.637584447137"/>
    <x v="4"/>
    <s v="indie rock"/>
    <x v="2085"/>
    <d v="2012-07-15T20:03:07"/>
  </r>
  <r>
    <n v="2086"/>
    <x v="0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221.815227217488"/>
    <x v="4"/>
    <s v="indie rock"/>
    <x v="2086"/>
    <d v="2011-12-14T04:59:00"/>
  </r>
  <r>
    <n v="2087"/>
    <x v="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1221.213769137294"/>
    <x v="4"/>
    <s v="indie rock"/>
    <x v="2087"/>
    <d v="2011-09-08T04:54:18"/>
  </r>
  <r>
    <n v="2088"/>
    <x v="0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1221.678488456857"/>
    <x v="4"/>
    <s v="indie rock"/>
    <x v="2088"/>
    <d v="2010-09-11T03:59:00"/>
  </r>
  <r>
    <n v="2089"/>
    <x v="0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1221.567842041304"/>
    <x v="4"/>
    <s v="indie rock"/>
    <x v="2089"/>
    <d v="2013-08-02T01:49:54"/>
  </r>
  <r>
    <n v="2090"/>
    <x v="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1223.072877278242"/>
    <x v="4"/>
    <s v="indie rock"/>
    <x v="2090"/>
    <d v="2013-02-24T09:09:15"/>
  </r>
  <r>
    <n v="2091"/>
    <x v="0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1226.105919805583"/>
    <x v="4"/>
    <s v="indie rock"/>
    <x v="2091"/>
    <d v="2011-03-01T20:00:00"/>
  </r>
  <r>
    <n v="2092"/>
    <x v="0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222.313161603881"/>
    <x v="4"/>
    <s v="indie rock"/>
    <x v="2092"/>
    <d v="2011-10-07T16:58:52"/>
  </r>
  <r>
    <n v="2093"/>
    <x v="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1221.209880923443"/>
    <x v="4"/>
    <s v="indie rock"/>
    <x v="2093"/>
    <d v="2012-12-22T21:30:32"/>
  </r>
  <r>
    <n v="2094"/>
    <x v="0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1221.861642770344"/>
    <x v="4"/>
    <s v="indie rock"/>
    <x v="2094"/>
    <d v="2012-03-05T03:00:00"/>
  </r>
  <r>
    <n v="2095"/>
    <x v="0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221.443902794646"/>
    <x v="4"/>
    <s v="indie rock"/>
    <x v="2095"/>
    <d v="2011-10-02T17:36:13"/>
  </r>
  <r>
    <n v="2096"/>
    <x v="0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1220.984607533406"/>
    <x v="4"/>
    <s v="indie rock"/>
    <x v="2096"/>
    <d v="2012-10-26T03:59:00"/>
  </r>
  <r>
    <n v="2097"/>
    <x v="0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1221.565409477513"/>
    <x v="4"/>
    <s v="indie rock"/>
    <x v="2097"/>
    <d v="2011-12-01T15:02:15"/>
  </r>
  <r>
    <n v="2098"/>
    <x v="0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1222.299309842034"/>
    <x v="4"/>
    <s v="indie rock"/>
    <x v="2098"/>
    <d v="2012-03-08T02:43:55"/>
  </r>
  <r>
    <n v="2099"/>
    <x v="0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1221.801375455641"/>
    <x v="4"/>
    <s v="indie rock"/>
    <x v="2099"/>
    <d v="2015-07-02T03:40:00"/>
  </r>
  <r>
    <n v="2100"/>
    <x v="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1221.035640340211"/>
    <x v="4"/>
    <s v="indie rock"/>
    <x v="2100"/>
    <d v="2012-06-30T03:59:00"/>
  </r>
  <r>
    <n v="2101"/>
    <x v="0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221.386794653698"/>
    <x v="4"/>
    <s v="indie rock"/>
    <x v="2101"/>
    <d v="2012-02-13T03:35:14"/>
  </r>
  <r>
    <n v="2102"/>
    <x v="0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221.166867557708"/>
    <x v="4"/>
    <s v="indie rock"/>
    <x v="2102"/>
    <d v="2011-05-05T20:50:48"/>
  </r>
  <r>
    <n v="2103"/>
    <x v="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1223.597973268521"/>
    <x v="4"/>
    <s v="indie rock"/>
    <x v="2103"/>
    <d v="2012-11-09T19:07:07"/>
  </r>
  <r>
    <n v="2104"/>
    <x v="0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11221.088131227209"/>
    <x v="4"/>
    <s v="indie rock"/>
    <x v="2104"/>
    <d v="2013-05-31T00:00:00"/>
  </r>
  <r>
    <n v="2105"/>
    <x v="0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1222.070877278242"/>
    <x v="4"/>
    <s v="indie rock"/>
    <x v="2105"/>
    <d v="2014-11-21T04:00:00"/>
  </r>
  <r>
    <n v="2106"/>
    <x v="0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221.408665856614"/>
    <x v="4"/>
    <s v="indie rock"/>
    <x v="2106"/>
    <d v="2013-01-26T05:09:34"/>
  </r>
  <r>
    <n v="2107"/>
    <x v="0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221.359980558922"/>
    <x v="4"/>
    <s v="indie rock"/>
    <x v="2107"/>
    <d v="2014-11-12T18:03:13"/>
  </r>
  <r>
    <n v="2108"/>
    <x v="0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1225.008908869981"/>
    <x v="4"/>
    <s v="indie rock"/>
    <x v="2108"/>
    <d v="2012-09-10T03:55:00"/>
  </r>
  <r>
    <n v="2109"/>
    <x v="0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1221.871849331705"/>
    <x v="4"/>
    <s v="indie rock"/>
    <x v="2109"/>
    <d v="2015-07-05T17:00:17"/>
  </r>
  <r>
    <n v="2110"/>
    <x v="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1221.324097205339"/>
    <x v="4"/>
    <s v="indie rock"/>
    <x v="2110"/>
    <d v="2014-05-28T04:59:00"/>
  </r>
  <r>
    <n v="2111"/>
    <x v="0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1221.353987849323"/>
    <x v="4"/>
    <s v="indie rock"/>
    <x v="2111"/>
    <d v="2011-08-15T01:00:00"/>
  </r>
  <r>
    <n v="2112"/>
    <x v="0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1220.909273390029"/>
    <x v="4"/>
    <s v="indie rock"/>
    <x v="2112"/>
    <d v="2013-04-15T22:16:33"/>
  </r>
  <r>
    <n v="2113"/>
    <x v="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1222.620087484804"/>
    <x v="4"/>
    <s v="indie rock"/>
    <x v="2113"/>
    <d v="2014-09-23T20:46:16"/>
  </r>
  <r>
    <n v="2114"/>
    <x v="0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1222.108544349931"/>
    <x v="4"/>
    <s v="indie rock"/>
    <x v="2114"/>
    <d v="2010-12-09T04:59:00"/>
  </r>
  <r>
    <n v="2115"/>
    <x v="0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1221.65896962332"/>
    <x v="4"/>
    <s v="indie rock"/>
    <x v="2115"/>
    <d v="2011-02-20T01:56:41"/>
  </r>
  <r>
    <n v="2116"/>
    <x v="0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1232.606478736323"/>
    <x v="4"/>
    <s v="indie rock"/>
    <x v="2116"/>
    <d v="2012-10-02T18:40:03"/>
  </r>
  <r>
    <n v="2117"/>
    <x v="0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1221.267232077756"/>
    <x v="4"/>
    <s v="indie rock"/>
    <x v="2117"/>
    <d v="2015-10-27T04:59:00"/>
  </r>
  <r>
    <n v="2118"/>
    <x v="0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221.163492102058"/>
    <x v="4"/>
    <s v="indie rock"/>
    <x v="2118"/>
    <d v="2011-07-24T20:08:56"/>
  </r>
  <r>
    <n v="2119"/>
    <x v="0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221.326041312264"/>
    <x v="4"/>
    <s v="indie rock"/>
    <x v="2119"/>
    <d v="2012-08-16T03:07:25"/>
  </r>
  <r>
    <n v="2120"/>
    <x v="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222.797591737537"/>
    <x v="4"/>
    <s v="indie rock"/>
    <x v="2120"/>
    <d v="2014-01-01T23:08:56"/>
  </r>
  <r>
    <n v="2121"/>
    <x v="0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1220.905385176176"/>
    <x v="6"/>
    <s v="video games"/>
    <x v="2121"/>
    <d v="2017-01-11T17:49:08"/>
  </r>
  <r>
    <n v="2122"/>
    <x v="0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1220.911703523685"/>
    <x v="6"/>
    <s v="video games"/>
    <x v="2122"/>
    <d v="2017-01-07T07:12:49"/>
  </r>
  <r>
    <n v="2123"/>
    <x v="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1220.848520048594"/>
    <x v="6"/>
    <s v="video games"/>
    <x v="2123"/>
    <d v="2010-03-15T06:59:00"/>
  </r>
  <r>
    <n v="2124"/>
    <x v="0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11220.864315917368"/>
    <x v="6"/>
    <s v="video games"/>
    <x v="2124"/>
    <d v="2010-11-30T05:00:00"/>
  </r>
  <r>
    <n v="2125"/>
    <x v="0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1221.043416767914"/>
    <x v="6"/>
    <s v="video games"/>
    <x v="2125"/>
    <d v="2015-08-05T00:33:53"/>
  </r>
  <r>
    <n v="2126"/>
    <x v="0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1220.838799513966"/>
    <x v="6"/>
    <s v="video games"/>
    <x v="2126"/>
    <d v="2014-12-08T23:21:27"/>
  </r>
  <r>
    <n v="2127"/>
    <x v="0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222.798945321985"/>
    <x v="6"/>
    <s v="video games"/>
    <x v="2127"/>
    <d v="2015-03-12T11:07:43"/>
  </r>
  <r>
    <n v="2128"/>
    <x v="0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1220.842444714452"/>
    <x v="6"/>
    <s v="video games"/>
    <x v="2128"/>
    <d v="2014-09-21T18:32:49"/>
  </r>
  <r>
    <n v="2129"/>
    <x v="0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220.893720534621"/>
    <x v="6"/>
    <s v="video games"/>
    <x v="2129"/>
    <d v="2016-03-10T00:35:00"/>
  </r>
  <r>
    <n v="2130"/>
    <x v="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1220.857025516396"/>
    <x v="6"/>
    <s v="video games"/>
    <x v="2130"/>
    <d v="2014-08-16T02:04:23"/>
  </r>
  <r>
    <n v="2131"/>
    <x v="0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1220.842444714452"/>
    <x v="6"/>
    <s v="video games"/>
    <x v="2131"/>
    <d v="2015-07-12T04:58:11"/>
  </r>
  <r>
    <n v="2132"/>
    <x v="0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221.349854191973"/>
    <x v="6"/>
    <s v="video games"/>
    <x v="2132"/>
    <d v="2014-02-03T11:41:32"/>
  </r>
  <r>
    <n v="2133"/>
    <x v="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1220.84025759416"/>
    <x v="6"/>
    <s v="video games"/>
    <x v="2133"/>
    <d v="2011-04-24T06:59:00"/>
  </r>
  <r>
    <n v="2134"/>
    <x v="0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11220.861642770344"/>
    <x v="6"/>
    <s v="video games"/>
    <x v="2134"/>
    <d v="2013-04-27T21:16:31"/>
  </r>
  <r>
    <n v="2135"/>
    <x v="0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1220.952529769129"/>
    <x v="6"/>
    <s v="video games"/>
    <x v="2135"/>
    <d v="2012-10-04T23:07:13"/>
  </r>
  <r>
    <n v="2136"/>
    <x v="0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220.847958687718"/>
    <x v="6"/>
    <s v="video games"/>
    <x v="2136"/>
    <d v="2013-10-19T12:13:06"/>
  </r>
  <r>
    <n v="2137"/>
    <x v="0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11224.287888213843"/>
    <x v="6"/>
    <s v="video games"/>
    <x v="2137"/>
    <d v="2014-12-05T18:30:29"/>
  </r>
  <r>
    <n v="2138"/>
    <x v="0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220.867475091121"/>
    <x v="6"/>
    <s v="video games"/>
    <x v="2138"/>
    <d v="2013-11-09T01:18:59"/>
  </r>
  <r>
    <n v="2139"/>
    <x v="0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1221.231509112993"/>
    <x v="6"/>
    <s v="video games"/>
    <x v="2139"/>
    <d v="2016-11-03T18:00:08"/>
  </r>
  <r>
    <n v="2140"/>
    <x v="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1220.97245686512"/>
    <x v="6"/>
    <s v="video games"/>
    <x v="2140"/>
    <d v="2013-01-11T20:00:24"/>
  </r>
  <r>
    <n v="2141"/>
    <x v="0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20.836369380308"/>
    <x v="6"/>
    <s v="video games"/>
    <x v="2141"/>
    <d v="2014-11-14T06:39:19"/>
  </r>
  <r>
    <n v="2142"/>
    <x v="0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1220.982420413115"/>
    <x v="6"/>
    <s v="video games"/>
    <x v="2142"/>
    <d v="2015-12-30T16:50:10"/>
  </r>
  <r>
    <n v="2143"/>
    <x v="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220.891047387599"/>
    <x v="6"/>
    <s v="video games"/>
    <x v="2143"/>
    <d v="2010-07-21T19:00:00"/>
  </r>
  <r>
    <n v="2144"/>
    <x v="0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1220.983878493309"/>
    <x v="6"/>
    <s v="video games"/>
    <x v="2144"/>
    <d v="2013-09-14T13:07:20"/>
  </r>
  <r>
    <n v="2145"/>
    <x v="0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1221.945725394889"/>
    <x v="6"/>
    <s v="video games"/>
    <x v="2145"/>
    <d v="2013-11-27T06:41:54"/>
  </r>
  <r>
    <n v="2146"/>
    <x v="0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1220.836612393674"/>
    <x v="6"/>
    <s v="video games"/>
    <x v="2146"/>
    <d v="2016-02-11T16:18:30"/>
  </r>
  <r>
    <n v="2147"/>
    <x v="0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1221.496393681644"/>
    <x v="6"/>
    <s v="video games"/>
    <x v="2147"/>
    <d v="2014-11-16T08:05:48"/>
  </r>
  <r>
    <n v="2148"/>
    <x v="0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1220.836855407038"/>
    <x v="6"/>
    <s v="video games"/>
    <x v="2148"/>
    <d v="2015-04-02T16:36:22"/>
  </r>
  <r>
    <n v="2149"/>
    <x v="0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20.836369380308"/>
    <x v="6"/>
    <s v="video games"/>
    <x v="2149"/>
    <d v="2010-07-31T00:00:00"/>
  </r>
  <r>
    <n v="2150"/>
    <x v="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1220.934789793431"/>
    <x v="6"/>
    <s v="video games"/>
    <x v="2150"/>
    <d v="2016-07-13T06:49:59"/>
  </r>
  <r>
    <n v="2151"/>
    <x v="0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1220.865044957465"/>
    <x v="6"/>
    <s v="video games"/>
    <x v="2151"/>
    <d v="2016-06-29T20:20:14"/>
  </r>
  <r>
    <n v="2152"/>
    <x v="0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1220.848520048594"/>
    <x v="6"/>
    <s v="video games"/>
    <x v="2152"/>
    <d v="2014-03-15T18:58:29"/>
  </r>
  <r>
    <n v="2153"/>
    <x v="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1220.844631834743"/>
    <x v="6"/>
    <s v="video games"/>
    <x v="2153"/>
    <d v="2015-01-10T07:59:00"/>
  </r>
  <r>
    <n v="2154"/>
    <x v="0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1220.836855407038"/>
    <x v="6"/>
    <s v="video games"/>
    <x v="2154"/>
    <d v="2014-01-28T15:10:27"/>
  </r>
  <r>
    <n v="2155"/>
    <x v="0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1220.864315917368"/>
    <x v="6"/>
    <s v="video games"/>
    <x v="2155"/>
    <d v="2016-03-31T16:56:25"/>
  </r>
  <r>
    <n v="2156"/>
    <x v="0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1221.199188335351"/>
    <x v="6"/>
    <s v="video games"/>
    <x v="2156"/>
    <d v="2013-09-16T20:30:06"/>
  </r>
  <r>
    <n v="2157"/>
    <x v="0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1225.974643985412"/>
    <x v="6"/>
    <s v="video games"/>
    <x v="2157"/>
    <d v="2016-12-23T07:59:00"/>
  </r>
  <r>
    <n v="2158"/>
    <x v="0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1225.640770352362"/>
    <x v="6"/>
    <s v="video games"/>
    <x v="2158"/>
    <d v="2013-02-04T20:29:34"/>
  </r>
  <r>
    <n v="2159"/>
    <x v="0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1220.842687727816"/>
    <x v="6"/>
    <s v="video games"/>
    <x v="2159"/>
    <d v="2011-07-16T17:32:54"/>
  </r>
  <r>
    <n v="2160"/>
    <x v="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1220.857025516396"/>
    <x v="6"/>
    <s v="video games"/>
    <x v="2160"/>
    <d v="2012-05-19T17:05:05"/>
  </r>
  <r>
    <n v="2161"/>
    <x v="0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1220.948884568643"/>
    <x v="4"/>
    <s v="rock"/>
    <x v="2161"/>
    <d v="2015-09-23T20:27:39"/>
  </r>
  <r>
    <n v="2162"/>
    <x v="0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1222.064072904002"/>
    <x v="4"/>
    <s v="rock"/>
    <x v="2162"/>
    <d v="2014-07-24T18:23:11"/>
  </r>
  <r>
    <n v="2163"/>
    <x v="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1221.639528554062"/>
    <x v="4"/>
    <s v="rock"/>
    <x v="2163"/>
    <d v="2015-06-08T03:50:00"/>
  </r>
  <r>
    <n v="2164"/>
    <x v="0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1222.208179829882"/>
    <x v="4"/>
    <s v="rock"/>
    <x v="2164"/>
    <d v="2016-06-25T03:59:00"/>
  </r>
  <r>
    <n v="2165"/>
    <x v="0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1221.678653705945"/>
    <x v="4"/>
    <s v="rock"/>
    <x v="2165"/>
    <d v="2016-04-08T15:00:35"/>
  </r>
  <r>
    <n v="2166"/>
    <x v="0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1221.548884568643"/>
    <x v="4"/>
    <s v="rock"/>
    <x v="2166"/>
    <d v="2014-12-05T21:06:58"/>
  </r>
  <r>
    <n v="2167"/>
    <x v="0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1220.88011178614"/>
    <x v="4"/>
    <s v="rock"/>
    <x v="2167"/>
    <d v="2012-09-15T01:35:37"/>
  </r>
  <r>
    <n v="2168"/>
    <x v="0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226.154641555277"/>
    <x v="4"/>
    <s v="rock"/>
    <x v="2168"/>
    <d v="2017-02-10T05:00:00"/>
  </r>
  <r>
    <n v="2169"/>
    <x v="0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1220.873550425265"/>
    <x v="4"/>
    <s v="rock"/>
    <x v="2169"/>
    <d v="2017-03-02T16:49:11"/>
  </r>
  <r>
    <n v="2170"/>
    <x v="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1220.990196840818"/>
    <x v="4"/>
    <s v="rock"/>
    <x v="2170"/>
    <d v="2015-08-22T18:00:22"/>
  </r>
  <r>
    <n v="2171"/>
    <x v="0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1221.867475091121"/>
    <x v="4"/>
    <s v="rock"/>
    <x v="2171"/>
    <d v="2015-06-22T05:00:00"/>
  </r>
  <r>
    <n v="2172"/>
    <x v="0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1221.079382746042"/>
    <x v="4"/>
    <s v="rock"/>
    <x v="2172"/>
    <d v="2015-04-18T13:55:20"/>
  </r>
  <r>
    <n v="2173"/>
    <x v="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1222.131873633041"/>
    <x v="4"/>
    <s v="rock"/>
    <x v="2173"/>
    <d v="2013-09-10T03:59:00"/>
  </r>
  <r>
    <n v="2174"/>
    <x v="0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1221.837341433771"/>
    <x v="4"/>
    <s v="rock"/>
    <x v="2174"/>
    <d v="2016-05-05T13:01:47"/>
  </r>
  <r>
    <n v="2175"/>
    <x v="0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1221.261642770345"/>
    <x v="4"/>
    <s v="rock"/>
    <x v="2175"/>
    <d v="2016-07-21T00:13:06"/>
  </r>
  <r>
    <n v="2176"/>
    <x v="0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1222.367596597805"/>
    <x v="4"/>
    <s v="rock"/>
    <x v="2176"/>
    <d v="2015-05-02T15:11:49"/>
  </r>
  <r>
    <n v="2177"/>
    <x v="0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1221.444631834744"/>
    <x v="4"/>
    <s v="rock"/>
    <x v="2177"/>
    <d v="2016-06-06T06:01:07"/>
  </r>
  <r>
    <n v="2178"/>
    <x v="0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1229.259212636687"/>
    <x v="4"/>
    <s v="rock"/>
    <x v="2178"/>
    <d v="2017-01-18T15:16:37"/>
  </r>
  <r>
    <n v="2179"/>
    <x v="0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1221.228592952604"/>
    <x v="4"/>
    <s v="rock"/>
    <x v="2179"/>
    <d v="2015-04-11T04:06:32"/>
  </r>
  <r>
    <n v="2180"/>
    <x v="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1222.138729040089"/>
    <x v="4"/>
    <s v="rock"/>
    <x v="2180"/>
    <d v="2015-11-13T17:04:28"/>
  </r>
  <r>
    <n v="2181"/>
    <x v="0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1221.580476306188"/>
    <x v="6"/>
    <s v="tabletop games"/>
    <x v="2181"/>
    <d v="2017-02-21T00:07:33"/>
  </r>
  <r>
    <n v="2182"/>
    <x v="0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11224.657754556492"/>
    <x v="6"/>
    <s v="tabletop games"/>
    <x v="2182"/>
    <d v="2014-10-02T21:37:05"/>
  </r>
  <r>
    <n v="2183"/>
    <x v="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1222.976588092337"/>
    <x v="6"/>
    <s v="tabletop games"/>
    <x v="2183"/>
    <d v="2017-02-09T05:00:00"/>
  </r>
  <r>
    <n v="2184"/>
    <x v="0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1227.75593195625"/>
    <x v="6"/>
    <s v="tabletop games"/>
    <x v="2184"/>
    <d v="2016-01-25T16:00:00"/>
  </r>
  <r>
    <n v="2185"/>
    <x v="0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1243.399795868765"/>
    <x v="6"/>
    <s v="tabletop games"/>
    <x v="2185"/>
    <d v="2013-03-26T08:23:59"/>
  </r>
  <r>
    <n v="2186"/>
    <x v="0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226.166867557708"/>
    <x v="6"/>
    <s v="tabletop games"/>
    <x v="2186"/>
    <d v="2016-09-07T02:00:00"/>
  </r>
  <r>
    <n v="2187"/>
    <x v="0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270.150707168887"/>
    <x v="6"/>
    <s v="tabletop games"/>
    <x v="2187"/>
    <d v="2015-04-03T03:59:00"/>
  </r>
  <r>
    <n v="2188"/>
    <x v="0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226.339407047379"/>
    <x v="6"/>
    <s v="tabletop games"/>
    <x v="2188"/>
    <d v="2016-10-25T17:00:00"/>
  </r>
  <r>
    <n v="2189"/>
    <x v="0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1222.303927095982"/>
    <x v="6"/>
    <s v="tabletop games"/>
    <x v="2189"/>
    <d v="2016-04-21T22:00:00"/>
  </r>
  <r>
    <n v="2190"/>
    <x v="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1229.360306196833"/>
    <x v="6"/>
    <s v="tabletop games"/>
    <x v="2190"/>
    <d v="2016-03-23T06:59:00"/>
  </r>
  <r>
    <n v="2191"/>
    <x v="0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1221.054595382739"/>
    <x v="6"/>
    <s v="tabletop games"/>
    <x v="2191"/>
    <d v="2017-02-14T20:00:27"/>
  </r>
  <r>
    <n v="2192"/>
    <x v="0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11252.367066828667"/>
    <x v="6"/>
    <s v="tabletop games"/>
    <x v="2192"/>
    <d v="2016-12-15T23:00:00"/>
  </r>
  <r>
    <n v="2193"/>
    <x v="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1237.326284325631"/>
    <x v="6"/>
    <s v="tabletop games"/>
    <x v="2193"/>
    <d v="2016-11-21T04:59:00"/>
  </r>
  <r>
    <n v="2194"/>
    <x v="0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233.895178614815"/>
    <x v="6"/>
    <s v="tabletop games"/>
    <x v="2194"/>
    <d v="2016-03-26T17:11:30"/>
  </r>
  <r>
    <n v="2195"/>
    <x v="0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1222.181448359652"/>
    <x v="6"/>
    <s v="tabletop games"/>
    <x v="2195"/>
    <d v="2015-08-11T18:31:40"/>
  </r>
  <r>
    <n v="2196"/>
    <x v="0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1224.709273390028"/>
    <x v="6"/>
    <s v="tabletop games"/>
    <x v="2196"/>
    <d v="2016-12-02T07:00:00"/>
  </r>
  <r>
    <n v="2197"/>
    <x v="0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1290.170349939239"/>
    <x v="6"/>
    <s v="tabletop games"/>
    <x v="2197"/>
    <d v="2015-02-28T14:00:59"/>
  </r>
  <r>
    <n v="2198"/>
    <x v="0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1233.754230862689"/>
    <x v="6"/>
    <s v="tabletop games"/>
    <x v="2198"/>
    <d v="2015-11-14T13:20:00"/>
  </r>
  <r>
    <n v="2199"/>
    <x v="0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224.050950182253"/>
    <x v="6"/>
    <s v="tabletop games"/>
    <x v="2199"/>
    <d v="2015-10-15T09:59:58"/>
  </r>
  <r>
    <n v="2200"/>
    <x v="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11223.471363304974"/>
    <x v="6"/>
    <s v="tabletop games"/>
    <x v="2200"/>
    <d v="2015-07-06T03:00:00"/>
  </r>
  <r>
    <n v="2201"/>
    <x v="0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1220.938675577148"/>
    <x v="4"/>
    <s v="electronic music"/>
    <x v="2201"/>
    <d v="2013-01-16T20:19:25"/>
  </r>
  <r>
    <n v="2202"/>
    <x v="0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1227.68138760631"/>
    <x v="4"/>
    <s v="electronic music"/>
    <x v="2202"/>
    <d v="2012-11-01T20:22:48"/>
  </r>
  <r>
    <n v="2203"/>
    <x v="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21.368811664634"/>
    <x v="4"/>
    <s v="electronic music"/>
    <x v="2203"/>
    <d v="2015-09-24T20:38:02"/>
  </r>
  <r>
    <n v="2204"/>
    <x v="0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1221.320695018218"/>
    <x v="4"/>
    <s v="electronic music"/>
    <x v="2204"/>
    <d v="2013-03-09T07:28:39"/>
  </r>
  <r>
    <n v="2205"/>
    <x v="0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11221.113404617246"/>
    <x v="4"/>
    <s v="electronic music"/>
    <x v="2205"/>
    <d v="2012-06-01T19:43:09"/>
  </r>
  <r>
    <n v="2206"/>
    <x v="0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221.110974483589"/>
    <x v="4"/>
    <s v="electronic music"/>
    <x v="2206"/>
    <d v="2012-04-16T06:10:24"/>
  </r>
  <r>
    <n v="2207"/>
    <x v="0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1221.322396111778"/>
    <x v="4"/>
    <s v="electronic music"/>
    <x v="2207"/>
    <d v="2013-11-16T05:39:33"/>
  </r>
  <r>
    <n v="2208"/>
    <x v="0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1221.083270959894"/>
    <x v="4"/>
    <s v="electronic music"/>
    <x v="2208"/>
    <d v="2012-04-07T04:00:00"/>
  </r>
  <r>
    <n v="2209"/>
    <x v="0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1221.019601458072"/>
    <x v="4"/>
    <s v="electronic music"/>
    <x v="2209"/>
    <d v="2014-04-14T23:00:00"/>
  </r>
  <r>
    <n v="2210"/>
    <x v="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1221.91947995139"/>
    <x v="4"/>
    <s v="electronic music"/>
    <x v="2210"/>
    <d v="2012-04-14T17:36:00"/>
  </r>
  <r>
    <n v="2211"/>
    <x v="0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1222.024704738753"/>
    <x v="4"/>
    <s v="electronic music"/>
    <x v="2211"/>
    <d v="2014-04-10T06:59:00"/>
  </r>
  <r>
    <n v="2212"/>
    <x v="0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1222.504170109349"/>
    <x v="4"/>
    <s v="electronic music"/>
    <x v="2212"/>
    <d v="2013-11-04T01:00:00"/>
  </r>
  <r>
    <n v="2213"/>
    <x v="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1220.838799513966"/>
    <x v="4"/>
    <s v="electronic music"/>
    <x v="2213"/>
    <d v="2015-05-15T19:49:39"/>
  </r>
  <r>
    <n v="2214"/>
    <x v="0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221.262860267307"/>
    <x v="4"/>
    <s v="electronic music"/>
    <x v="2214"/>
    <d v="2014-02-06T19:00:48"/>
  </r>
  <r>
    <n v="2215"/>
    <x v="0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1221.045360874839"/>
    <x v="4"/>
    <s v="electronic music"/>
    <x v="2215"/>
    <d v="2012-03-13T06:59:00"/>
  </r>
  <r>
    <n v="2216"/>
    <x v="0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1220.913404617246"/>
    <x v="4"/>
    <s v="electronic music"/>
    <x v="2216"/>
    <d v="2015-07-23T18:02:25"/>
  </r>
  <r>
    <n v="2217"/>
    <x v="0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1220.939650060745"/>
    <x v="4"/>
    <s v="electronic music"/>
    <x v="2217"/>
    <d v="2015-11-02T08:00:00"/>
  </r>
  <r>
    <n v="2218"/>
    <x v="0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1221.433370595374"/>
    <x v="4"/>
    <s v="electronic music"/>
    <x v="2218"/>
    <d v="2012-08-29T00:00:00"/>
  </r>
  <r>
    <n v="2219"/>
    <x v="0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1221.083027946528"/>
    <x v="4"/>
    <s v="electronic music"/>
    <x v="2219"/>
    <d v="2015-08-19T17:15:12"/>
  </r>
  <r>
    <n v="2220"/>
    <x v="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1221.696636695011"/>
    <x v="4"/>
    <s v="electronic music"/>
    <x v="2220"/>
    <d v="2013-07-27T01:27:16"/>
  </r>
  <r>
    <n v="2221"/>
    <x v="0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1222.806964763055"/>
    <x v="6"/>
    <s v="tabletop games"/>
    <x v="2221"/>
    <d v="2016-04-23T00:00:00"/>
  </r>
  <r>
    <n v="2222"/>
    <x v="0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1221.03393924665"/>
    <x v="6"/>
    <s v="tabletop games"/>
    <x v="2222"/>
    <d v="2012-01-28T18:54:07"/>
  </r>
  <r>
    <n v="2223"/>
    <x v="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1225.849978128788"/>
    <x v="6"/>
    <s v="tabletop games"/>
    <x v="2223"/>
    <d v="2015-06-27T15:22:48"/>
  </r>
  <r>
    <n v="2224"/>
    <x v="0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1226.745239368158"/>
    <x v="6"/>
    <s v="tabletop games"/>
    <x v="2224"/>
    <d v="2016-10-29T19:00:00"/>
  </r>
  <r>
    <n v="2225"/>
    <x v="0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1269.053868772773"/>
    <x v="6"/>
    <s v="tabletop games"/>
    <x v="2225"/>
    <d v="2014-09-21T19:00:15"/>
  </r>
  <r>
    <n v="2226"/>
    <x v="0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1225.580794653699"/>
    <x v="6"/>
    <s v="tabletop games"/>
    <x v="2226"/>
    <d v="2016-02-12T04:59:00"/>
  </r>
  <r>
    <n v="2227"/>
    <x v="0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1225.808179829883"/>
    <x v="6"/>
    <s v="tabletop games"/>
    <x v="2227"/>
    <d v="2013-11-13T20:22:35"/>
  </r>
  <r>
    <n v="2228"/>
    <x v="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1223.69053705953"/>
    <x v="6"/>
    <s v="tabletop games"/>
    <x v="2228"/>
    <d v="2015-08-16T06:40:36"/>
  </r>
  <r>
    <n v="2229"/>
    <x v="0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1224.166704738753"/>
    <x v="6"/>
    <s v="tabletop games"/>
    <x v="2229"/>
    <d v="2013-09-03T04:00:00"/>
  </r>
  <r>
    <n v="2230"/>
    <x v="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1223.438070473869"/>
    <x v="6"/>
    <s v="tabletop games"/>
    <x v="2230"/>
    <d v="2014-04-25T21:08:47"/>
  </r>
  <r>
    <n v="2231"/>
    <x v="0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1228.200461725388"/>
    <x v="6"/>
    <s v="tabletop games"/>
    <x v="2231"/>
    <d v="2013-06-25T05:00:00"/>
  </r>
  <r>
    <n v="2232"/>
    <x v="0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1226.860670716882"/>
    <x v="6"/>
    <s v="tabletop games"/>
    <x v="2232"/>
    <d v="2014-07-19T03:00:00"/>
  </r>
  <r>
    <n v="2233"/>
    <x v="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11222.853623329274"/>
    <x v="6"/>
    <s v="tabletop games"/>
    <x v="2233"/>
    <d v="2015-12-14T00:00:00"/>
  </r>
  <r>
    <n v="2234"/>
    <x v="0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1221.119479951389"/>
    <x v="6"/>
    <s v="tabletop games"/>
    <x v="2234"/>
    <d v="2017-01-05T19:47:27"/>
  </r>
  <r>
    <n v="2235"/>
    <x v="0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1225.679868772775"/>
    <x v="6"/>
    <s v="tabletop games"/>
    <x v="2235"/>
    <d v="2015-03-28T23:31:51"/>
  </r>
  <r>
    <n v="2236"/>
    <x v="0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11224.491047387599"/>
    <x v="6"/>
    <s v="tabletop games"/>
    <x v="2236"/>
    <d v="2016-02-01T14:48:43"/>
  </r>
  <r>
    <n v="2237"/>
    <x v="0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1236.274279465362"/>
    <x v="6"/>
    <s v="tabletop games"/>
    <x v="2237"/>
    <d v="2014-11-12T07:59:00"/>
  </r>
  <r>
    <n v="2238"/>
    <x v="0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1222.171970838388"/>
    <x v="6"/>
    <s v="tabletop games"/>
    <x v="2238"/>
    <d v="2017-03-10T14:55:16"/>
  </r>
  <r>
    <n v="2239"/>
    <x v="0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1228.614417982981"/>
    <x v="6"/>
    <s v="tabletop games"/>
    <x v="2239"/>
    <d v="2013-12-01T04:02:00"/>
  </r>
  <r>
    <n v="2240"/>
    <x v="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1224.125312272166"/>
    <x v="6"/>
    <s v="tabletop games"/>
    <x v="2240"/>
    <d v="2016-04-22T19:49:04"/>
  </r>
  <r>
    <n v="2241"/>
    <x v="0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1222.796029161596"/>
    <x v="6"/>
    <s v="tabletop games"/>
    <x v="2241"/>
    <d v="2017-03-02T19:51:40"/>
  </r>
  <r>
    <n v="2242"/>
    <x v="0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1253.888558930732"/>
    <x v="6"/>
    <s v="tabletop games"/>
    <x v="2242"/>
    <d v="2013-11-27T03:02:00"/>
  </r>
  <r>
    <n v="2243"/>
    <x v="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11223.097001215059"/>
    <x v="6"/>
    <s v="tabletop games"/>
    <x v="2243"/>
    <d v="2017-03-13T03:00:00"/>
  </r>
  <r>
    <n v="2244"/>
    <x v="0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225.41741433778"/>
    <x v="6"/>
    <s v="tabletop games"/>
    <x v="2244"/>
    <d v="2016-10-16T20:30:00"/>
  </r>
  <r>
    <n v="2245"/>
    <x v="0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1246.566867557707"/>
    <x v="6"/>
    <s v="tabletop games"/>
    <x v="2245"/>
    <d v="2014-02-21T18:00:00"/>
  </r>
  <r>
    <n v="2246"/>
    <x v="0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1221.444631834744"/>
    <x v="6"/>
    <s v="tabletop games"/>
    <x v="2246"/>
    <d v="2015-09-04T19:00:10"/>
  </r>
  <r>
    <n v="2247"/>
    <x v="0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1225.532359659774"/>
    <x v="6"/>
    <s v="tabletop games"/>
    <x v="2247"/>
    <d v="2015-07-29T15:59:25"/>
  </r>
  <r>
    <n v="2248"/>
    <x v="0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1222.66018469015"/>
    <x v="6"/>
    <s v="tabletop games"/>
    <x v="2248"/>
    <d v="2016-12-14T21:01:18"/>
  </r>
  <r>
    <n v="2249"/>
    <x v="0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1222.271849331704"/>
    <x v="6"/>
    <s v="tabletop games"/>
    <x v="2249"/>
    <d v="2013-04-02T15:52:45"/>
  </r>
  <r>
    <n v="2250"/>
    <x v="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1280.077681652483"/>
    <x v="6"/>
    <s v="tabletop games"/>
    <x v="2250"/>
    <d v="2016-12-03T01:07:53"/>
  </r>
  <r>
    <n v="2251"/>
    <x v="0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1223.613572296468"/>
    <x v="6"/>
    <s v="tabletop games"/>
    <x v="2251"/>
    <d v="2014-08-16T08:17:57"/>
  </r>
  <r>
    <n v="2252"/>
    <x v="0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1226.791411907647"/>
    <x v="6"/>
    <s v="tabletop games"/>
    <x v="2252"/>
    <d v="2016-08-06T07:52:18"/>
  </r>
  <r>
    <n v="2253"/>
    <x v="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1223.027134872409"/>
    <x v="6"/>
    <s v="tabletop games"/>
    <x v="2253"/>
    <d v="2015-11-18T16:09:07"/>
  </r>
  <r>
    <n v="2254"/>
    <x v="0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221.395057108133"/>
    <x v="6"/>
    <s v="tabletop games"/>
    <x v="2254"/>
    <d v="2017-01-24T15:32:48"/>
  </r>
  <r>
    <n v="2255"/>
    <x v="0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1223.588009720526"/>
    <x v="6"/>
    <s v="tabletop games"/>
    <x v="2255"/>
    <d v="2016-05-07T22:50:51"/>
  </r>
  <r>
    <n v="2256"/>
    <x v="0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11221.096150668278"/>
    <x v="6"/>
    <s v="tabletop games"/>
    <x v="2256"/>
    <d v="2016-11-22T10:50:46"/>
  </r>
  <r>
    <n v="2257"/>
    <x v="0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1224.701132442277"/>
    <x v="6"/>
    <s v="tabletop games"/>
    <x v="2257"/>
    <d v="2016-06-19T23:00:00"/>
  </r>
  <r>
    <n v="2258"/>
    <x v="0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1221.619601458073"/>
    <x v="6"/>
    <s v="tabletop games"/>
    <x v="2258"/>
    <d v="2015-06-11T18:01:27"/>
  </r>
  <r>
    <n v="2259"/>
    <x v="0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1225.373671931948"/>
    <x v="6"/>
    <s v="tabletop games"/>
    <x v="2259"/>
    <d v="2016-12-08T19:18:56"/>
  </r>
  <r>
    <n v="2260"/>
    <x v="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1222.822517618461"/>
    <x v="6"/>
    <s v="tabletop games"/>
    <x v="2260"/>
    <d v="2014-03-26T23:24:10"/>
  </r>
  <r>
    <n v="2261"/>
    <x v="0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1222.730658566214"/>
    <x v="6"/>
    <s v="tabletop games"/>
    <x v="2261"/>
    <d v="2017-02-14T17:23:40"/>
  </r>
  <r>
    <n v="2262"/>
    <x v="0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1222.072578371803"/>
    <x v="6"/>
    <s v="tabletop games"/>
    <x v="2262"/>
    <d v="2014-11-18T00:00:00"/>
  </r>
  <r>
    <n v="2263"/>
    <x v="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1222.942323207768"/>
    <x v="6"/>
    <s v="tabletop games"/>
    <x v="2263"/>
    <d v="2015-01-31T19:58:33"/>
  </r>
  <r>
    <n v="2264"/>
    <x v="0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1223.461399756978"/>
    <x v="6"/>
    <s v="tabletop games"/>
    <x v="2264"/>
    <d v="2016-05-23T03:00:00"/>
  </r>
  <r>
    <n v="2265"/>
    <x v="0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220.981448359651"/>
    <x v="6"/>
    <s v="tabletop games"/>
    <x v="2265"/>
    <d v="2016-11-22T20:28:27"/>
  </r>
  <r>
    <n v="2266"/>
    <x v="0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1222.0038055893"/>
    <x v="6"/>
    <s v="tabletop games"/>
    <x v="2266"/>
    <d v="2016-04-27T02:00:00"/>
  </r>
  <r>
    <n v="2267"/>
    <x v="0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1239.330901579578"/>
    <x v="6"/>
    <s v="tabletop games"/>
    <x v="2267"/>
    <d v="2014-12-21T01:00:00"/>
  </r>
  <r>
    <n v="2268"/>
    <x v="0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1227.817657351146"/>
    <x v="6"/>
    <s v="tabletop games"/>
    <x v="2268"/>
    <d v="2017-03-12T01:58:35"/>
  </r>
  <r>
    <n v="2269"/>
    <x v="0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11231.781934386383"/>
    <x v="6"/>
    <s v="tabletop games"/>
    <x v="2269"/>
    <d v="2017-03-07T05:00:00"/>
  </r>
  <r>
    <n v="2270"/>
    <x v="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1264.593842041304"/>
    <x v="6"/>
    <s v="tabletop games"/>
    <x v="2270"/>
    <d v="2017-01-10T21:59:00"/>
  </r>
  <r>
    <n v="2271"/>
    <x v="0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1234.595300121498"/>
    <x v="6"/>
    <s v="tabletop games"/>
    <x v="2271"/>
    <d v="2016-12-10T00:00:04"/>
  </r>
  <r>
    <n v="2272"/>
    <x v="0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1224.133088699871"/>
    <x v="6"/>
    <s v="tabletop games"/>
    <x v="2272"/>
    <d v="2015-12-07T16:47:16"/>
  </r>
  <r>
    <n v="2273"/>
    <x v="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1222.175130012143"/>
    <x v="6"/>
    <s v="tabletop games"/>
    <x v="2273"/>
    <d v="2017-03-12T12:10:42"/>
  </r>
  <r>
    <n v="2274"/>
    <x v="0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1221.562979343857"/>
    <x v="6"/>
    <s v="tabletop games"/>
    <x v="2274"/>
    <d v="2014-02-23T12:00:57"/>
  </r>
  <r>
    <n v="2275"/>
    <x v="0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1221.480476306189"/>
    <x v="6"/>
    <s v="tabletop games"/>
    <x v="2275"/>
    <d v="2014-12-22T14:47:59"/>
  </r>
  <r>
    <n v="2276"/>
    <x v="0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1222.016442284317"/>
    <x v="6"/>
    <s v="tabletop games"/>
    <x v="2276"/>
    <d v="2014-01-05T15:38:09"/>
  </r>
  <r>
    <n v="2277"/>
    <x v="0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1223.750585662203"/>
    <x v="6"/>
    <s v="tabletop games"/>
    <x v="2277"/>
    <d v="2012-02-27T16:17:03"/>
  </r>
  <r>
    <n v="2278"/>
    <x v="0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1222.152043742397"/>
    <x v="6"/>
    <s v="tabletop games"/>
    <x v="2278"/>
    <d v="2016-01-03T22:59:00"/>
  </r>
  <r>
    <n v="2279"/>
    <x v="0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1221.210123936808"/>
    <x v="6"/>
    <s v="tabletop games"/>
    <x v="2279"/>
    <d v="2015-02-04T04:00:00"/>
  </r>
  <r>
    <n v="2280"/>
    <x v="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1230.447669501815"/>
    <x v="6"/>
    <s v="tabletop games"/>
    <x v="2280"/>
    <d v="2015-09-17T14:59:51"/>
  </r>
  <r>
    <n v="2281"/>
    <x v="0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1220.97124179829"/>
    <x v="4"/>
    <s v="rock"/>
    <x v="2281"/>
    <d v="2011-07-25T06:50:00"/>
  </r>
  <r>
    <n v="2282"/>
    <x v="0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221.17415795868"/>
    <x v="4"/>
    <s v="rock"/>
    <x v="2282"/>
    <d v="2016-01-14T04:11:26"/>
  </r>
  <r>
    <n v="2283"/>
    <x v="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1221.571645200476"/>
    <x v="4"/>
    <s v="rock"/>
    <x v="2283"/>
    <d v="2012-05-09T02:00:04"/>
  </r>
  <r>
    <n v="2284"/>
    <x v="0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1222.385159173748"/>
    <x v="4"/>
    <s v="rock"/>
    <x v="2284"/>
    <d v="2011-03-12T04:00:00"/>
  </r>
  <r>
    <n v="2285"/>
    <x v="0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1221.72118104495"/>
    <x v="4"/>
    <s v="rock"/>
    <x v="2285"/>
    <d v="2012-06-29T04:27:23"/>
  </r>
  <r>
    <n v="2286"/>
    <x v="0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1221.201132442277"/>
    <x v="4"/>
    <s v="rock"/>
    <x v="2286"/>
    <d v="2013-09-06T03:59:00"/>
  </r>
  <r>
    <n v="2287"/>
    <x v="0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1222.148396111779"/>
    <x v="4"/>
    <s v="rock"/>
    <x v="2287"/>
    <d v="2014-06-23T16:01:00"/>
  </r>
  <r>
    <n v="2288"/>
    <x v="0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1221.079625759408"/>
    <x v="4"/>
    <s v="rock"/>
    <x v="2288"/>
    <d v="2012-06-26T18:00:00"/>
  </r>
  <r>
    <n v="2289"/>
    <x v="0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1221.227863912507"/>
    <x v="4"/>
    <s v="rock"/>
    <x v="2289"/>
    <d v="2013-12-06T23:22:00"/>
  </r>
  <r>
    <n v="2290"/>
    <x v="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1221.215713244221"/>
    <x v="4"/>
    <s v="rock"/>
    <x v="2290"/>
    <d v="2009-12-01T17:00:00"/>
  </r>
  <r>
    <n v="2291"/>
    <x v="0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1221.886187120284"/>
    <x v="4"/>
    <s v="rock"/>
    <x v="2291"/>
    <d v="2012-04-23T04:00:00"/>
  </r>
  <r>
    <n v="2292"/>
    <x v="0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1221.357635479942"/>
    <x v="4"/>
    <s v="rock"/>
    <x v="2292"/>
    <d v="2012-04-18T16:44:36"/>
  </r>
  <r>
    <n v="2293"/>
    <x v="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1221.059941676784"/>
    <x v="4"/>
    <s v="rock"/>
    <x v="2293"/>
    <d v="2012-09-25T03:59:00"/>
  </r>
  <r>
    <n v="2294"/>
    <x v="0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1222.611348724171"/>
    <x v="4"/>
    <s v="rock"/>
    <x v="2294"/>
    <d v="2013-01-20T17:21:20"/>
  </r>
  <r>
    <n v="2295"/>
    <x v="0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1221.201618469007"/>
    <x v="4"/>
    <s v="rock"/>
    <x v="2295"/>
    <d v="2013-01-26T22:54:16"/>
  </r>
  <r>
    <n v="2296"/>
    <x v="0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1223.372213851753"/>
    <x v="4"/>
    <s v="rock"/>
    <x v="2296"/>
    <d v="2012-02-23T17:33:46"/>
  </r>
  <r>
    <n v="2297"/>
    <x v="0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1221.080840826236"/>
    <x v="4"/>
    <s v="rock"/>
    <x v="2297"/>
    <d v="2012-03-14T03:59:00"/>
  </r>
  <r>
    <n v="2298"/>
    <x v="0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1228.49663669501"/>
    <x v="4"/>
    <s v="rock"/>
    <x v="2298"/>
    <d v="2014-03-26T19:10:33"/>
  </r>
  <r>
    <n v="2299"/>
    <x v="0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1221.091654921012"/>
    <x v="4"/>
    <s v="rock"/>
    <x v="2299"/>
    <d v="2011-02-06T00:46:49"/>
  </r>
  <r>
    <n v="2300"/>
    <x v="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221.033210206553"/>
    <x v="4"/>
    <s v="rock"/>
    <x v="2300"/>
    <d v="2012-06-28T17:26:56"/>
  </r>
  <r>
    <n v="2301"/>
    <x v="0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1222.459752126359"/>
    <x v="4"/>
    <s v="indie rock"/>
    <x v="2301"/>
    <d v="2013-06-21T03:31:36"/>
  </r>
  <r>
    <n v="2302"/>
    <x v="0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11221.790196840819"/>
    <x v="4"/>
    <s v="indie rock"/>
    <x v="2302"/>
    <d v="2013-12-31T07:00:00"/>
  </r>
  <r>
    <n v="2303"/>
    <x v="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1222.55049088699"/>
    <x v="4"/>
    <s v="indie rock"/>
    <x v="2303"/>
    <d v="2011-12-13T03:39:56"/>
  </r>
  <r>
    <n v="2304"/>
    <x v="0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1222.304660996348"/>
    <x v="4"/>
    <s v="indie rock"/>
    <x v="2304"/>
    <d v="2011-01-01T04:59:00"/>
  </r>
  <r>
    <n v="2305"/>
    <x v="0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1225.264315917368"/>
    <x v="4"/>
    <s v="indie rock"/>
    <x v="2305"/>
    <d v="2014-08-08T18:00:00"/>
  </r>
  <r>
    <n v="2306"/>
    <x v="0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1221.744400972044"/>
    <x v="4"/>
    <s v="indie rock"/>
    <x v="2306"/>
    <d v="2012-03-10T04:02:09"/>
  </r>
  <r>
    <n v="2307"/>
    <x v="0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1221.345545564998"/>
    <x v="4"/>
    <s v="indie rock"/>
    <x v="2307"/>
    <d v="2012-05-05T19:15:28"/>
  </r>
  <r>
    <n v="2308"/>
    <x v="0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1233.145752126358"/>
    <x v="4"/>
    <s v="indie rock"/>
    <x v="2308"/>
    <d v="2014-08-29T01:00:00"/>
  </r>
  <r>
    <n v="2309"/>
    <x v="0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1222.391769137294"/>
    <x v="4"/>
    <s v="indie rock"/>
    <x v="2309"/>
    <d v="2013-03-09T23:42:17"/>
  </r>
  <r>
    <n v="2310"/>
    <x v="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1240.115922235715"/>
    <x v="4"/>
    <s v="indie rock"/>
    <x v="2310"/>
    <d v="2013-03-21T18:03:35"/>
  </r>
  <r>
    <n v="2311"/>
    <x v="0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1223.113404617246"/>
    <x v="4"/>
    <s v="indie rock"/>
    <x v="2311"/>
    <d v="2014-05-07T00:06:29"/>
  </r>
  <r>
    <n v="2312"/>
    <x v="0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1221.622760631826"/>
    <x v="4"/>
    <s v="indie rock"/>
    <x v="2312"/>
    <d v="2014-04-18T23:00:00"/>
  </r>
  <r>
    <n v="2313"/>
    <x v="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1222.97294775212"/>
    <x v="4"/>
    <s v="indie rock"/>
    <x v="2313"/>
    <d v="2012-05-03T23:00:26"/>
  </r>
  <r>
    <n v="2314"/>
    <x v="0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1221.294119076541"/>
    <x v="4"/>
    <s v="indie rock"/>
    <x v="2314"/>
    <d v="2012-06-07T13:14:17"/>
  </r>
  <r>
    <n v="2315"/>
    <x v="0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1221.459698663419"/>
    <x v="4"/>
    <s v="indie rock"/>
    <x v="2315"/>
    <d v="2012-05-05T17:25:43"/>
  </r>
  <r>
    <n v="2316"/>
    <x v="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1224.628933171316"/>
    <x v="4"/>
    <s v="indie rock"/>
    <x v="2316"/>
    <d v="2009-12-09T18:24:00"/>
  </r>
  <r>
    <n v="2317"/>
    <x v="0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1220.937462940454"/>
    <x v="4"/>
    <s v="indie rock"/>
    <x v="2317"/>
    <d v="2010-02-15T05:00:00"/>
  </r>
  <r>
    <n v="2318"/>
    <x v="0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1222.307329283103"/>
    <x v="4"/>
    <s v="indie rock"/>
    <x v="2318"/>
    <d v="2009-09-26T03:59:00"/>
  </r>
  <r>
    <n v="2319"/>
    <x v="0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1221.621545564998"/>
    <x v="4"/>
    <s v="indie rock"/>
    <x v="2319"/>
    <d v="2013-12-15T01:58:05"/>
  </r>
  <r>
    <n v="2320"/>
    <x v="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1222.156660996347"/>
    <x v="4"/>
    <s v="indie rock"/>
    <x v="2320"/>
    <d v="2014-04-02T18:36:40"/>
  </r>
  <r>
    <n v="2321"/>
    <x v="0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1221.840014580794"/>
    <x v="7"/>
    <s v="small batch"/>
    <x v="2321"/>
    <d v="2017-04-04T05:15:01"/>
  </r>
  <r>
    <n v="2322"/>
    <x v="0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1220.857025516396"/>
    <x v="7"/>
    <s v="small batch"/>
    <x v="2322"/>
    <d v="2017-04-09T20:29:29"/>
  </r>
  <r>
    <n v="2323"/>
    <x v="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1220.865530984196"/>
    <x v="7"/>
    <s v="small batch"/>
    <x v="2323"/>
    <d v="2017-03-20T18:07:27"/>
  </r>
  <r>
    <n v="2324"/>
    <x v="0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1221.214255164026"/>
    <x v="7"/>
    <s v="small batch"/>
    <x v="2324"/>
    <d v="2017-03-26T20:14:45"/>
  </r>
  <r>
    <n v="2325"/>
    <x v="0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220.855810449566"/>
    <x v="7"/>
    <s v="small batch"/>
    <x v="2325"/>
    <d v="2017-03-29T23:32:11"/>
  </r>
  <r>
    <n v="2326"/>
    <x v="0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1220.862614823807"/>
    <x v="7"/>
    <s v="small batch"/>
    <x v="2326"/>
    <d v="2017-04-30T17:00:00"/>
  </r>
  <r>
    <n v="2327"/>
    <x v="0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1265.583151883346"/>
    <x v="7"/>
    <s v="small batch"/>
    <x v="2327"/>
    <d v="2014-08-26T22:00:40"/>
  </r>
  <r>
    <n v="2328"/>
    <x v="0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1227.019844471437"/>
    <x v="7"/>
    <s v="small batch"/>
    <x v="2328"/>
    <d v="2015-06-14T18:45:37"/>
  </r>
  <r>
    <n v="2329"/>
    <x v="0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1227.271363304973"/>
    <x v="7"/>
    <s v="small batch"/>
    <x v="2329"/>
    <d v="2014-07-17T14:59:06"/>
  </r>
  <r>
    <n v="2330"/>
    <x v="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1229.54791251518"/>
    <x v="7"/>
    <s v="small batch"/>
    <x v="2330"/>
    <d v="2015-12-25T00:00:00"/>
  </r>
  <r>
    <n v="2331"/>
    <x v="0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11223.641982989056"/>
    <x v="7"/>
    <s v="small batch"/>
    <x v="2331"/>
    <d v="2014-08-18T00:08:10"/>
  </r>
  <r>
    <n v="2332"/>
    <x v="0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1227.294935601451"/>
    <x v="7"/>
    <s v="small batch"/>
    <x v="2332"/>
    <d v="2015-02-06T15:04:31"/>
  </r>
  <r>
    <n v="2333"/>
    <x v="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1221.145725394888"/>
    <x v="7"/>
    <s v="small batch"/>
    <x v="2333"/>
    <d v="2014-05-29T17:50:00"/>
  </r>
  <r>
    <n v="2334"/>
    <x v="0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1221.827377885777"/>
    <x v="7"/>
    <s v="small batch"/>
    <x v="2334"/>
    <d v="2014-11-05T17:34:00"/>
  </r>
  <r>
    <n v="2335"/>
    <x v="0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227.049735115423"/>
    <x v="7"/>
    <s v="small batch"/>
    <x v="2335"/>
    <d v="2014-06-11T13:44:03"/>
  </r>
  <r>
    <n v="2336"/>
    <x v="0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11246.145363304973"/>
    <x v="7"/>
    <s v="small batch"/>
    <x v="2336"/>
    <d v="2014-03-08T22:11:35"/>
  </r>
  <r>
    <n v="2337"/>
    <x v="0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1224.063343863905"/>
    <x v="7"/>
    <s v="small batch"/>
    <x v="2337"/>
    <d v="2014-06-26T15:22:23"/>
  </r>
  <r>
    <n v="2338"/>
    <x v="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1224.523246658558"/>
    <x v="7"/>
    <s v="small batch"/>
    <x v="2338"/>
    <d v="2014-06-29T21:31:24"/>
  </r>
  <r>
    <n v="2339"/>
    <x v="0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1238.710488456856"/>
    <x v="7"/>
    <s v="small batch"/>
    <x v="2339"/>
    <d v="2016-12-19T07:59:00"/>
  </r>
  <r>
    <n v="2340"/>
    <x v="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1231.118507897927"/>
    <x v="7"/>
    <s v="small batch"/>
    <x v="2340"/>
    <d v="2016-10-30T15:25:38"/>
  </r>
  <r>
    <n v="2341"/>
    <x v="0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20.836369380308"/>
    <x v="2"/>
    <s v="web"/>
    <x v="2341"/>
    <d v="2015-07-12T19:31:44"/>
  </r>
  <r>
    <n v="2342"/>
    <x v="0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20.836369380308"/>
    <x v="2"/>
    <s v="web"/>
    <x v="2342"/>
    <d v="2014-10-06T05:00:00"/>
  </r>
  <r>
    <n v="2343"/>
    <x v="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1220.909273390029"/>
    <x v="2"/>
    <s v="web"/>
    <x v="2343"/>
    <d v="2016-01-08T19:47:00"/>
  </r>
  <r>
    <n v="2344"/>
    <x v="0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1220.836612393674"/>
    <x v="2"/>
    <s v="web"/>
    <x v="2344"/>
    <d v="2016-06-24T17:27:49"/>
  </r>
  <r>
    <n v="2345"/>
    <x v="0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20.836369380308"/>
    <x v="2"/>
    <s v="web"/>
    <x v="2345"/>
    <d v="2015-03-31T23:39:00"/>
  </r>
  <r>
    <n v="2346"/>
    <x v="0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1220.845846901571"/>
    <x v="2"/>
    <s v="web"/>
    <x v="2346"/>
    <d v="2016-10-17T19:10:31"/>
  </r>
  <r>
    <n v="2347"/>
    <x v="0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1220.840014580794"/>
    <x v="2"/>
    <s v="web"/>
    <x v="2347"/>
    <d v="2016-08-25T14:34:36"/>
  </r>
  <r>
    <n v="2348"/>
    <x v="0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1220.901982989057"/>
    <x v="2"/>
    <s v="web"/>
    <x v="2348"/>
    <d v="2016-02-20T22:22:18"/>
  </r>
  <r>
    <n v="2349"/>
    <x v="0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20.836369380308"/>
    <x v="2"/>
    <s v="web"/>
    <x v="2349"/>
    <d v="2015-08-11T18:37:08"/>
  </r>
  <r>
    <n v="2350"/>
    <x v="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20.836369380308"/>
    <x v="2"/>
    <s v="web"/>
    <x v="2350"/>
    <d v="2017-01-03T20:12:50"/>
  </r>
  <r>
    <n v="2351"/>
    <x v="0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1220.862614823807"/>
    <x v="2"/>
    <s v="web"/>
    <x v="2351"/>
    <d v="2015-04-30T02:25:39"/>
  </r>
  <r>
    <n v="2352"/>
    <x v="0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20.836369380308"/>
    <x v="2"/>
    <s v="web"/>
    <x v="2352"/>
    <d v="2015-06-06T15:12:32"/>
  </r>
  <r>
    <n v="2353"/>
    <x v="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20.836369380308"/>
    <x v="2"/>
    <s v="web"/>
    <x v="2353"/>
    <d v="2015-04-21T16:13:42"/>
  </r>
  <r>
    <n v="2354"/>
    <x v="0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1220.842444714452"/>
    <x v="2"/>
    <s v="web"/>
    <x v="2354"/>
    <d v="2015-01-10T17:21:00"/>
  </r>
  <r>
    <n v="2355"/>
    <x v="0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1220.849735115424"/>
    <x v="2"/>
    <s v="web"/>
    <x v="2355"/>
    <d v="2015-05-02T22:02:16"/>
  </r>
  <r>
    <n v="2356"/>
    <x v="0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20.836369380308"/>
    <x v="2"/>
    <s v="web"/>
    <x v="2356"/>
    <d v="2015-06-05T18:48:24"/>
  </r>
  <r>
    <n v="2357"/>
    <x v="0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20.836369380308"/>
    <x v="2"/>
    <s v="web"/>
    <x v="2357"/>
    <d v="2015-10-17T14:52:58"/>
  </r>
  <r>
    <n v="2358"/>
    <x v="0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20.836369380308"/>
    <x v="2"/>
    <s v="web"/>
    <x v="2358"/>
    <d v="2015-01-31T00:39:00"/>
  </r>
  <r>
    <n v="2359"/>
    <x v="0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11221.103927095983"/>
    <x v="2"/>
    <s v="web"/>
    <x v="2359"/>
    <d v="2015-08-03T15:35:24"/>
  </r>
  <r>
    <n v="2360"/>
    <x v="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1220.836855407038"/>
    <x v="2"/>
    <s v="web"/>
    <x v="2360"/>
    <d v="2016-02-07T16:58:00"/>
  </r>
  <r>
    <n v="2361"/>
    <x v="0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20.836369380308"/>
    <x v="2"/>
    <s v="web"/>
    <x v="2361"/>
    <d v="2016-04-30T22:00:00"/>
  </r>
  <r>
    <n v="2362"/>
    <x v="0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1220.865530984196"/>
    <x v="2"/>
    <s v="web"/>
    <x v="2362"/>
    <d v="2014-12-11T16:31:10"/>
  </r>
  <r>
    <n v="2363"/>
    <x v="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20.836369380308"/>
    <x v="2"/>
    <s v="web"/>
    <x v="2363"/>
    <d v="2015-12-29T00:16:40"/>
  </r>
  <r>
    <n v="2364"/>
    <x v="0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20.836369380308"/>
    <x v="2"/>
    <s v="web"/>
    <x v="2364"/>
    <d v="2015-10-26T22:25:56"/>
  </r>
  <r>
    <n v="2365"/>
    <x v="0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20.836369380308"/>
    <x v="2"/>
    <s v="web"/>
    <x v="2365"/>
    <d v="2016-01-17T23:00:00"/>
  </r>
  <r>
    <n v="2366"/>
    <x v="0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1221.475494532191"/>
    <x v="2"/>
    <s v="web"/>
    <x v="2366"/>
    <d v="2015-10-21T12:45:33"/>
  </r>
  <r>
    <n v="2367"/>
    <x v="0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1220.99918833535"/>
    <x v="2"/>
    <s v="web"/>
    <x v="2367"/>
    <d v="2016-04-25T22:16:56"/>
  </r>
  <r>
    <n v="2368"/>
    <x v="0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11220.860670716882"/>
    <x v="2"/>
    <s v="web"/>
    <x v="2368"/>
    <d v="2015-04-14T16:19:25"/>
  </r>
  <r>
    <n v="2369"/>
    <x v="0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20.836369380308"/>
    <x v="2"/>
    <s v="web"/>
    <x v="2369"/>
    <d v="2016-02-10T19:30:11"/>
  </r>
  <r>
    <n v="2370"/>
    <x v="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1220.856296476299"/>
    <x v="2"/>
    <s v="web"/>
    <x v="2370"/>
    <d v="2014-12-18T04:32:21"/>
  </r>
  <r>
    <n v="2371"/>
    <x v="0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20.836369380308"/>
    <x v="2"/>
    <s v="web"/>
    <x v="2371"/>
    <d v="2015-06-25T18:39:56"/>
  </r>
  <r>
    <n v="2372"/>
    <x v="0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11220.88011178614"/>
    <x v="2"/>
    <s v="web"/>
    <x v="2372"/>
    <d v="2015-04-24T01:39:31"/>
  </r>
  <r>
    <n v="2373"/>
    <x v="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1220.848520048594"/>
    <x v="2"/>
    <s v="web"/>
    <x v="2373"/>
    <d v="2015-08-29T15:53:44"/>
  </r>
  <r>
    <n v="2374"/>
    <x v="0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220.838799513966"/>
    <x v="2"/>
    <s v="web"/>
    <x v="2374"/>
    <d v="2015-02-12T20:14:20"/>
  </r>
  <r>
    <n v="2375"/>
    <x v="0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20.836369380308"/>
    <x v="2"/>
    <s v="web"/>
    <x v="2375"/>
    <d v="2016-09-09T20:03:57"/>
  </r>
  <r>
    <n v="2376"/>
    <x v="0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1220.915671931947"/>
    <x v="2"/>
    <s v="web"/>
    <x v="2376"/>
    <d v="2015-12-10T22:12:46"/>
  </r>
  <r>
    <n v="2377"/>
    <x v="0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20.836369380308"/>
    <x v="2"/>
    <s v="web"/>
    <x v="2377"/>
    <d v="2016-11-25T21:53:03"/>
  </r>
  <r>
    <n v="2378"/>
    <x v="0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20.836369380308"/>
    <x v="2"/>
    <s v="web"/>
    <x v="2378"/>
    <d v="2015-08-26T00:18:50"/>
  </r>
  <r>
    <n v="2379"/>
    <x v="0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20.836369380308"/>
    <x v="2"/>
    <s v="web"/>
    <x v="2379"/>
    <d v="2015-10-05T00:23:36"/>
  </r>
  <r>
    <n v="2380"/>
    <x v="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1220.849735115424"/>
    <x v="2"/>
    <s v="web"/>
    <x v="2380"/>
    <d v="2015-10-01T19:02:22"/>
  </r>
  <r>
    <n v="2381"/>
    <x v="0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1221.218143377877"/>
    <x v="2"/>
    <s v="web"/>
    <x v="2381"/>
    <d v="2015-04-10T22:27:28"/>
  </r>
  <r>
    <n v="2382"/>
    <x v="0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1220.854595382738"/>
    <x v="2"/>
    <s v="web"/>
    <x v="2382"/>
    <d v="2015-08-04T04:30:03"/>
  </r>
  <r>
    <n v="2383"/>
    <x v="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1220.942080194403"/>
    <x v="2"/>
    <s v="web"/>
    <x v="2383"/>
    <d v="2015-02-22T01:21:47"/>
  </r>
  <r>
    <n v="2384"/>
    <x v="0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1220.838313487233"/>
    <x v="2"/>
    <s v="web"/>
    <x v="2384"/>
    <d v="2014-11-14T02:37:23"/>
  </r>
  <r>
    <n v="2385"/>
    <x v="0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21.027863912506"/>
    <x v="2"/>
    <s v="web"/>
    <x v="2385"/>
    <d v="2015-08-05T16:50:32"/>
  </r>
  <r>
    <n v="2386"/>
    <x v="0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20.836369380308"/>
    <x v="2"/>
    <s v="web"/>
    <x v="2386"/>
    <d v="2015-01-10T20:07:04"/>
  </r>
  <r>
    <n v="2387"/>
    <x v="0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11221.085701093552"/>
    <x v="2"/>
    <s v="web"/>
    <x v="2387"/>
    <d v="2016-07-22T15:02:20"/>
  </r>
  <r>
    <n v="2388"/>
    <x v="0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1220.948884568643"/>
    <x v="2"/>
    <s v="web"/>
    <x v="2388"/>
    <d v="2015-01-15T19:29:00"/>
  </r>
  <r>
    <n v="2389"/>
    <x v="0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1220.84365978128"/>
    <x v="2"/>
    <s v="web"/>
    <x v="2389"/>
    <d v="2015-07-25T21:59:00"/>
  </r>
  <r>
    <n v="2390"/>
    <x v="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20.836369380308"/>
    <x v="2"/>
    <s v="web"/>
    <x v="2390"/>
    <d v="2015-01-04T06:17:44"/>
  </r>
  <r>
    <n v="2391"/>
    <x v="0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1220.842444714452"/>
    <x v="2"/>
    <s v="web"/>
    <x v="2391"/>
    <d v="2015-03-31T18:04:04"/>
  </r>
  <r>
    <n v="2392"/>
    <x v="0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20.836369380308"/>
    <x v="2"/>
    <s v="web"/>
    <x v="2392"/>
    <d v="2015-10-29T02:53:43"/>
  </r>
  <r>
    <n v="2393"/>
    <x v="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1220.848520048594"/>
    <x v="2"/>
    <s v="web"/>
    <x v="2393"/>
    <d v="2015-08-08T15:33:37"/>
  </r>
  <r>
    <n v="2394"/>
    <x v="0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1220.837098420405"/>
    <x v="2"/>
    <s v="web"/>
    <x v="2394"/>
    <d v="2015-02-26T08:41:33"/>
  </r>
  <r>
    <n v="2395"/>
    <x v="0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20.836369380308"/>
    <x v="2"/>
    <s v="web"/>
    <x v="2395"/>
    <d v="2017-01-10T08:57:00"/>
  </r>
  <r>
    <n v="2396"/>
    <x v="0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1220.838799513966"/>
    <x v="2"/>
    <s v="web"/>
    <x v="2396"/>
    <d v="2015-10-15T20:22:38"/>
  </r>
  <r>
    <n v="2397"/>
    <x v="0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20.836369380308"/>
    <x v="2"/>
    <s v="web"/>
    <x v="2397"/>
    <d v="2015-01-02T21:14:16"/>
  </r>
  <r>
    <n v="2398"/>
    <x v="0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20.836369380308"/>
    <x v="2"/>
    <s v="web"/>
    <x v="2398"/>
    <d v="2015-07-02T21:59:44"/>
  </r>
  <r>
    <n v="2399"/>
    <x v="0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20.836369380308"/>
    <x v="2"/>
    <s v="web"/>
    <x v="2399"/>
    <d v="2014-12-18T20:28:26"/>
  </r>
  <r>
    <n v="2400"/>
    <x v="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20.836369380308"/>
    <x v="2"/>
    <s v="web"/>
    <x v="2400"/>
    <d v="2016-04-14T06:26:04"/>
  </r>
  <r>
    <n v="2401"/>
    <x v="0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1220.885215066821"/>
    <x v="7"/>
    <s v="food trucks"/>
    <x v="2401"/>
    <d v="2016-03-05T19:44:56"/>
  </r>
  <r>
    <n v="2402"/>
    <x v="0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1220.849006075327"/>
    <x v="7"/>
    <s v="food trucks"/>
    <x v="2402"/>
    <d v="2015-05-13T16:18:51"/>
  </r>
  <r>
    <n v="2403"/>
    <x v="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1220.885458080187"/>
    <x v="7"/>
    <s v="food trucks"/>
    <x v="2403"/>
    <d v="2016-03-30T20:10:58"/>
  </r>
  <r>
    <n v="2404"/>
    <x v="0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20.836369380308"/>
    <x v="7"/>
    <s v="food trucks"/>
    <x v="2404"/>
    <d v="2016-01-03T00:56:47"/>
  </r>
  <r>
    <n v="2405"/>
    <x v="0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1221.110002430125"/>
    <x v="7"/>
    <s v="food trucks"/>
    <x v="2405"/>
    <d v="2016-09-03T14:02:55"/>
  </r>
  <r>
    <n v="2406"/>
    <x v="0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1221.163222357221"/>
    <x v="7"/>
    <s v="food trucks"/>
    <x v="2406"/>
    <d v="2015-01-19T02:39:50"/>
  </r>
  <r>
    <n v="2407"/>
    <x v="0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1222.186794653699"/>
    <x v="7"/>
    <s v="food trucks"/>
    <x v="2407"/>
    <d v="2015-04-11T06:00:00"/>
  </r>
  <r>
    <n v="2408"/>
    <x v="0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1220.84365978128"/>
    <x v="7"/>
    <s v="food trucks"/>
    <x v="2408"/>
    <d v="2014-11-06T04:22:37"/>
  </r>
  <r>
    <n v="2409"/>
    <x v="0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1220.948155528546"/>
    <x v="7"/>
    <s v="food trucks"/>
    <x v="2409"/>
    <d v="2015-08-18T21:01:15"/>
  </r>
  <r>
    <n v="2410"/>
    <x v="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20.836369380308"/>
    <x v="7"/>
    <s v="food trucks"/>
    <x v="2410"/>
    <d v="2015-09-07T09:47:55"/>
  </r>
  <r>
    <n v="2411"/>
    <x v="0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1220.873064398535"/>
    <x v="7"/>
    <s v="food trucks"/>
    <x v="2411"/>
    <d v="2015-08-25T17:34:42"/>
  </r>
  <r>
    <n v="2412"/>
    <x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20.836369380308"/>
    <x v="7"/>
    <s v="food trucks"/>
    <x v="2412"/>
    <d v="2016-11-26T18:41:13"/>
  </r>
  <r>
    <n v="2413"/>
    <x v="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1220.842444714452"/>
    <x v="7"/>
    <s v="food trucks"/>
    <x v="2413"/>
    <d v="2014-05-31T23:30:00"/>
  </r>
  <r>
    <n v="2414"/>
    <x v="0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220.948155528546"/>
    <x v="7"/>
    <s v="food trucks"/>
    <x v="2414"/>
    <d v="2015-08-22T03:59:00"/>
  </r>
  <r>
    <n v="2415"/>
    <x v="0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1220.917778857829"/>
    <x v="7"/>
    <s v="food trucks"/>
    <x v="2415"/>
    <d v="2016-07-15T20:42:26"/>
  </r>
  <r>
    <n v="2416"/>
    <x v="0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1220.837584447136"/>
    <x v="7"/>
    <s v="food trucks"/>
    <x v="2416"/>
    <d v="2015-03-14T15:00:00"/>
  </r>
  <r>
    <n v="2417"/>
    <x v="0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20.836369380308"/>
    <x v="7"/>
    <s v="food trucks"/>
    <x v="2417"/>
    <d v="2014-08-10T21:13:07"/>
  </r>
  <r>
    <n v="2418"/>
    <x v="0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1220.837584447136"/>
    <x v="7"/>
    <s v="food trucks"/>
    <x v="2418"/>
    <d v="2015-03-24T19:34:04"/>
  </r>
  <r>
    <n v="2419"/>
    <x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20.836369380308"/>
    <x v="7"/>
    <s v="food trucks"/>
    <x v="2419"/>
    <d v="2015-02-18T17:43:09"/>
  </r>
  <r>
    <n v="2420"/>
    <x v="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1221.444145808011"/>
    <x v="7"/>
    <s v="food trucks"/>
    <x v="2420"/>
    <d v="2014-11-10T01:41:35"/>
  </r>
  <r>
    <n v="2421"/>
    <x v="0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1220.836612393674"/>
    <x v="7"/>
    <s v="food trucks"/>
    <x v="2421"/>
    <d v="2015-02-21T16:29:56"/>
  </r>
  <r>
    <n v="2422"/>
    <x v="0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1220.836612393674"/>
    <x v="7"/>
    <s v="food trucks"/>
    <x v="2422"/>
    <d v="2015-03-11T16:23:56"/>
  </r>
  <r>
    <n v="2423"/>
    <x v="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1220.838313487233"/>
    <x v="7"/>
    <s v="food trucks"/>
    <x v="2423"/>
    <d v="2014-12-31T16:54:50"/>
  </r>
  <r>
    <n v="2424"/>
    <x v="0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1220.911703523685"/>
    <x v="7"/>
    <s v="food trucks"/>
    <x v="2424"/>
    <d v="2014-10-27T21:25:08"/>
  </r>
  <r>
    <n v="2425"/>
    <x v="0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1220.836612393674"/>
    <x v="7"/>
    <s v="food trucks"/>
    <x v="2425"/>
    <d v="2016-05-27T22:04:00"/>
  </r>
  <r>
    <n v="2426"/>
    <x v="0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20.836369380308"/>
    <x v="7"/>
    <s v="food trucks"/>
    <x v="2426"/>
    <d v="2015-08-08T04:04:52"/>
  </r>
  <r>
    <n v="2427"/>
    <x v="0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1220.836612393674"/>
    <x v="7"/>
    <s v="food trucks"/>
    <x v="2427"/>
    <d v="2016-03-23T06:38:53"/>
  </r>
  <r>
    <n v="2428"/>
    <x v="0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1220.836612393674"/>
    <x v="7"/>
    <s v="food trucks"/>
    <x v="2428"/>
    <d v="2015-03-12T17:49:11"/>
  </r>
  <r>
    <n v="2429"/>
    <x v="0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1221.323611178606"/>
    <x v="7"/>
    <s v="food trucks"/>
    <x v="2429"/>
    <d v="2017-02-05T16:44:00"/>
  </r>
  <r>
    <n v="2430"/>
    <x v="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220.841472660988"/>
    <x v="7"/>
    <s v="food trucks"/>
    <x v="2430"/>
    <d v="2016-02-12T03:08:24"/>
  </r>
  <r>
    <n v="2431"/>
    <x v="0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1220.836855407038"/>
    <x v="7"/>
    <s v="food trucks"/>
    <x v="2431"/>
    <d v="2016-06-28T02:23:33"/>
  </r>
  <r>
    <n v="2432"/>
    <x v="0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1220.836855407038"/>
    <x v="7"/>
    <s v="food trucks"/>
    <x v="2432"/>
    <d v="2015-03-08T05:14:57"/>
  </r>
  <r>
    <n v="2433"/>
    <x v="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20.836369380308"/>
    <x v="7"/>
    <s v="food trucks"/>
    <x v="2433"/>
    <d v="2016-02-27T21:35:43"/>
  </r>
  <r>
    <n v="2434"/>
    <x v="0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1220.842687727816"/>
    <x v="7"/>
    <s v="food trucks"/>
    <x v="2434"/>
    <d v="2015-08-04T04:27:54"/>
  </r>
  <r>
    <n v="2435"/>
    <x v="0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1221.133817739968"/>
    <x v="7"/>
    <s v="food trucks"/>
    <x v="2435"/>
    <d v="2015-10-05T06:39:46"/>
  </r>
  <r>
    <n v="2436"/>
    <x v="0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11220.847304981766"/>
    <x v="7"/>
    <s v="food trucks"/>
    <x v="2436"/>
    <d v="2016-01-29T14:46:10"/>
  </r>
  <r>
    <n v="2437"/>
    <x v="0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20.836369380308"/>
    <x v="7"/>
    <s v="food trucks"/>
    <x v="2437"/>
    <d v="2015-03-17T18:00:00"/>
  </r>
  <r>
    <n v="2438"/>
    <x v="0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1220.848520048594"/>
    <x v="7"/>
    <s v="food trucks"/>
    <x v="2438"/>
    <d v="2015-12-07T22:57:42"/>
  </r>
  <r>
    <n v="2439"/>
    <x v="0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20.836369380308"/>
    <x v="7"/>
    <s v="food trucks"/>
    <x v="2439"/>
    <d v="2015-10-18T19:38:49"/>
  </r>
  <r>
    <n v="2440"/>
    <x v="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11220.838799513966"/>
    <x v="7"/>
    <s v="food trucks"/>
    <x v="2440"/>
    <d v="2016-02-13T21:35:13"/>
  </r>
  <r>
    <n v="2441"/>
    <x v="0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1222.802590522471"/>
    <x v="7"/>
    <s v="small batch"/>
    <x v="2441"/>
    <d v="2015-07-23T04:59:00"/>
  </r>
  <r>
    <n v="2442"/>
    <x v="0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1228.181691373018"/>
    <x v="7"/>
    <s v="small batch"/>
    <x v="2442"/>
    <d v="2015-03-19T15:00:28"/>
  </r>
  <r>
    <n v="2443"/>
    <x v="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1230.679137302544"/>
    <x v="7"/>
    <s v="small batch"/>
    <x v="2443"/>
    <d v="2014-08-15T15:00:22"/>
  </r>
  <r>
    <n v="2444"/>
    <x v="0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1221.628106925873"/>
    <x v="7"/>
    <s v="small batch"/>
    <x v="2444"/>
    <d v="2016-05-25T18:06:31"/>
  </r>
  <r>
    <n v="2445"/>
    <x v="0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1222.936004860259"/>
    <x v="7"/>
    <s v="small batch"/>
    <x v="2445"/>
    <d v="2015-09-26T04:33:41"/>
  </r>
  <r>
    <n v="2446"/>
    <x v="0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1222.877438639118"/>
    <x v="7"/>
    <s v="small batch"/>
    <x v="2446"/>
    <d v="2016-11-26T15:27:51"/>
  </r>
  <r>
    <n v="2447"/>
    <x v="0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11223.431752126358"/>
    <x v="7"/>
    <s v="small batch"/>
    <x v="2447"/>
    <d v="2016-11-12T04:00:00"/>
  </r>
  <r>
    <n v="2448"/>
    <x v="0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11220.940865127573"/>
    <x v="7"/>
    <s v="small batch"/>
    <x v="2448"/>
    <d v="2016-08-31T05:36:00"/>
  </r>
  <r>
    <n v="2449"/>
    <x v="0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1223.460913730247"/>
    <x v="7"/>
    <s v="small batch"/>
    <x v="2449"/>
    <d v="2014-11-30T04:25:15"/>
  </r>
  <r>
    <n v="2450"/>
    <x v="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1224.537470230855"/>
    <x v="7"/>
    <s v="small batch"/>
    <x v="2450"/>
    <d v="2014-10-28T03:11:00"/>
  </r>
  <r>
    <n v="2451"/>
    <x v="0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1223.64195868772"/>
    <x v="7"/>
    <s v="small batch"/>
    <x v="2451"/>
    <d v="2017-03-05T21:48:10"/>
  </r>
  <r>
    <n v="2452"/>
    <x v="0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1221.031023086261"/>
    <x v="7"/>
    <s v="small batch"/>
    <x v="2452"/>
    <d v="2015-12-29T23:00:00"/>
  </r>
  <r>
    <n v="2453"/>
    <x v="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1221.964194410684"/>
    <x v="7"/>
    <s v="small batch"/>
    <x v="2453"/>
    <d v="2017-02-02T16:36:49"/>
  </r>
  <r>
    <n v="2454"/>
    <x v="0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1229.413769137294"/>
    <x v="7"/>
    <s v="small batch"/>
    <x v="2454"/>
    <d v="2017-03-11T04:50:08"/>
  </r>
  <r>
    <n v="2455"/>
    <x v="0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1220.969054677998"/>
    <x v="7"/>
    <s v="small batch"/>
    <x v="2455"/>
    <d v="2016-04-20T18:45:50"/>
  </r>
  <r>
    <n v="2456"/>
    <x v="0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1221.495664641547"/>
    <x v="7"/>
    <s v="small batch"/>
    <x v="2456"/>
    <d v="2017-02-25T23:03:59"/>
  </r>
  <r>
    <n v="2457"/>
    <x v="0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226.554473876055"/>
    <x v="7"/>
    <s v="small batch"/>
    <x v="2457"/>
    <d v="2016-03-24T13:27:36"/>
  </r>
  <r>
    <n v="2458"/>
    <x v="0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1222.175130012143"/>
    <x v="7"/>
    <s v="small batch"/>
    <x v="2458"/>
    <d v="2016-06-09T19:00:00"/>
  </r>
  <r>
    <n v="2459"/>
    <x v="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1228.290804374232"/>
    <x v="7"/>
    <s v="small batch"/>
    <x v="2459"/>
    <d v="2016-03-23T14:18:05"/>
  </r>
  <r>
    <n v="2460"/>
    <x v="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1222.91826488456"/>
    <x v="7"/>
    <s v="small batch"/>
    <x v="2460"/>
    <d v="2017-01-03T04:17:00"/>
  </r>
  <r>
    <n v="2461"/>
    <x v="0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1222.728228432556"/>
    <x v="4"/>
    <s v="indie rock"/>
    <x v="2461"/>
    <d v="2011-10-01T03:00:00"/>
  </r>
  <r>
    <n v="2462"/>
    <x v="0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1221.643477521255"/>
    <x v="4"/>
    <s v="indie rock"/>
    <x v="2462"/>
    <d v="2012-07-19T04:28:16"/>
  </r>
  <r>
    <n v="2463"/>
    <x v="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1221.401375455642"/>
    <x v="4"/>
    <s v="indie rock"/>
    <x v="2463"/>
    <d v="2013-04-16T19:00:00"/>
  </r>
  <r>
    <n v="2464"/>
    <x v="0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221.376345078972"/>
    <x v="4"/>
    <s v="indie rock"/>
    <x v="2464"/>
    <d v="2015-09-30T19:29:00"/>
  </r>
  <r>
    <n v="2465"/>
    <x v="0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1221.1428092345"/>
    <x v="4"/>
    <s v="indie rock"/>
    <x v="2465"/>
    <d v="2012-09-23T17:15:48"/>
  </r>
  <r>
    <n v="2466"/>
    <x v="0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1221.443902794646"/>
    <x v="4"/>
    <s v="indie rock"/>
    <x v="2466"/>
    <d v="2013-05-09T02:27:33"/>
  </r>
  <r>
    <n v="2467"/>
    <x v="0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1221.124340218705"/>
    <x v="4"/>
    <s v="indie rock"/>
    <x v="2467"/>
    <d v="2012-05-10T17:00:00"/>
  </r>
  <r>
    <n v="2468"/>
    <x v="0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221.35747266099"/>
    <x v="4"/>
    <s v="indie rock"/>
    <x v="2468"/>
    <d v="2012-10-28T05:00:00"/>
  </r>
  <r>
    <n v="2469"/>
    <x v="0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1221.167839611171"/>
    <x v="4"/>
    <s v="indie rock"/>
    <x v="2469"/>
    <d v="2011-02-08T10:18:49"/>
  </r>
  <r>
    <n v="2470"/>
    <x v="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1221.087071688935"/>
    <x v="4"/>
    <s v="indie rock"/>
    <x v="2470"/>
    <d v="2012-05-24T01:47:35"/>
  </r>
  <r>
    <n v="2471"/>
    <x v="0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1220.991897934378"/>
    <x v="4"/>
    <s v="indie rock"/>
    <x v="2471"/>
    <d v="2012-01-25T23:49:52"/>
  </r>
  <r>
    <n v="2472"/>
    <x v="0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1223.310736330492"/>
    <x v="4"/>
    <s v="indie rock"/>
    <x v="2472"/>
    <d v="2010-09-04T01:03:00"/>
  </r>
  <r>
    <n v="2473"/>
    <x v="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1221.322396111778"/>
    <x v="4"/>
    <s v="indie rock"/>
    <x v="2473"/>
    <d v="2012-11-10T18:57:49"/>
  </r>
  <r>
    <n v="2474"/>
    <x v="0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1222.051479951389"/>
    <x v="4"/>
    <s v="indie rock"/>
    <x v="2474"/>
    <d v="2010-10-11T00:16:16"/>
  </r>
  <r>
    <n v="2475"/>
    <x v="0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1221.472578371802"/>
    <x v="4"/>
    <s v="indie rock"/>
    <x v="2475"/>
    <d v="2010-07-10T22:00:00"/>
  </r>
  <r>
    <n v="2476"/>
    <x v="0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1221.6530692588"/>
    <x v="4"/>
    <s v="indie rock"/>
    <x v="2476"/>
    <d v="2014-11-03T08:52:50"/>
  </r>
  <r>
    <n v="2477"/>
    <x v="0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1221.148641555277"/>
    <x v="4"/>
    <s v="indie rock"/>
    <x v="2477"/>
    <d v="2012-08-12T16:35:45"/>
  </r>
  <r>
    <n v="2478"/>
    <x v="0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1223.315105710806"/>
    <x v="4"/>
    <s v="indie rock"/>
    <x v="2478"/>
    <d v="2013-01-13T22:48:33"/>
  </r>
  <r>
    <n v="2479"/>
    <x v="0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1220.933654921013"/>
    <x v="4"/>
    <s v="indie rock"/>
    <x v="2479"/>
    <d v="2012-07-28T02:00:00"/>
  </r>
  <r>
    <n v="2480"/>
    <x v="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1221.322396111778"/>
    <x v="4"/>
    <s v="indie rock"/>
    <x v="2480"/>
    <d v="2015-10-10T22:28:04"/>
  </r>
  <r>
    <n v="2481"/>
    <x v="0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1221.933924665847"/>
    <x v="4"/>
    <s v="indie rock"/>
    <x v="2481"/>
    <d v="2012-04-30T15:30:08"/>
  </r>
  <r>
    <n v="2482"/>
    <x v="0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1221.079625759408"/>
    <x v="4"/>
    <s v="indie rock"/>
    <x v="2482"/>
    <d v="2011-08-01T18:46:23"/>
  </r>
  <r>
    <n v="2483"/>
    <x v="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221.140379100842"/>
    <x v="4"/>
    <s v="indie rock"/>
    <x v="2483"/>
    <d v="2012-05-01T17:00:03"/>
  </r>
  <r>
    <n v="2484"/>
    <x v="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11221.851219927088"/>
    <x v="4"/>
    <s v="indie rock"/>
    <x v="2484"/>
    <d v="2011-09-15T22:00:03"/>
  </r>
  <r>
    <n v="2485"/>
    <x v="0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1221.338191980551"/>
    <x v="4"/>
    <s v="indie rock"/>
    <x v="2485"/>
    <d v="2011-10-12T23:57:59"/>
  </r>
  <r>
    <n v="2486"/>
    <x v="0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1221.030051032798"/>
    <x v="4"/>
    <s v="indie rock"/>
    <x v="2486"/>
    <d v="2012-04-22T16:59:36"/>
  </r>
  <r>
    <n v="2487"/>
    <x v="0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1221.201074119068"/>
    <x v="4"/>
    <s v="indie rock"/>
    <x v="2487"/>
    <d v="2012-05-27T01:59:57"/>
  </r>
  <r>
    <n v="2488"/>
    <x v="0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1221.614255164026"/>
    <x v="4"/>
    <s v="indie rock"/>
    <x v="2488"/>
    <d v="2011-11-16T16:11:48"/>
  </r>
  <r>
    <n v="2489"/>
    <x v="0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1221.973307411899"/>
    <x v="4"/>
    <s v="indie rock"/>
    <x v="2489"/>
    <d v="2013-05-09T16:33:59"/>
  </r>
  <r>
    <n v="2490"/>
    <x v="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1220.983878493309"/>
    <x v="4"/>
    <s v="indie rock"/>
    <x v="2490"/>
    <d v="2012-06-23T05:27:56"/>
  </r>
  <r>
    <n v="2491"/>
    <x v="0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1220.961764277026"/>
    <x v="4"/>
    <s v="indie rock"/>
    <x v="2491"/>
    <d v="2011-01-16T01:51:00"/>
  </r>
  <r>
    <n v="2492"/>
    <x v="0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1221.018629404609"/>
    <x v="4"/>
    <s v="indie rock"/>
    <x v="2492"/>
    <d v="2012-06-16T09:59:00"/>
  </r>
  <r>
    <n v="2493"/>
    <x v="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1227.09153341433"/>
    <x v="4"/>
    <s v="indie rock"/>
    <x v="2493"/>
    <d v="2013-04-29T04:02:20"/>
  </r>
  <r>
    <n v="2494"/>
    <x v="0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1221.204554070466"/>
    <x v="4"/>
    <s v="indie rock"/>
    <x v="2494"/>
    <d v="2012-05-23T15:29:04"/>
  </r>
  <r>
    <n v="2495"/>
    <x v="0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1221.301266099626"/>
    <x v="4"/>
    <s v="indie rock"/>
    <x v="2495"/>
    <d v="2012-06-06T22:42:55"/>
  </r>
  <r>
    <n v="2496"/>
    <x v="0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1222.294449574718"/>
    <x v="4"/>
    <s v="indie rock"/>
    <x v="2496"/>
    <d v="2013-03-29T22:54:52"/>
  </r>
  <r>
    <n v="2497"/>
    <x v="0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1221.932568651268"/>
    <x v="4"/>
    <s v="indie rock"/>
    <x v="2497"/>
    <d v="2011-08-05T21:05:38"/>
  </r>
  <r>
    <n v="2498"/>
    <x v="0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1221.092991494525"/>
    <x v="4"/>
    <s v="indie rock"/>
    <x v="2498"/>
    <d v="2015-01-27T23:13:07"/>
  </r>
  <r>
    <n v="2499"/>
    <x v="0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1222.805992709591"/>
    <x v="4"/>
    <s v="indie rock"/>
    <x v="2499"/>
    <d v="2012-12-31T18:00:00"/>
  </r>
  <r>
    <n v="2500"/>
    <x v="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1221.001618469008"/>
    <x v="4"/>
    <s v="indie rock"/>
    <x v="2500"/>
    <d v="2012-06-23T18:32:55"/>
  </r>
  <r>
    <n v="2501"/>
    <x v="0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1220.904656136079"/>
    <x v="7"/>
    <s v="restaurants"/>
    <x v="2501"/>
    <d v="2015-09-27T18:38:24"/>
  </r>
  <r>
    <n v="2502"/>
    <x v="0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1220.85726852976"/>
    <x v="7"/>
    <s v="restaurants"/>
    <x v="2502"/>
    <d v="2014-09-21T19:48:38"/>
  </r>
  <r>
    <n v="2503"/>
    <x v="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20.836369380308"/>
    <x v="7"/>
    <s v="restaurants"/>
    <x v="2503"/>
    <d v="2016-06-07T21:06:00"/>
  </r>
  <r>
    <n v="2504"/>
    <x v="0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20.836369380308"/>
    <x v="7"/>
    <s v="restaurants"/>
    <x v="2504"/>
    <d v="2014-11-15T01:22:14"/>
  </r>
  <r>
    <n v="2505"/>
    <x v="0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20.836369380308"/>
    <x v="7"/>
    <s v="restaurants"/>
    <x v="2505"/>
    <d v="2015-03-14T00:20:16"/>
  </r>
  <r>
    <n v="2506"/>
    <x v="0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1220.84365978128"/>
    <x v="7"/>
    <s v="restaurants"/>
    <x v="2506"/>
    <d v="2015-10-03T21:00:00"/>
  </r>
  <r>
    <n v="2507"/>
    <x v="0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20.836369380308"/>
    <x v="7"/>
    <s v="restaurants"/>
    <x v="2507"/>
    <d v="2015-05-11T01:45:04"/>
  </r>
  <r>
    <n v="2508"/>
    <x v="0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20.836369380308"/>
    <x v="7"/>
    <s v="restaurants"/>
    <x v="2508"/>
    <d v="2014-08-14T22:50:34"/>
  </r>
  <r>
    <n v="2509"/>
    <x v="0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11221.079382746042"/>
    <x v="7"/>
    <s v="restaurants"/>
    <x v="2509"/>
    <d v="2015-04-20T18:25:49"/>
  </r>
  <r>
    <n v="2510"/>
    <x v="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11220.854595382738"/>
    <x v="7"/>
    <s v="restaurants"/>
    <x v="2510"/>
    <d v="2015-05-14T23:56:12"/>
  </r>
  <r>
    <n v="2511"/>
    <x v="0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20.836369380308"/>
    <x v="7"/>
    <s v="restaurants"/>
    <x v="2511"/>
    <d v="2016-02-01T10:43:33"/>
  </r>
  <r>
    <n v="2512"/>
    <x v="0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20.836369380308"/>
    <x v="7"/>
    <s v="restaurants"/>
    <x v="2512"/>
    <d v="2014-12-13T21:02:41"/>
  </r>
  <r>
    <n v="2513"/>
    <x v="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20.836369380308"/>
    <x v="7"/>
    <s v="restaurants"/>
    <x v="2513"/>
    <d v="2017-02-26T00:09:49"/>
  </r>
  <r>
    <n v="2514"/>
    <x v="0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1220.887402187112"/>
    <x v="7"/>
    <s v="restaurants"/>
    <x v="2514"/>
    <d v="2014-08-20T09:21:17"/>
  </r>
  <r>
    <n v="2515"/>
    <x v="0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1221.062371810442"/>
    <x v="7"/>
    <s v="restaurants"/>
    <x v="2515"/>
    <d v="2015-02-22T20:09:13"/>
  </r>
  <r>
    <n v="2516"/>
    <x v="0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20.836369380308"/>
    <x v="7"/>
    <s v="restaurants"/>
    <x v="2516"/>
    <d v="2014-11-29T16:40:52"/>
  </r>
  <r>
    <n v="2517"/>
    <x v="0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1221.265773997562"/>
    <x v="7"/>
    <s v="restaurants"/>
    <x v="2517"/>
    <d v="2015-03-19T18:15:30"/>
  </r>
  <r>
    <n v="2518"/>
    <x v="0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20.836369380308"/>
    <x v="7"/>
    <s v="restaurants"/>
    <x v="2518"/>
    <d v="2014-11-13T17:20:28"/>
  </r>
  <r>
    <n v="2519"/>
    <x v="0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1220.85216524908"/>
    <x v="7"/>
    <s v="restaurants"/>
    <x v="2519"/>
    <d v="2014-07-19T03:43:24"/>
  </r>
  <r>
    <n v="2520"/>
    <x v="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20.836369380308"/>
    <x v="7"/>
    <s v="restaurants"/>
    <x v="2520"/>
    <d v="2016-10-15T19:21:00"/>
  </r>
  <r>
    <n v="2521"/>
    <x v="0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1224.162247873626"/>
    <x v="4"/>
    <s v="classical music"/>
    <x v="2521"/>
    <d v="2015-10-13T23:13:41"/>
  </r>
  <r>
    <n v="2522"/>
    <x v="0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1222.051436208983"/>
    <x v="4"/>
    <s v="classical music"/>
    <x v="2522"/>
    <d v="2016-04-22T14:52:00"/>
  </r>
  <r>
    <n v="2523"/>
    <x v="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221.178532199263"/>
    <x v="4"/>
    <s v="classical music"/>
    <x v="2523"/>
    <d v="2014-11-18T00:24:52"/>
  </r>
  <r>
    <n v="2524"/>
    <x v="0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1222.688131227209"/>
    <x v="4"/>
    <s v="classical music"/>
    <x v="2524"/>
    <d v="2014-12-21T04:30:00"/>
  </r>
  <r>
    <n v="2525"/>
    <x v="0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1222.786794653697"/>
    <x v="4"/>
    <s v="classical music"/>
    <x v="2525"/>
    <d v="2012-06-28T20:16:11"/>
  </r>
  <r>
    <n v="2526"/>
    <x v="0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1221.934303766699"/>
    <x v="4"/>
    <s v="classical music"/>
    <x v="2526"/>
    <d v="2014-12-08T04:59:00"/>
  </r>
  <r>
    <n v="2527"/>
    <x v="0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1221.829078979335"/>
    <x v="4"/>
    <s v="classical music"/>
    <x v="2527"/>
    <d v="2013-10-18T03:59:00"/>
  </r>
  <r>
    <n v="2528"/>
    <x v="0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1221.878894289179"/>
    <x v="4"/>
    <s v="classical music"/>
    <x v="2528"/>
    <d v="2015-08-20T11:00:00"/>
  </r>
  <r>
    <n v="2529"/>
    <x v="0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1222.356904009712"/>
    <x v="4"/>
    <s v="classical music"/>
    <x v="2529"/>
    <d v="2012-03-25T00:56:15"/>
  </r>
  <r>
    <n v="2530"/>
    <x v="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1222.415956257586"/>
    <x v="4"/>
    <s v="classical music"/>
    <x v="2530"/>
    <d v="2015-04-20T04:50:00"/>
  </r>
  <r>
    <n v="2531"/>
    <x v="0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1221.934303766699"/>
    <x v="4"/>
    <s v="classical music"/>
    <x v="2531"/>
    <d v="2015-08-15T03:59:00"/>
  </r>
  <r>
    <n v="2532"/>
    <x v="0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1222.062371810442"/>
    <x v="4"/>
    <s v="classical music"/>
    <x v="2532"/>
    <d v="2012-08-16T20:22:46"/>
  </r>
  <r>
    <n v="2533"/>
    <x v="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1222.85338031591"/>
    <x v="4"/>
    <s v="classical music"/>
    <x v="2533"/>
    <d v="2013-03-01T18:01:08"/>
  </r>
  <r>
    <n v="2534"/>
    <x v="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1221.346697448351"/>
    <x v="4"/>
    <s v="classical music"/>
    <x v="2534"/>
    <d v="2010-01-01T06:00:00"/>
  </r>
  <r>
    <n v="2535"/>
    <x v="0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1225.88011178614"/>
    <x v="4"/>
    <s v="classical music"/>
    <x v="2535"/>
    <d v="2014-12-01T19:59:05"/>
  </r>
  <r>
    <n v="2536"/>
    <x v="0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1220.843416767913"/>
    <x v="4"/>
    <s v="classical music"/>
    <x v="2536"/>
    <d v="2013-07-30T02:32:46"/>
  </r>
  <r>
    <n v="2537"/>
    <x v="0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1221.103684082616"/>
    <x v="4"/>
    <s v="classical music"/>
    <x v="2537"/>
    <d v="2011-08-01T15:34:15"/>
  </r>
  <r>
    <n v="2538"/>
    <x v="0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225.78003159173"/>
    <x v="4"/>
    <s v="classical music"/>
    <x v="2538"/>
    <d v="2013-02-24T04:59:00"/>
  </r>
  <r>
    <n v="2539"/>
    <x v="0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1223.272578371802"/>
    <x v="4"/>
    <s v="classical music"/>
    <x v="2539"/>
    <d v="2015-02-02T21:39:12"/>
  </r>
  <r>
    <n v="2540"/>
    <x v="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1221.464558930733"/>
    <x v="4"/>
    <s v="classical music"/>
    <x v="2540"/>
    <d v="2011-10-29T16:12:01"/>
  </r>
  <r>
    <n v="2541"/>
    <x v="0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1221.746697448352"/>
    <x v="4"/>
    <s v="classical music"/>
    <x v="2541"/>
    <d v="2013-09-26T10:46:58"/>
  </r>
  <r>
    <n v="2542"/>
    <x v="0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1221.012554070467"/>
    <x v="4"/>
    <s v="classical music"/>
    <x v="2542"/>
    <d v="2013-10-01T03:59:00"/>
  </r>
  <r>
    <n v="2543"/>
    <x v="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1220.93138760631"/>
    <x v="4"/>
    <s v="classical music"/>
    <x v="2543"/>
    <d v="2011-01-02T03:00:00"/>
  </r>
  <r>
    <n v="2544"/>
    <x v="0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1222.061399756978"/>
    <x v="4"/>
    <s v="classical music"/>
    <x v="2544"/>
    <d v="2012-07-08T12:29:29"/>
  </r>
  <r>
    <n v="2545"/>
    <x v="0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1221.785579586869"/>
    <x v="4"/>
    <s v="classical music"/>
    <x v="2545"/>
    <d v="2015-02-27T00:30:00"/>
  </r>
  <r>
    <n v="2546"/>
    <x v="0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1221.786551640333"/>
    <x v="4"/>
    <s v="classical music"/>
    <x v="2546"/>
    <d v="2013-10-05T05:00:00"/>
  </r>
  <r>
    <n v="2547"/>
    <x v="0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1222.438313487233"/>
    <x v="4"/>
    <s v="classical music"/>
    <x v="2547"/>
    <d v="2012-04-04T17:33:23"/>
  </r>
  <r>
    <n v="2548"/>
    <x v="0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1222.321424058315"/>
    <x v="4"/>
    <s v="classical music"/>
    <x v="2548"/>
    <d v="2016-09-30T04:27:00"/>
  </r>
  <r>
    <n v="2549"/>
    <x v="0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1221.228592952604"/>
    <x v="4"/>
    <s v="classical music"/>
    <x v="2549"/>
    <d v="2013-05-31T17:00:00"/>
  </r>
  <r>
    <n v="2550"/>
    <x v="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1222.429321992702"/>
    <x v="4"/>
    <s v="classical music"/>
    <x v="2550"/>
    <d v="2015-10-08T03:59:00"/>
  </r>
  <r>
    <n v="2551"/>
    <x v="0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1221.75386634264"/>
    <x v="4"/>
    <s v="classical music"/>
    <x v="2551"/>
    <d v="2012-03-21T20:48:00"/>
  </r>
  <r>
    <n v="2552"/>
    <x v="0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1221.612797083832"/>
    <x v="4"/>
    <s v="classical music"/>
    <x v="2552"/>
    <d v="2017-03-05T19:26:21"/>
  </r>
  <r>
    <n v="2553"/>
    <x v="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221.403319562567"/>
    <x v="4"/>
    <s v="classical music"/>
    <x v="2553"/>
    <d v="2012-09-21T04:46:47"/>
  </r>
  <r>
    <n v="2554"/>
    <x v="0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1221.731630619675"/>
    <x v="4"/>
    <s v="classical music"/>
    <x v="2554"/>
    <d v="2015-06-01T03:59:00"/>
  </r>
  <r>
    <n v="2555"/>
    <x v="0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1221.358119076542"/>
    <x v="4"/>
    <s v="classical music"/>
    <x v="2555"/>
    <d v="2012-05-28T15:43:13"/>
  </r>
  <r>
    <n v="2556"/>
    <x v="0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1221.027377885775"/>
    <x v="4"/>
    <s v="classical music"/>
    <x v="2556"/>
    <d v="2012-12-24T23:47:37"/>
  </r>
  <r>
    <n v="2557"/>
    <x v="0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11221.095421628181"/>
    <x v="4"/>
    <s v="classical music"/>
    <x v="2557"/>
    <d v="2014-05-15T17:53:06"/>
  </r>
  <r>
    <n v="2558"/>
    <x v="0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1221.167110571074"/>
    <x v="4"/>
    <s v="classical music"/>
    <x v="2558"/>
    <d v="2015-05-01T13:59:00"/>
  </r>
  <r>
    <n v="2559"/>
    <x v="0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1221.052651275812"/>
    <x v="4"/>
    <s v="classical music"/>
    <x v="2559"/>
    <d v="2011-11-15T19:37:00"/>
  </r>
  <r>
    <n v="2560"/>
    <x v="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1221.56613851761"/>
    <x v="4"/>
    <s v="classical music"/>
    <x v="2560"/>
    <d v="2015-03-06T22:49:34"/>
  </r>
  <r>
    <n v="2561"/>
    <x v="0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20.836369380308"/>
    <x v="7"/>
    <s v="food trucks"/>
    <x v="2561"/>
    <d v="2015-10-13T12:41:29"/>
  </r>
  <r>
    <n v="2562"/>
    <x v="0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1220.854595382738"/>
    <x v="7"/>
    <s v="food trucks"/>
    <x v="2562"/>
    <d v="2016-10-11T12:35:39"/>
  </r>
  <r>
    <n v="2563"/>
    <x v="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20.836369380308"/>
    <x v="7"/>
    <s v="food trucks"/>
    <x v="2563"/>
    <d v="2015-07-30T03:20:51"/>
  </r>
  <r>
    <n v="2564"/>
    <x v="0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20.836369380308"/>
    <x v="7"/>
    <s v="food trucks"/>
    <x v="2564"/>
    <d v="2014-08-01T00:58:19"/>
  </r>
  <r>
    <n v="2565"/>
    <x v="0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1220.860670716882"/>
    <x v="7"/>
    <s v="food trucks"/>
    <x v="2565"/>
    <d v="2016-05-09T20:50:00"/>
  </r>
  <r>
    <n v="2566"/>
    <x v="0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20.836369380308"/>
    <x v="7"/>
    <s v="food trucks"/>
    <x v="2566"/>
    <d v="2014-08-21T23:32:28"/>
  </r>
  <r>
    <n v="2567"/>
    <x v="0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1220.865530984196"/>
    <x v="7"/>
    <s v="food trucks"/>
    <x v="2567"/>
    <d v="2015-04-23T21:05:38"/>
  </r>
  <r>
    <n v="2568"/>
    <x v="0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1220.848520048594"/>
    <x v="7"/>
    <s v="food trucks"/>
    <x v="2568"/>
    <d v="2016-09-01T15:59:54"/>
  </r>
  <r>
    <n v="2569"/>
    <x v="0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1220.87160631834"/>
    <x v="7"/>
    <s v="food trucks"/>
    <x v="2569"/>
    <d v="2015-09-17T02:31:52"/>
  </r>
  <r>
    <n v="2570"/>
    <x v="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1220.850707168885"/>
    <x v="7"/>
    <s v="food trucks"/>
    <x v="2570"/>
    <d v="2017-02-08T21:40:35"/>
  </r>
  <r>
    <n v="2571"/>
    <x v="0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1220.897122721741"/>
    <x v="7"/>
    <s v="food trucks"/>
    <x v="2571"/>
    <d v="2016-05-19T08:12:01"/>
  </r>
  <r>
    <n v="2572"/>
    <x v="0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20.836369380308"/>
    <x v="7"/>
    <s v="food trucks"/>
    <x v="2572"/>
    <d v="2015-04-13T02:51:57"/>
  </r>
  <r>
    <n v="2573"/>
    <x v="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20.836369380308"/>
    <x v="7"/>
    <s v="food trucks"/>
    <x v="2573"/>
    <d v="2014-08-23T14:12:29"/>
  </r>
  <r>
    <n v="2574"/>
    <x v="0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20.836369380308"/>
    <x v="7"/>
    <s v="food trucks"/>
    <x v="2574"/>
    <d v="2016-05-18T19:49:05"/>
  </r>
  <r>
    <n v="2575"/>
    <x v="0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20.836369380308"/>
    <x v="7"/>
    <s v="food trucks"/>
    <x v="2575"/>
    <d v="2015-01-12T02:36:34"/>
  </r>
  <r>
    <n v="2576"/>
    <x v="0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20.836369380308"/>
    <x v="7"/>
    <s v="food trucks"/>
    <x v="2576"/>
    <d v="2015-04-10T23:14:07"/>
  </r>
  <r>
    <n v="2577"/>
    <x v="0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20.836369380308"/>
    <x v="7"/>
    <s v="food trucks"/>
    <x v="2577"/>
    <d v="2014-08-04T19:41:37"/>
  </r>
  <r>
    <n v="2578"/>
    <x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20.836369380308"/>
    <x v="7"/>
    <s v="food trucks"/>
    <x v="2578"/>
    <d v="2015-10-09T17:00:00"/>
  </r>
  <r>
    <n v="2579"/>
    <x v="0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1220.903684082616"/>
    <x v="7"/>
    <s v="food trucks"/>
    <x v="2579"/>
    <d v="2014-09-15T19:55:03"/>
  </r>
  <r>
    <n v="2580"/>
    <x v="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1220.84876306196"/>
    <x v="7"/>
    <s v="food trucks"/>
    <x v="2580"/>
    <d v="2015-05-16T03:00:00"/>
  </r>
  <r>
    <n v="2581"/>
    <x v="0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1220.965166464148"/>
    <x v="7"/>
    <s v="food trucks"/>
    <x v="2581"/>
    <d v="2015-11-16T16:04:58"/>
  </r>
  <r>
    <n v="2582"/>
    <x v="0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1220.836612393674"/>
    <x v="7"/>
    <s v="food trucks"/>
    <x v="2582"/>
    <d v="2016-10-29T23:43:54"/>
  </r>
  <r>
    <n v="2583"/>
    <x v="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1220.837584447136"/>
    <x v="7"/>
    <s v="food trucks"/>
    <x v="2583"/>
    <d v="2015-03-16T17:28:00"/>
  </r>
  <r>
    <n v="2584"/>
    <x v="0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20.836369380308"/>
    <x v="7"/>
    <s v="food trucks"/>
    <x v="2584"/>
    <d v="2015-06-15T04:09:29"/>
  </r>
  <r>
    <n v="2585"/>
    <x v="0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1220.848520048594"/>
    <x v="7"/>
    <s v="food trucks"/>
    <x v="2585"/>
    <d v="2014-07-05T23:07:12"/>
  </r>
  <r>
    <n v="2586"/>
    <x v="0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1220.837584447136"/>
    <x v="7"/>
    <s v="food trucks"/>
    <x v="2586"/>
    <d v="2015-12-25T07:55:36"/>
  </r>
  <r>
    <n v="2587"/>
    <x v="0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11221.132116646408"/>
    <x v="7"/>
    <s v="food trucks"/>
    <x v="2587"/>
    <d v="2015-12-30T16:12:33"/>
  </r>
  <r>
    <n v="2588"/>
    <x v="0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1220.892991494524"/>
    <x v="7"/>
    <s v="food trucks"/>
    <x v="2588"/>
    <d v="2015-03-31T13:14:00"/>
  </r>
  <r>
    <n v="2589"/>
    <x v="0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1220.837584447136"/>
    <x v="7"/>
    <s v="food trucks"/>
    <x v="2589"/>
    <d v="2016-03-23T11:52:07"/>
  </r>
  <r>
    <n v="2590"/>
    <x v="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20.836369380308"/>
    <x v="7"/>
    <s v="food trucks"/>
    <x v="2590"/>
    <d v="2016-01-26T14:08:17"/>
  </r>
  <r>
    <n v="2591"/>
    <x v="0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1220.842687727816"/>
    <x v="7"/>
    <s v="food trucks"/>
    <x v="2591"/>
    <d v="2016-03-13T20:45:24"/>
  </r>
  <r>
    <n v="2592"/>
    <x v="0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1220.848520048594"/>
    <x v="7"/>
    <s v="food trucks"/>
    <x v="2592"/>
    <d v="2014-10-05T19:13:41"/>
  </r>
  <r>
    <n v="2593"/>
    <x v="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20.836369380308"/>
    <x v="7"/>
    <s v="food trucks"/>
    <x v="2593"/>
    <d v="2015-04-25T20:17:06"/>
  </r>
  <r>
    <n v="2594"/>
    <x v="0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1220.836612393674"/>
    <x v="7"/>
    <s v="food trucks"/>
    <x v="2594"/>
    <d v="2014-08-07T23:13:48"/>
  </r>
  <r>
    <n v="2595"/>
    <x v="0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1221.279868772774"/>
    <x v="7"/>
    <s v="food trucks"/>
    <x v="2595"/>
    <d v="2017-02-24T05:51:40"/>
  </r>
  <r>
    <n v="2596"/>
    <x v="0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1222.842687727816"/>
    <x v="7"/>
    <s v="food trucks"/>
    <x v="2596"/>
    <d v="2014-08-07T15:56:49"/>
  </r>
  <r>
    <n v="2597"/>
    <x v="0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1220.857025516396"/>
    <x v="7"/>
    <s v="food trucks"/>
    <x v="2597"/>
    <d v="2016-06-19T08:11:57"/>
  </r>
  <r>
    <n v="2598"/>
    <x v="0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1221.120695018219"/>
    <x v="7"/>
    <s v="food trucks"/>
    <x v="2598"/>
    <d v="2015-09-23T20:10:01"/>
  </r>
  <r>
    <n v="2599"/>
    <x v="0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1220.858240583224"/>
    <x v="7"/>
    <s v="food trucks"/>
    <x v="2599"/>
    <d v="2014-08-03T18:05:47"/>
  </r>
  <r>
    <n v="2600"/>
    <x v="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221.678653705945"/>
    <x v="7"/>
    <s v="food trucks"/>
    <x v="2600"/>
    <d v="2016-03-25T20:36:40"/>
  </r>
  <r>
    <n v="2601"/>
    <x v="0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1221.640014580795"/>
    <x v="2"/>
    <s v="space exploration"/>
    <x v="2601"/>
    <d v="2012-09-13T03:59:00"/>
  </r>
  <r>
    <n v="2602"/>
    <x v="0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1230.345725394889"/>
    <x v="2"/>
    <s v="space exploration"/>
    <x v="2602"/>
    <d v="2014-11-12T21:20:00"/>
  </r>
  <r>
    <n v="2603"/>
    <x v="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1221.267961117854"/>
    <x v="2"/>
    <s v="space exploration"/>
    <x v="2603"/>
    <d v="2013-12-23T21:54:14"/>
  </r>
  <r>
    <n v="2604"/>
    <x v="0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1225.901642770345"/>
    <x v="2"/>
    <s v="space exploration"/>
    <x v="2604"/>
    <d v="2012-04-29T01:13:43"/>
  </r>
  <r>
    <n v="2605"/>
    <x v="0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1246.941246658558"/>
    <x v="2"/>
    <s v="space exploration"/>
    <x v="2605"/>
    <d v="2016-06-17T12:59:50"/>
  </r>
  <r>
    <n v="2606"/>
    <x v="0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223.778289185897"/>
    <x v="2"/>
    <s v="space exploration"/>
    <x v="2606"/>
    <d v="2014-04-29T17:06:22"/>
  </r>
  <r>
    <n v="2607"/>
    <x v="0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1228.762493317125"/>
    <x v="2"/>
    <s v="space exploration"/>
    <x v="2607"/>
    <d v="2015-08-12T02:00:00"/>
  </r>
  <r>
    <n v="2608"/>
    <x v="0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1225.189710814087"/>
    <x v="2"/>
    <s v="space exploration"/>
    <x v="2608"/>
    <d v="2017-03-15T00:00:00"/>
  </r>
  <r>
    <n v="2609"/>
    <x v="0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1246.676075334135"/>
    <x v="2"/>
    <s v="space exploration"/>
    <x v="2609"/>
    <d v="2012-07-15T05:42:31"/>
  </r>
  <r>
    <n v="2610"/>
    <x v="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1228.654755771558"/>
    <x v="2"/>
    <s v="space exploration"/>
    <x v="2610"/>
    <d v="2016-08-22T06:59:00"/>
  </r>
  <r>
    <n v="2611"/>
    <x v="0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1295.434182260016"/>
    <x v="2"/>
    <s v="space exploration"/>
    <x v="2611"/>
    <d v="2017-01-02T22:59:00"/>
  </r>
  <r>
    <n v="2612"/>
    <x v="0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1225.010398541912"/>
    <x v="2"/>
    <s v="space exploration"/>
    <x v="2612"/>
    <d v="2015-01-09T03:26:10"/>
  </r>
  <r>
    <n v="2613"/>
    <x v="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1222.677438639117"/>
    <x v="2"/>
    <s v="space exploration"/>
    <x v="2613"/>
    <d v="2012-09-21T19:38:14"/>
  </r>
  <r>
    <n v="2614"/>
    <x v="0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1223.43904252733"/>
    <x v="2"/>
    <s v="space exploration"/>
    <x v="2614"/>
    <d v="2014-04-30T05:00:00"/>
  </r>
  <r>
    <n v="2615"/>
    <x v="0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1221.661885783709"/>
    <x v="2"/>
    <s v="space exploration"/>
    <x v="2615"/>
    <d v="2016-04-30T12:00:00"/>
  </r>
  <r>
    <n v="2616"/>
    <x v="0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1227.794692588084"/>
    <x v="2"/>
    <s v="space exploration"/>
    <x v="2616"/>
    <d v="2015-08-25T23:52:09"/>
  </r>
  <r>
    <n v="2617"/>
    <x v="0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11221.902712029154"/>
    <x v="2"/>
    <s v="space exploration"/>
    <x v="2617"/>
    <d v="2014-10-20T20:59:11"/>
  </r>
  <r>
    <n v="2618"/>
    <x v="0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1224.677924665848"/>
    <x v="2"/>
    <s v="space exploration"/>
    <x v="2618"/>
    <d v="2015-12-01T20:01:01"/>
  </r>
  <r>
    <n v="2619"/>
    <x v="0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1221.294206561353"/>
    <x v="2"/>
    <s v="space exploration"/>
    <x v="2619"/>
    <d v="2015-10-23T11:00:00"/>
  </r>
  <r>
    <n v="2620"/>
    <x v="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1243.527499392458"/>
    <x v="2"/>
    <s v="space exploration"/>
    <x v="2620"/>
    <d v="2015-10-11T01:00:00"/>
  </r>
  <r>
    <n v="2621"/>
    <x v="0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226.153987849324"/>
    <x v="2"/>
    <s v="space exploration"/>
    <x v="2621"/>
    <d v="2015-05-21T17:56:28"/>
  </r>
  <r>
    <n v="2622"/>
    <x v="0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1221.314561360867"/>
    <x v="2"/>
    <s v="space exploration"/>
    <x v="2622"/>
    <d v="2016-12-30T17:50:16"/>
  </r>
  <r>
    <n v="2623"/>
    <x v="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221.390439854184"/>
    <x v="2"/>
    <s v="space exploration"/>
    <x v="2623"/>
    <d v="2016-12-02T06:09:26"/>
  </r>
  <r>
    <n v="2624"/>
    <x v="0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11247.653781287961"/>
    <x v="2"/>
    <s v="space exploration"/>
    <x v="2624"/>
    <d v="2012-09-13T10:07:02"/>
  </r>
  <r>
    <n v="2625"/>
    <x v="0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11221.184850546771"/>
    <x v="2"/>
    <s v="space exploration"/>
    <x v="2625"/>
    <d v="2016-11-09T20:26:48"/>
  </r>
  <r>
    <n v="2626"/>
    <x v="0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1221.516806804366"/>
    <x v="2"/>
    <s v="space exploration"/>
    <x v="2626"/>
    <d v="2015-06-03T15:04:29"/>
  </r>
  <r>
    <n v="2627"/>
    <x v="0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11221.072092345072"/>
    <x v="2"/>
    <s v="space exploration"/>
    <x v="2627"/>
    <d v="2015-11-26T20:54:21"/>
  </r>
  <r>
    <n v="2628"/>
    <x v="0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11221.061399756978"/>
    <x v="2"/>
    <s v="space exploration"/>
    <x v="2628"/>
    <d v="2014-11-30T23:11:07"/>
  </r>
  <r>
    <n v="2629"/>
    <x v="0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1222.388495747258"/>
    <x v="2"/>
    <s v="space exploration"/>
    <x v="2629"/>
    <d v="2015-05-14T12:55:22"/>
  </r>
  <r>
    <n v="2630"/>
    <x v="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1221.603805589299"/>
    <x v="2"/>
    <s v="space exploration"/>
    <x v="2630"/>
    <d v="2016-06-30T10:00:00"/>
  </r>
  <r>
    <n v="2631"/>
    <x v="0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226.409407047378"/>
    <x v="2"/>
    <s v="space exploration"/>
    <x v="2631"/>
    <d v="2015-08-30T04:03:47"/>
  </r>
  <r>
    <n v="2632"/>
    <x v="0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1221.192626974476"/>
    <x v="2"/>
    <s v="space exploration"/>
    <x v="2632"/>
    <d v="2016-05-29T01:28:59"/>
  </r>
  <r>
    <n v="2633"/>
    <x v="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225.145239368157"/>
    <x v="2"/>
    <s v="space exploration"/>
    <x v="2633"/>
    <d v="2014-02-27T23:00:00"/>
  </r>
  <r>
    <n v="2634"/>
    <x v="0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1221.075980558922"/>
    <x v="2"/>
    <s v="space exploration"/>
    <x v="2634"/>
    <d v="2016-09-29T15:45:21"/>
  </r>
  <r>
    <n v="2635"/>
    <x v="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223.631023086262"/>
    <x v="2"/>
    <s v="space exploration"/>
    <x v="2635"/>
    <d v="2015-03-09T21:49:21"/>
  </r>
  <r>
    <n v="2636"/>
    <x v="0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1221.291533414329"/>
    <x v="2"/>
    <s v="space exploration"/>
    <x v="2636"/>
    <d v="2016-10-16T01:00:00"/>
  </r>
  <r>
    <n v="2637"/>
    <x v="0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1221.038313487234"/>
    <x v="2"/>
    <s v="space exploration"/>
    <x v="2637"/>
    <d v="2016-10-12T13:11:15"/>
  </r>
  <r>
    <n v="2638"/>
    <x v="0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1220.922153098412"/>
    <x v="2"/>
    <s v="space exploration"/>
    <x v="2638"/>
    <d v="2015-01-15T21:54:55"/>
  </r>
  <r>
    <n v="2639"/>
    <x v="0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1220.955931956249"/>
    <x v="2"/>
    <s v="space exploration"/>
    <x v="2639"/>
    <d v="2015-02-19T20:45:48"/>
  </r>
  <r>
    <n v="2640"/>
    <x v="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1221.606721749687"/>
    <x v="2"/>
    <s v="space exploration"/>
    <x v="2640"/>
    <d v="2015-06-08T03:51:14"/>
  </r>
  <r>
    <n v="2641"/>
    <x v="0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1220.840014580794"/>
    <x v="2"/>
    <s v="space exploration"/>
    <x v="2641"/>
    <d v="2014-09-15T20:09:00"/>
  </r>
  <r>
    <n v="2642"/>
    <x v="0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20.836369380308"/>
    <x v="2"/>
    <s v="space exploration"/>
    <x v="2642"/>
    <d v="2016-07-15T06:57:00"/>
  </r>
  <r>
    <n v="2643"/>
    <x v="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1302.391001215059"/>
    <x v="2"/>
    <s v="space exploration"/>
    <x v="2643"/>
    <d v="2016-12-21T07:59:00"/>
  </r>
  <r>
    <n v="2644"/>
    <x v="0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1221.335275820162"/>
    <x v="2"/>
    <s v="space exploration"/>
    <x v="2644"/>
    <d v="2017-03-10T19:00:35"/>
  </r>
  <r>
    <n v="2645"/>
    <x v="0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221.346697448351"/>
    <x v="2"/>
    <s v="space exploration"/>
    <x v="2645"/>
    <d v="2014-11-08T21:13:23"/>
  </r>
  <r>
    <n v="2646"/>
    <x v="0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1231.063931956251"/>
    <x v="2"/>
    <s v="space exploration"/>
    <x v="2646"/>
    <d v="2015-09-09T07:31:09"/>
  </r>
  <r>
    <n v="2647"/>
    <x v="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1220.845117861474"/>
    <x v="2"/>
    <s v="space exploration"/>
    <x v="2647"/>
    <d v="2015-08-14T06:16:59"/>
  </r>
  <r>
    <n v="2648"/>
    <x v="0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1220.862128797076"/>
    <x v="2"/>
    <s v="space exploration"/>
    <x v="2648"/>
    <d v="2016-03-09T17:09:20"/>
  </r>
  <r>
    <n v="2649"/>
    <x v="0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11220.86650303766"/>
    <x v="2"/>
    <s v="space exploration"/>
    <x v="2649"/>
    <d v="2016-02-01T23:55:41"/>
  </r>
  <r>
    <n v="2650"/>
    <x v="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1220.92336816524"/>
    <x v="2"/>
    <s v="space exploration"/>
    <x v="2650"/>
    <d v="2016-12-21T14:59:03"/>
  </r>
  <r>
    <n v="2651"/>
    <x v="0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1222.1080583232"/>
    <x v="2"/>
    <s v="space exploration"/>
    <x v="2651"/>
    <d v="2015-12-17T19:20:09"/>
  </r>
  <r>
    <n v="2652"/>
    <x v="0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1221.051436208983"/>
    <x v="2"/>
    <s v="space exploration"/>
    <x v="2652"/>
    <d v="2014-12-10T03:48:45"/>
  </r>
  <r>
    <n v="2653"/>
    <x v="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1222.264315917368"/>
    <x v="2"/>
    <s v="space exploration"/>
    <x v="2653"/>
    <d v="2014-06-13T04:00:00"/>
  </r>
  <r>
    <n v="2654"/>
    <x v="0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1220.84876306196"/>
    <x v="2"/>
    <s v="space exploration"/>
    <x v="2654"/>
    <d v="2015-04-21T13:25:26"/>
  </r>
  <r>
    <n v="2655"/>
    <x v="0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1221.603076549201"/>
    <x v="2"/>
    <s v="space exploration"/>
    <x v="2655"/>
    <d v="2016-02-09T20:00:00"/>
  </r>
  <r>
    <n v="2656"/>
    <x v="0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25.005263669495"/>
    <x v="2"/>
    <s v="space exploration"/>
    <x v="2656"/>
    <d v="2017-03-12T19:00:00"/>
  </r>
  <r>
    <n v="2657"/>
    <x v="0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1222.202439854185"/>
    <x v="2"/>
    <s v="space exploration"/>
    <x v="2657"/>
    <d v="2016-08-03T01:30:00"/>
  </r>
  <r>
    <n v="2658"/>
    <x v="0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1220.85848359659"/>
    <x v="2"/>
    <s v="space exploration"/>
    <x v="2658"/>
    <d v="2016-07-30T21:13:14"/>
  </r>
  <r>
    <n v="2659"/>
    <x v="0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1221.160306196833"/>
    <x v="2"/>
    <s v="space exploration"/>
    <x v="2659"/>
    <d v="2015-04-18T01:40:10"/>
  </r>
  <r>
    <n v="2660"/>
    <x v="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1220.840986634257"/>
    <x v="2"/>
    <s v="space exploration"/>
    <x v="2660"/>
    <d v="2015-11-24T18:06:58"/>
  </r>
  <r>
    <n v="2661"/>
    <x v="0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1222.086673147014"/>
    <x v="2"/>
    <s v="makerspaces"/>
    <x v="2661"/>
    <d v="2013-10-25T23:00:10"/>
  </r>
  <r>
    <n v="2662"/>
    <x v="0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1226.027134872409"/>
    <x v="2"/>
    <s v="makerspaces"/>
    <x v="2662"/>
    <d v="2015-08-21T17:55:13"/>
  </r>
  <r>
    <n v="2663"/>
    <x v="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1225.920026731463"/>
    <x v="2"/>
    <s v="makerspaces"/>
    <x v="2663"/>
    <d v="2015-09-04T15:00:00"/>
  </r>
  <r>
    <n v="2664"/>
    <x v="0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1225.234911300113"/>
    <x v="2"/>
    <s v="makerspaces"/>
    <x v="2664"/>
    <d v="2015-12-09T06:59:00"/>
  </r>
  <r>
    <n v="2665"/>
    <x v="0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1221.883756986626"/>
    <x v="2"/>
    <s v="makerspaces"/>
    <x v="2665"/>
    <d v="2015-05-04T21:29:34"/>
  </r>
  <r>
    <n v="2666"/>
    <x v="0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1224.707453219919"/>
    <x v="2"/>
    <s v="makerspaces"/>
    <x v="2666"/>
    <d v="2015-09-25T21:00:00"/>
  </r>
  <r>
    <n v="2667"/>
    <x v="0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1221.239771567429"/>
    <x v="2"/>
    <s v="makerspaces"/>
    <x v="2667"/>
    <d v="2016-02-10T22:13:36"/>
  </r>
  <r>
    <n v="2668"/>
    <x v="0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1221.251193195618"/>
    <x v="2"/>
    <s v="makerspaces"/>
    <x v="2668"/>
    <d v="2015-11-09T14:32:00"/>
  </r>
  <r>
    <n v="2669"/>
    <x v="0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1221.079625759408"/>
    <x v="2"/>
    <s v="makerspaces"/>
    <x v="2669"/>
    <d v="2016-01-10T00:51:36"/>
  </r>
  <r>
    <n v="2670"/>
    <x v="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1221.442687727817"/>
    <x v="2"/>
    <s v="makerspaces"/>
    <x v="2670"/>
    <d v="2014-07-29T00:29:40"/>
  </r>
  <r>
    <n v="2671"/>
    <x v="0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1221.525555285532"/>
    <x v="2"/>
    <s v="makerspaces"/>
    <x v="2671"/>
    <d v="2014-12-19T19:38:00"/>
  </r>
  <r>
    <n v="2672"/>
    <x v="0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1221.642930741182"/>
    <x v="2"/>
    <s v="makerspaces"/>
    <x v="2672"/>
    <d v="2015-12-28T06:00:00"/>
  </r>
  <r>
    <n v="2673"/>
    <x v="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1223.517292831097"/>
    <x v="2"/>
    <s v="makerspaces"/>
    <x v="2673"/>
    <d v="2014-10-29T22:45:00"/>
  </r>
  <r>
    <n v="2674"/>
    <x v="0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226.181205346285"/>
    <x v="2"/>
    <s v="makerspaces"/>
    <x v="2674"/>
    <d v="2016-07-05T04:59:00"/>
  </r>
  <r>
    <n v="2675"/>
    <x v="0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1221.297365735107"/>
    <x v="2"/>
    <s v="makerspaces"/>
    <x v="2675"/>
    <d v="2014-11-10T21:34:49"/>
  </r>
  <r>
    <n v="2676"/>
    <x v="0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221.093477521255"/>
    <x v="2"/>
    <s v="makerspaces"/>
    <x v="2676"/>
    <d v="2016-05-22T14:59:34"/>
  </r>
  <r>
    <n v="2677"/>
    <x v="0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221.666260024293"/>
    <x v="2"/>
    <s v="makerspaces"/>
    <x v="2677"/>
    <d v="2014-07-03T00:42:23"/>
  </r>
  <r>
    <n v="2678"/>
    <x v="0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1221.103684082616"/>
    <x v="2"/>
    <s v="makerspaces"/>
    <x v="2678"/>
    <d v="2015-09-24T19:09:25"/>
  </r>
  <r>
    <n v="2679"/>
    <x v="0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1220.868447144585"/>
    <x v="2"/>
    <s v="makerspaces"/>
    <x v="2679"/>
    <d v="2015-02-28T00:01:34"/>
  </r>
  <r>
    <n v="2680"/>
    <x v="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1220.903441069251"/>
    <x v="2"/>
    <s v="makerspaces"/>
    <x v="2680"/>
    <d v="2016-04-06T04:04:51"/>
  </r>
  <r>
    <n v="2681"/>
    <x v="0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1220.849735115424"/>
    <x v="7"/>
    <s v="food trucks"/>
    <x v="2681"/>
    <d v="2014-07-10T21:29:10"/>
  </r>
  <r>
    <n v="2682"/>
    <x v="0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1221.249006075326"/>
    <x v="7"/>
    <s v="food trucks"/>
    <x v="2682"/>
    <d v="2014-11-22T05:59:00"/>
  </r>
  <r>
    <n v="2683"/>
    <x v="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1220.845117861474"/>
    <x v="7"/>
    <s v="food trucks"/>
    <x v="2683"/>
    <d v="2015-03-01T18:07:20"/>
  </r>
  <r>
    <n v="2684"/>
    <x v="0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1221.030780072895"/>
    <x v="7"/>
    <s v="food trucks"/>
    <x v="2684"/>
    <d v="2014-08-09T21:57:05"/>
  </r>
  <r>
    <n v="2685"/>
    <x v="0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1220.838799513966"/>
    <x v="7"/>
    <s v="food trucks"/>
    <x v="2685"/>
    <d v="2015-04-27T15:42:10"/>
  </r>
  <r>
    <n v="2686"/>
    <x v="0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20.836369380308"/>
    <x v="7"/>
    <s v="food trucks"/>
    <x v="2686"/>
    <d v="2014-09-30T23:23:43"/>
  </r>
  <r>
    <n v="2687"/>
    <x v="0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20.836369380308"/>
    <x v="7"/>
    <s v="food trucks"/>
    <x v="2687"/>
    <d v="2015-06-29T15:21:58"/>
  </r>
  <r>
    <n v="2688"/>
    <x v="0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1220.854352369372"/>
    <x v="7"/>
    <s v="food trucks"/>
    <x v="2688"/>
    <d v="2015-02-24T03:00:00"/>
  </r>
  <r>
    <n v="2689"/>
    <x v="0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1220.836612393674"/>
    <x v="7"/>
    <s v="food trucks"/>
    <x v="2689"/>
    <d v="2016-07-30T23:04:50"/>
  </r>
  <r>
    <n v="2690"/>
    <x v="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1222.92288213851"/>
    <x v="7"/>
    <s v="food trucks"/>
    <x v="2690"/>
    <d v="2015-06-03T02:31:16"/>
  </r>
  <r>
    <n v="2691"/>
    <x v="0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1220.844874848108"/>
    <x v="7"/>
    <s v="food trucks"/>
    <x v="2691"/>
    <d v="2015-05-10T17:22:37"/>
  </r>
  <r>
    <n v="2692"/>
    <x v="0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1220.842444714452"/>
    <x v="7"/>
    <s v="food trucks"/>
    <x v="2692"/>
    <d v="2015-03-25T07:01:00"/>
  </r>
  <r>
    <n v="2693"/>
    <x v="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1220.846089914938"/>
    <x v="7"/>
    <s v="food trucks"/>
    <x v="2693"/>
    <d v="2014-08-13T03:19:26"/>
  </r>
  <r>
    <n v="2694"/>
    <x v="0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1220.836612393674"/>
    <x v="7"/>
    <s v="food trucks"/>
    <x v="2694"/>
    <d v="2014-09-26T03:22:19"/>
  </r>
  <r>
    <n v="2695"/>
    <x v="0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1220.853623329274"/>
    <x v="7"/>
    <s v="food trucks"/>
    <x v="2695"/>
    <d v="2015-04-14T03:21:58"/>
  </r>
  <r>
    <n v="2696"/>
    <x v="0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1221.66018469015"/>
    <x v="7"/>
    <s v="food trucks"/>
    <x v="2696"/>
    <d v="2014-12-25T20:16:00"/>
  </r>
  <r>
    <n v="2697"/>
    <x v="0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222.309273390028"/>
    <x v="7"/>
    <s v="food trucks"/>
    <x v="2697"/>
    <d v="2015-08-02T22:00:00"/>
  </r>
  <r>
    <n v="2698"/>
    <x v="0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1220.84269015795"/>
    <x v="7"/>
    <s v="food trucks"/>
    <x v="2698"/>
    <d v="2014-06-27T21:33:28"/>
  </r>
  <r>
    <n v="2699"/>
    <x v="0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20.836369380308"/>
    <x v="7"/>
    <s v="food trucks"/>
    <x v="2699"/>
    <d v="2014-08-08T21:31:03"/>
  </r>
  <r>
    <n v="2700"/>
    <x v="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1220.85338031591"/>
    <x v="7"/>
    <s v="food trucks"/>
    <x v="2700"/>
    <d v="2014-09-18T20:59:32"/>
  </r>
  <r>
    <n v="2701"/>
    <x v="0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11221.217900364512"/>
    <x v="1"/>
    <s v="spaces"/>
    <x v="2701"/>
    <d v="2017-04-07T17:35:34"/>
  </r>
  <r>
    <n v="2702"/>
    <x v="0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1221.672578371803"/>
    <x v="1"/>
    <s v="spaces"/>
    <x v="2702"/>
    <d v="2017-04-05T18:14:37"/>
  </r>
  <r>
    <n v="2703"/>
    <x v="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1230.921424058315"/>
    <x v="1"/>
    <s v="spaces"/>
    <x v="2703"/>
    <d v="2017-03-22T15:33:50"/>
  </r>
  <r>
    <n v="2704"/>
    <x v="0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1221.114619684075"/>
    <x v="1"/>
    <s v="spaces"/>
    <x v="2704"/>
    <d v="2017-04-05T19:41:54"/>
  </r>
  <r>
    <n v="2705"/>
    <x v="0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1221.258969623321"/>
    <x v="1"/>
    <s v="spaces"/>
    <x v="2705"/>
    <d v="2017-03-24T20:59:18"/>
  </r>
  <r>
    <n v="2706"/>
    <x v="0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1230.387766707161"/>
    <x v="1"/>
    <s v="spaces"/>
    <x v="2706"/>
    <d v="2014-10-16T06:59:00"/>
  </r>
  <r>
    <n v="2707"/>
    <x v="0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1227.657164034013"/>
    <x v="1"/>
    <s v="spaces"/>
    <x v="2707"/>
    <d v="2013-05-27T06:59:00"/>
  </r>
  <r>
    <n v="2708"/>
    <x v="0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1232.171258809227"/>
    <x v="1"/>
    <s v="spaces"/>
    <x v="2708"/>
    <d v="2016-07-21T16:45:26"/>
  </r>
  <r>
    <n v="2709"/>
    <x v="0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1233.182177399749"/>
    <x v="1"/>
    <s v="spaces"/>
    <x v="2709"/>
    <d v="2016-10-04T03:59:00"/>
  </r>
  <r>
    <n v="2710"/>
    <x v="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1243.276274605096"/>
    <x v="1"/>
    <s v="spaces"/>
    <x v="2710"/>
    <d v="2014-08-09T02:00:00"/>
  </r>
  <r>
    <n v="2711"/>
    <x v="0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1221.793356014572"/>
    <x v="1"/>
    <s v="spaces"/>
    <x v="2711"/>
    <d v="2014-06-20T22:01:00"/>
  </r>
  <r>
    <n v="2712"/>
    <x v="0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1222.59238396111"/>
    <x v="1"/>
    <s v="spaces"/>
    <x v="2712"/>
    <d v="2013-07-13T18:00:00"/>
  </r>
  <r>
    <n v="2713"/>
    <x v="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1258.105385176177"/>
    <x v="1"/>
    <s v="spaces"/>
    <x v="2713"/>
    <d v="2015-12-24T15:41:24"/>
  </r>
  <r>
    <n v="2714"/>
    <x v="0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1227.905385176176"/>
    <x v="1"/>
    <s v="spaces"/>
    <x v="2714"/>
    <d v="2016-10-14T23:00:00"/>
  </r>
  <r>
    <n v="2715"/>
    <x v="0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1228.553183475082"/>
    <x v="1"/>
    <s v="spaces"/>
    <x v="2715"/>
    <d v="2016-02-21T09:33:48"/>
  </r>
  <r>
    <n v="2716"/>
    <x v="0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1223.752046172531"/>
    <x v="1"/>
    <s v="spaces"/>
    <x v="2716"/>
    <d v="2015-10-08T07:59:53"/>
  </r>
  <r>
    <n v="2717"/>
    <x v="0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1228.133088699871"/>
    <x v="1"/>
    <s v="spaces"/>
    <x v="2717"/>
    <d v="2014-12-06T22:57:29"/>
  </r>
  <r>
    <n v="2718"/>
    <x v="0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1225.367353584439"/>
    <x v="1"/>
    <s v="spaces"/>
    <x v="2718"/>
    <d v="2016-05-03T23:00:00"/>
  </r>
  <r>
    <n v="2719"/>
    <x v="0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1222.423246658558"/>
    <x v="1"/>
    <s v="spaces"/>
    <x v="2719"/>
    <d v="2016-04-17T23:44:54"/>
  </r>
  <r>
    <n v="2720"/>
    <x v="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1228.012797083831"/>
    <x v="1"/>
    <s v="spaces"/>
    <x v="2720"/>
    <d v="2016-11-11T12:10:53"/>
  </r>
  <r>
    <n v="2721"/>
    <x v="0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1223.501010935594"/>
    <x v="2"/>
    <s v="hardware"/>
    <x v="2721"/>
    <d v="2013-09-06T19:00:00"/>
  </r>
  <r>
    <n v="2722"/>
    <x v="0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1223.904899149446"/>
    <x v="2"/>
    <s v="hardware"/>
    <x v="2722"/>
    <d v="2017-01-29T20:34:13"/>
  </r>
  <r>
    <n v="2723"/>
    <x v="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1224.920452004852"/>
    <x v="2"/>
    <s v="hardware"/>
    <x v="2723"/>
    <d v="2014-12-31T21:08:08"/>
  </r>
  <r>
    <n v="2724"/>
    <x v="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1222.616899149445"/>
    <x v="2"/>
    <s v="hardware"/>
    <x v="2724"/>
    <d v="2015-08-15T07:50:59"/>
  </r>
  <r>
    <n v="2725"/>
    <x v="0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1234.886673147015"/>
    <x v="2"/>
    <s v="hardware"/>
    <x v="2725"/>
    <d v="2017-03-01T17:52:15"/>
  </r>
  <r>
    <n v="2726"/>
    <x v="0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1246.533817739968"/>
    <x v="2"/>
    <s v="hardware"/>
    <x v="2726"/>
    <d v="2016-04-22T13:55:11"/>
  </r>
  <r>
    <n v="2727"/>
    <x v="0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1232.82203159173"/>
    <x v="2"/>
    <s v="hardware"/>
    <x v="2727"/>
    <d v="2015-08-07T16:14:23"/>
  </r>
  <r>
    <n v="2728"/>
    <x v="0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1228.193356014574"/>
    <x v="2"/>
    <s v="hardware"/>
    <x v="2728"/>
    <d v="2015-12-30T14:23:54"/>
  </r>
  <r>
    <n v="2729"/>
    <x v="0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1222.739893074111"/>
    <x v="2"/>
    <s v="hardware"/>
    <x v="2729"/>
    <d v="2015-05-01T05:46:37"/>
  </r>
  <r>
    <n v="2730"/>
    <x v="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1232.009883353576"/>
    <x v="2"/>
    <s v="hardware"/>
    <x v="2730"/>
    <d v="2013-04-22T12:59:35"/>
  </r>
  <r>
    <n v="2731"/>
    <x v="0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1228.440500607525"/>
    <x v="2"/>
    <s v="hardware"/>
    <x v="2731"/>
    <d v="2014-10-18T04:00:00"/>
  </r>
  <r>
    <n v="2732"/>
    <x v="0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1224.28472904009"/>
    <x v="2"/>
    <s v="hardware"/>
    <x v="2732"/>
    <d v="2013-05-28T00:00:00"/>
  </r>
  <r>
    <n v="2733"/>
    <x v="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1233.902955042518"/>
    <x v="2"/>
    <s v="hardware"/>
    <x v="2733"/>
    <d v="2015-04-10T05:32:54"/>
  </r>
  <r>
    <n v="2734"/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226.329200486018"/>
    <x v="2"/>
    <s v="hardware"/>
    <x v="2734"/>
    <d v="2016-10-13T21:59:00"/>
  </r>
  <r>
    <n v="2735"/>
    <x v="0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1222.619117861474"/>
    <x v="2"/>
    <s v="hardware"/>
    <x v="2735"/>
    <d v="2013-03-13T20:00:00"/>
  </r>
  <r>
    <n v="2736"/>
    <x v="0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1223.225676792215"/>
    <x v="2"/>
    <s v="hardware"/>
    <x v="2736"/>
    <d v="2014-04-23T15:59:33"/>
  </r>
  <r>
    <n v="2737"/>
    <x v="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1238.77518833535"/>
    <x v="2"/>
    <s v="hardware"/>
    <x v="2737"/>
    <d v="2014-01-15T19:00:00"/>
  </r>
  <r>
    <n v="2738"/>
    <x v="0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1222.633939246651"/>
    <x v="2"/>
    <s v="hardware"/>
    <x v="2738"/>
    <d v="2016-11-06T03:26:44"/>
  </r>
  <r>
    <n v="2739"/>
    <x v="0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1221.863100850538"/>
    <x v="2"/>
    <s v="hardware"/>
    <x v="2739"/>
    <d v="2014-05-05T21:18:37"/>
  </r>
  <r>
    <n v="2740"/>
    <x v="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1220.911703523685"/>
    <x v="2"/>
    <s v="hardware"/>
    <x v="2740"/>
    <d v="2015-03-11T23:45:52"/>
  </r>
  <r>
    <n v="2741"/>
    <x v="0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1220.844874848108"/>
    <x v="3"/>
    <s v="children's books"/>
    <x v="2741"/>
    <d v="2014-10-20T02:07:00"/>
  </r>
  <r>
    <n v="2742"/>
    <x v="0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1221.014012150661"/>
    <x v="3"/>
    <s v="children's books"/>
    <x v="2742"/>
    <d v="2012-05-15T17:16:27"/>
  </r>
  <r>
    <n v="2743"/>
    <x v="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20.836369380308"/>
    <x v="3"/>
    <s v="children's books"/>
    <x v="2743"/>
    <d v="2016-10-19T07:53:27"/>
  </r>
  <r>
    <n v="2744"/>
    <x v="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1221.039285540697"/>
    <x v="3"/>
    <s v="children's books"/>
    <x v="2744"/>
    <d v="2012-02-29T01:29:58"/>
  </r>
  <r>
    <n v="2745"/>
    <x v="0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1221.26188578371"/>
    <x v="3"/>
    <s v="children's books"/>
    <x v="2745"/>
    <d v="2012-07-14T23:42:48"/>
  </r>
  <r>
    <n v="2746"/>
    <x v="0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1221.031023086261"/>
    <x v="3"/>
    <s v="children's books"/>
    <x v="2746"/>
    <d v="2014-08-29T18:45:11"/>
  </r>
  <r>
    <n v="2747"/>
    <x v="0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1220.87039125151"/>
    <x v="3"/>
    <s v="children's books"/>
    <x v="2747"/>
    <d v="2012-06-16T03:10:00"/>
  </r>
  <r>
    <n v="2748"/>
    <x v="0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1220.849249088691"/>
    <x v="3"/>
    <s v="children's books"/>
    <x v="2748"/>
    <d v="2016-09-02T17:03:22"/>
  </r>
  <r>
    <n v="2749"/>
    <x v="0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1220.863100850538"/>
    <x v="3"/>
    <s v="children's books"/>
    <x v="2749"/>
    <d v="2015-04-04T18:10:37"/>
  </r>
  <r>
    <n v="2750"/>
    <x v="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20.836369380308"/>
    <x v="3"/>
    <s v="children's books"/>
    <x v="2750"/>
    <d v="2012-06-30T20:00:00"/>
  </r>
  <r>
    <n v="2751"/>
    <x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20.836369380308"/>
    <x v="3"/>
    <s v="children's books"/>
    <x v="2751"/>
    <d v="2014-06-17T21:17:22"/>
  </r>
  <r>
    <n v="2752"/>
    <x v="0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1220.970026731462"/>
    <x v="3"/>
    <s v="children's books"/>
    <x v="2752"/>
    <d v="2011-12-18T18:21:44"/>
  </r>
  <r>
    <n v="2753"/>
    <x v="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220.928714459287"/>
    <x v="3"/>
    <s v="children's books"/>
    <x v="2753"/>
    <d v="2012-08-26T21:37:03"/>
  </r>
  <r>
    <n v="2754"/>
    <x v="0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20.836369380308"/>
    <x v="3"/>
    <s v="children's books"/>
    <x v="2754"/>
    <d v="2014-09-11T15:15:51"/>
  </r>
  <r>
    <n v="2755"/>
    <x v="0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1220.899552855399"/>
    <x v="3"/>
    <s v="children's books"/>
    <x v="2755"/>
    <d v="2015-04-08T18:58:47"/>
  </r>
  <r>
    <n v="2756"/>
    <x v="0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1221.091047387597"/>
    <x v="3"/>
    <s v="children's books"/>
    <x v="2756"/>
    <d v="2014-01-11T21:36:41"/>
  </r>
  <r>
    <n v="2757"/>
    <x v="0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1220.838799513966"/>
    <x v="3"/>
    <s v="children's books"/>
    <x v="2757"/>
    <d v="2016-08-06T15:45:32"/>
  </r>
  <r>
    <n v="2758"/>
    <x v="0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220.89323450789"/>
    <x v="3"/>
    <s v="children's books"/>
    <x v="2758"/>
    <d v="2016-10-10T10:36:23"/>
  </r>
  <r>
    <n v="2759"/>
    <x v="0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1220.86188578371"/>
    <x v="3"/>
    <s v="children's books"/>
    <x v="2759"/>
    <d v="2016-07-16T08:47:46"/>
  </r>
  <r>
    <n v="2760"/>
    <x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20.836369380308"/>
    <x v="3"/>
    <s v="children's books"/>
    <x v="2760"/>
    <d v="2013-06-20T11:04:18"/>
  </r>
  <r>
    <n v="2761"/>
    <x v="0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1220.845117861474"/>
    <x v="3"/>
    <s v="children's books"/>
    <x v="2761"/>
    <d v="2013-01-03T01:31:33"/>
  </r>
  <r>
    <n v="2762"/>
    <x v="0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1220.842444714452"/>
    <x v="3"/>
    <s v="children's books"/>
    <x v="2762"/>
    <d v="2012-03-18T23:53:15"/>
  </r>
  <r>
    <n v="2763"/>
    <x v="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1220.858240583224"/>
    <x v="3"/>
    <s v="children's books"/>
    <x v="2763"/>
    <d v="2013-05-24T13:54:44"/>
  </r>
  <r>
    <n v="2764"/>
    <x v="0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220.847304981766"/>
    <x v="3"/>
    <s v="children's books"/>
    <x v="2764"/>
    <d v="2012-05-30T19:00:00"/>
  </r>
  <r>
    <n v="2765"/>
    <x v="0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20.836369380308"/>
    <x v="3"/>
    <s v="children's books"/>
    <x v="2765"/>
    <d v="2012-10-28T13:53:48"/>
  </r>
  <r>
    <n v="2766"/>
    <x v="0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1220.860670716882"/>
    <x v="3"/>
    <s v="children's books"/>
    <x v="2766"/>
    <d v="2011-08-11T16:01:58"/>
  </r>
  <r>
    <n v="2767"/>
    <x v="0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220.844631834743"/>
    <x v="3"/>
    <s v="children's books"/>
    <x v="2767"/>
    <d v="2015-08-16T23:00:50"/>
  </r>
  <r>
    <n v="2768"/>
    <x v="0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1221.079868772775"/>
    <x v="3"/>
    <s v="children's books"/>
    <x v="2768"/>
    <d v="2012-03-29T13:45:23"/>
  </r>
  <r>
    <n v="2769"/>
    <x v="0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1220.836855407038"/>
    <x v="3"/>
    <s v="children's books"/>
    <x v="2769"/>
    <d v="2014-06-05T19:49:50"/>
  </r>
  <r>
    <n v="2770"/>
    <x v="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221.34238396111"/>
    <x v="3"/>
    <s v="children's books"/>
    <x v="2770"/>
    <d v="2014-03-18T15:55:30"/>
  </r>
  <r>
    <n v="2771"/>
    <x v="0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20.836369380308"/>
    <x v="3"/>
    <s v="children's books"/>
    <x v="2771"/>
    <d v="2013-02-01T17:00:00"/>
  </r>
  <r>
    <n v="2772"/>
    <x v="0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20.836369380308"/>
    <x v="3"/>
    <s v="children's books"/>
    <x v="2772"/>
    <d v="2013-10-05T20:51:34"/>
  </r>
  <r>
    <n v="2773"/>
    <x v="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1220.836612393674"/>
    <x v="3"/>
    <s v="children's books"/>
    <x v="2773"/>
    <d v="2016-04-24T20:45:21"/>
  </r>
  <r>
    <n v="2774"/>
    <x v="0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1220.974886998776"/>
    <x v="3"/>
    <s v="children's books"/>
    <x v="2774"/>
    <d v="2013-03-08T03:02:08"/>
  </r>
  <r>
    <n v="2775"/>
    <x v="0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1220.872821385168"/>
    <x v="3"/>
    <s v="children's books"/>
    <x v="2775"/>
    <d v="2011-12-16T00:19:14"/>
  </r>
  <r>
    <n v="2776"/>
    <x v="0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221.238556500599"/>
    <x v="3"/>
    <s v="children's books"/>
    <x v="2776"/>
    <d v="2015-06-12T07:07:56"/>
  </r>
  <r>
    <n v="2777"/>
    <x v="0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1220.838799513966"/>
    <x v="3"/>
    <s v="children's books"/>
    <x v="2777"/>
    <d v="2015-07-17T16:03:24"/>
  </r>
  <r>
    <n v="2778"/>
    <x v="0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1221.177803159166"/>
    <x v="3"/>
    <s v="children's books"/>
    <x v="2778"/>
    <d v="2014-08-25T23:28:26"/>
  </r>
  <r>
    <n v="2779"/>
    <x v="0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1220.849249088691"/>
    <x v="3"/>
    <s v="children's books"/>
    <x v="2779"/>
    <d v="2015-11-22T15:03:41"/>
  </r>
  <r>
    <n v="2780"/>
    <x v="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20.836369380308"/>
    <x v="3"/>
    <s v="children's books"/>
    <x v="2780"/>
    <d v="2017-03-10T10:44:48"/>
  </r>
  <r>
    <n v="2781"/>
    <x v="0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1221.156174969616"/>
    <x v="1"/>
    <s v="plays"/>
    <x v="2781"/>
    <d v="2015-02-12T07:00:00"/>
  </r>
  <r>
    <n v="2782"/>
    <x v="0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221.127985419191"/>
    <x v="1"/>
    <s v="plays"/>
    <x v="2782"/>
    <d v="2015-02-17T04:59:00"/>
  </r>
  <r>
    <n v="2783"/>
    <x v="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1221.114619684075"/>
    <x v="1"/>
    <s v="plays"/>
    <x v="2783"/>
    <d v="2015-04-23T12:50:46"/>
  </r>
  <r>
    <n v="2784"/>
    <x v="0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1222.571484811657"/>
    <x v="1"/>
    <s v="plays"/>
    <x v="2784"/>
    <d v="2014-10-29T18:54:03"/>
  </r>
  <r>
    <n v="2785"/>
    <x v="0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1222.108301336566"/>
    <x v="1"/>
    <s v="plays"/>
    <x v="2785"/>
    <d v="2016-08-05T21:00:00"/>
  </r>
  <r>
    <n v="2786"/>
    <x v="0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1221.552286755763"/>
    <x v="1"/>
    <s v="plays"/>
    <x v="2786"/>
    <d v="2014-07-09T13:39:40"/>
  </r>
  <r>
    <n v="2787"/>
    <x v="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1221.127256379094"/>
    <x v="1"/>
    <s v="plays"/>
    <x v="2787"/>
    <d v="2014-07-18T04:45:52"/>
  </r>
  <r>
    <n v="2788"/>
    <x v="0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1221.334546780065"/>
    <x v="1"/>
    <s v="plays"/>
    <x v="2788"/>
    <d v="2016-07-29T16:50:43"/>
  </r>
  <r>
    <n v="2789"/>
    <x v="0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1221.573914945315"/>
    <x v="1"/>
    <s v="plays"/>
    <x v="2789"/>
    <d v="2015-03-12T04:00:00"/>
  </r>
  <r>
    <n v="2790"/>
    <x v="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1221.604291616031"/>
    <x v="1"/>
    <s v="plays"/>
    <x v="2790"/>
    <d v="2015-02-11T22:31:43"/>
  </r>
  <r>
    <n v="2791"/>
    <x v="0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1221.334546780065"/>
    <x v="1"/>
    <s v="plays"/>
    <x v="2791"/>
    <d v="2016-09-09T04:00:00"/>
  </r>
  <r>
    <n v="2792"/>
    <x v="0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1221.35933414337"/>
    <x v="1"/>
    <s v="plays"/>
    <x v="2792"/>
    <d v="2015-08-12T05:32:39"/>
  </r>
  <r>
    <n v="2793"/>
    <x v="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1223.523307411899"/>
    <x v="1"/>
    <s v="plays"/>
    <x v="2793"/>
    <d v="2015-07-21T10:03:25"/>
  </r>
  <r>
    <n v="2794"/>
    <x v="0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1220.854595382738"/>
    <x v="1"/>
    <s v="plays"/>
    <x v="2794"/>
    <d v="2016-03-03T19:00:00"/>
  </r>
  <r>
    <n v="2795"/>
    <x v="0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1221.013769137295"/>
    <x v="1"/>
    <s v="plays"/>
    <x v="2795"/>
    <d v="2014-06-06T23:00:00"/>
  </r>
  <r>
    <n v="2796"/>
    <x v="0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1221.060913730247"/>
    <x v="1"/>
    <s v="plays"/>
    <x v="2796"/>
    <d v="2014-07-05T12:40:28"/>
  </r>
  <r>
    <n v="2797"/>
    <x v="0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1222.831900364512"/>
    <x v="1"/>
    <s v="plays"/>
    <x v="2797"/>
    <d v="2014-07-08T22:34:00"/>
  </r>
  <r>
    <n v="2798"/>
    <x v="0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1222.068447144586"/>
    <x v="1"/>
    <s v="plays"/>
    <x v="2798"/>
    <d v="2015-07-31T16:00:00"/>
  </r>
  <r>
    <n v="2799"/>
    <x v="0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1222.2535601458"/>
    <x v="1"/>
    <s v="plays"/>
    <x v="2799"/>
    <d v="2016-06-17T16:00:00"/>
  </r>
  <r>
    <n v="2800"/>
    <x v="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221.159577156735"/>
    <x v="1"/>
    <s v="plays"/>
    <x v="2800"/>
    <d v="2015-01-04T13:16:06"/>
  </r>
  <r>
    <n v="2801"/>
    <x v="0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1220.998216281887"/>
    <x v="1"/>
    <s v="plays"/>
    <x v="2801"/>
    <d v="2014-10-10T11:00:00"/>
  </r>
  <r>
    <n v="2802"/>
    <x v="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1221.578775212629"/>
    <x v="1"/>
    <s v="plays"/>
    <x v="2802"/>
    <d v="2015-08-06T15:31:47"/>
  </r>
  <r>
    <n v="2803"/>
    <x v="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223.945725394889"/>
    <x v="1"/>
    <s v="plays"/>
    <x v="2803"/>
    <d v="2015-07-16T00:00:00"/>
  </r>
  <r>
    <n v="2804"/>
    <x v="0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1221.115834750903"/>
    <x v="1"/>
    <s v="plays"/>
    <x v="2804"/>
    <d v="2014-09-29T10:53:10"/>
  </r>
  <r>
    <n v="2805"/>
    <x v="0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1220.943295261231"/>
    <x v="1"/>
    <s v="plays"/>
    <x v="2805"/>
    <d v="2015-08-22T12:07:53"/>
  </r>
  <r>
    <n v="2806"/>
    <x v="0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1221.653623329275"/>
    <x v="1"/>
    <s v="plays"/>
    <x v="2806"/>
    <d v="2015-08-05T11:00:00"/>
  </r>
  <r>
    <n v="2807"/>
    <x v="0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1222.367353584439"/>
    <x v="1"/>
    <s v="plays"/>
    <x v="2807"/>
    <d v="2015-06-29T20:57:18"/>
  </r>
  <r>
    <n v="2808"/>
    <x v="0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1221.93260267314"/>
    <x v="1"/>
    <s v="plays"/>
    <x v="2808"/>
    <d v="2015-08-22T20:18:55"/>
  </r>
  <r>
    <n v="2809"/>
    <x v="0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221.458483596589"/>
    <x v="1"/>
    <s v="plays"/>
    <x v="2809"/>
    <d v="2016-03-30T14:39:00"/>
  </r>
  <r>
    <n v="2810"/>
    <x v="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1221.493720534621"/>
    <x v="1"/>
    <s v="plays"/>
    <x v="2810"/>
    <d v="2014-06-01T03:59:00"/>
  </r>
  <r>
    <n v="2811"/>
    <x v="0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1223.273064398534"/>
    <x v="1"/>
    <s v="plays"/>
    <x v="2811"/>
    <d v="2015-02-23T11:55:03"/>
  </r>
  <r>
    <n v="2812"/>
    <x v="0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1222.213040097196"/>
    <x v="1"/>
    <s v="plays"/>
    <x v="2812"/>
    <d v="2015-04-06T04:00:00"/>
  </r>
  <r>
    <n v="2813"/>
    <x v="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1221.704442284317"/>
    <x v="1"/>
    <s v="plays"/>
    <x v="2813"/>
    <d v="2016-12-14T17:49:21"/>
  </r>
  <r>
    <n v="2814"/>
    <x v="0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1221.229078979335"/>
    <x v="1"/>
    <s v="plays"/>
    <x v="2814"/>
    <d v="2015-05-09T09:35:15"/>
  </r>
  <r>
    <n v="2815"/>
    <x v="0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1220.983392466578"/>
    <x v="1"/>
    <s v="plays"/>
    <x v="2815"/>
    <d v="2016-08-07T18:38:29"/>
  </r>
  <r>
    <n v="2816"/>
    <x v="0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1221.868447144585"/>
    <x v="1"/>
    <s v="plays"/>
    <x v="2816"/>
    <d v="2015-08-02T16:00:00"/>
  </r>
  <r>
    <n v="2817"/>
    <x v="0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1221.025919805581"/>
    <x v="1"/>
    <s v="plays"/>
    <x v="2817"/>
    <d v="2015-02-28T15:14:22"/>
  </r>
  <r>
    <n v="2818"/>
    <x v="0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1223.413040097197"/>
    <x v="1"/>
    <s v="plays"/>
    <x v="2818"/>
    <d v="2015-09-23T14:21:26"/>
  </r>
  <r>
    <n v="2819"/>
    <x v="0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1222.10975941676"/>
    <x v="1"/>
    <s v="plays"/>
    <x v="2819"/>
    <d v="2015-06-14T12:36:49"/>
  </r>
  <r>
    <n v="2820"/>
    <x v="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1220.902469015788"/>
    <x v="1"/>
    <s v="plays"/>
    <x v="2820"/>
    <d v="2016-02-26T00:00:00"/>
  </r>
  <r>
    <n v="2821"/>
    <x v="0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1221.079382746042"/>
    <x v="1"/>
    <s v="plays"/>
    <x v="2821"/>
    <d v="2014-09-23T22:08:55"/>
  </r>
  <r>
    <n v="2822"/>
    <x v="0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1222.294449574718"/>
    <x v="1"/>
    <s v="plays"/>
    <x v="2822"/>
    <d v="2015-03-27T15:24:52"/>
  </r>
  <r>
    <n v="2823"/>
    <x v="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20.86650303766"/>
    <x v="1"/>
    <s v="plays"/>
    <x v="2823"/>
    <d v="2015-03-31T22:59:00"/>
  </r>
  <r>
    <n v="2824"/>
    <x v="0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1221.021059538267"/>
    <x v="1"/>
    <s v="plays"/>
    <x v="2824"/>
    <d v="2015-06-13T01:43:00"/>
  </r>
  <r>
    <n v="2825"/>
    <x v="0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1221.589710814087"/>
    <x v="1"/>
    <s v="plays"/>
    <x v="2825"/>
    <d v="2015-12-04T19:01:26"/>
  </r>
  <r>
    <n v="2826"/>
    <x v="0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221.360063183467"/>
    <x v="1"/>
    <s v="plays"/>
    <x v="2826"/>
    <d v="2015-07-10T07:00:00"/>
  </r>
  <r>
    <n v="2827"/>
    <x v="0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1221.4208165249"/>
    <x v="1"/>
    <s v="plays"/>
    <x v="2827"/>
    <d v="2016-06-03T16:30:00"/>
  </r>
  <r>
    <n v="2828"/>
    <x v="0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1223.153744835958"/>
    <x v="1"/>
    <s v="plays"/>
    <x v="2828"/>
    <d v="2015-10-02T23:00:00"/>
  </r>
  <r>
    <n v="2829"/>
    <x v="0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1221.48351397326"/>
    <x v="1"/>
    <s v="plays"/>
    <x v="2829"/>
    <d v="2016-06-02T10:25:18"/>
  </r>
  <r>
    <n v="2830"/>
    <x v="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1221.565409477513"/>
    <x v="1"/>
    <s v="plays"/>
    <x v="2830"/>
    <d v="2014-05-12T03:59:00"/>
  </r>
  <r>
    <n v="2831"/>
    <x v="0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1221.643173754548"/>
    <x v="1"/>
    <s v="plays"/>
    <x v="2831"/>
    <d v="2015-07-16T19:47:50"/>
  </r>
  <r>
    <n v="2832"/>
    <x v="0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1221.533329283104"/>
    <x v="1"/>
    <s v="plays"/>
    <x v="2832"/>
    <d v="2014-11-23T22:00:00"/>
  </r>
  <r>
    <n v="2833"/>
    <x v="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1221.546697448352"/>
    <x v="1"/>
    <s v="plays"/>
    <x v="2833"/>
    <d v="2015-10-11T02:00:00"/>
  </r>
  <r>
    <n v="2834"/>
    <x v="0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1221.166867557708"/>
    <x v="1"/>
    <s v="plays"/>
    <x v="2834"/>
    <d v="2015-01-30T23:02:10"/>
  </r>
  <r>
    <n v="2835"/>
    <x v="0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1221.291044957465"/>
    <x v="1"/>
    <s v="plays"/>
    <x v="2835"/>
    <d v="2015-12-05T00:00:00"/>
  </r>
  <r>
    <n v="2836"/>
    <x v="0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1220.95423086269"/>
    <x v="1"/>
    <s v="plays"/>
    <x v="2836"/>
    <d v="2017-02-18T04:59:00"/>
  </r>
  <r>
    <n v="2837"/>
    <x v="0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1221.042930741183"/>
    <x v="1"/>
    <s v="plays"/>
    <x v="2837"/>
    <d v="2015-12-09T22:48:04"/>
  </r>
  <r>
    <n v="2838"/>
    <x v="0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1221.4208165249"/>
    <x v="1"/>
    <s v="plays"/>
    <x v="2838"/>
    <d v="2014-08-13T22:00:00"/>
  </r>
  <r>
    <n v="2839"/>
    <x v="0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21.784121506675"/>
    <x v="1"/>
    <s v="plays"/>
    <x v="2839"/>
    <d v="2014-08-25T04:59:00"/>
  </r>
  <r>
    <n v="2840"/>
    <x v="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1221.468204131219"/>
    <x v="1"/>
    <s v="plays"/>
    <x v="2840"/>
    <d v="2015-03-18T17:00:00"/>
  </r>
  <r>
    <n v="2841"/>
    <x v="0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1220.838799513966"/>
    <x v="1"/>
    <s v="plays"/>
    <x v="2841"/>
    <d v="2015-12-13T18:44:57"/>
  </r>
  <r>
    <n v="2842"/>
    <x v="0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20.836369380308"/>
    <x v="1"/>
    <s v="plays"/>
    <x v="2842"/>
    <d v="2014-06-21T11:00:00"/>
  </r>
  <r>
    <n v="2843"/>
    <x v="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20.836369380308"/>
    <x v="1"/>
    <s v="plays"/>
    <x v="2843"/>
    <d v="2016-06-13T04:00:00"/>
  </r>
  <r>
    <n v="2844"/>
    <x v="0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1220.84365978128"/>
    <x v="1"/>
    <s v="plays"/>
    <x v="2844"/>
    <d v="2017-01-04T13:06:20"/>
  </r>
  <r>
    <n v="2845"/>
    <x v="0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1221.411339003636"/>
    <x v="1"/>
    <s v="plays"/>
    <x v="2845"/>
    <d v="2015-06-08T00:23:53"/>
  </r>
  <r>
    <n v="2846"/>
    <x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20.836369380308"/>
    <x v="1"/>
    <s v="plays"/>
    <x v="2846"/>
    <d v="2015-05-29T16:36:34"/>
  </r>
  <r>
    <n v="2847"/>
    <x v="0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20.836369380308"/>
    <x v="1"/>
    <s v="plays"/>
    <x v="2847"/>
    <d v="2016-05-23T19:21:05"/>
  </r>
  <r>
    <n v="2848"/>
    <x v="0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220.85338031591"/>
    <x v="1"/>
    <s v="plays"/>
    <x v="2848"/>
    <d v="2015-05-29T15:34:19"/>
  </r>
  <r>
    <n v="2849"/>
    <x v="0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1220.837584447136"/>
    <x v="1"/>
    <s v="plays"/>
    <x v="2849"/>
    <d v="2016-04-23T10:16:40"/>
  </r>
  <r>
    <n v="2850"/>
    <x v="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1220.911946537051"/>
    <x v="1"/>
    <s v="plays"/>
    <x v="2850"/>
    <d v="2014-09-06T00:10:11"/>
  </r>
  <r>
    <n v="2851"/>
    <x v="0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20.836369380308"/>
    <x v="1"/>
    <s v="plays"/>
    <x v="2851"/>
    <d v="2016-01-29T23:17:00"/>
  </r>
  <r>
    <n v="2852"/>
    <x v="0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1220.859455650052"/>
    <x v="1"/>
    <s v="plays"/>
    <x v="2852"/>
    <d v="2014-06-21T01:05:03"/>
  </r>
  <r>
    <n v="2853"/>
    <x v="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20.836369380308"/>
    <x v="1"/>
    <s v="plays"/>
    <x v="2853"/>
    <d v="2014-09-14T04:34:57"/>
  </r>
  <r>
    <n v="2854"/>
    <x v="0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1220.93770595382"/>
    <x v="1"/>
    <s v="plays"/>
    <x v="2854"/>
    <d v="2015-05-07T17:11:59"/>
  </r>
  <r>
    <n v="2855"/>
    <x v="0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1220.909273390029"/>
    <x v="1"/>
    <s v="plays"/>
    <x v="2855"/>
    <d v="2016-01-29T23:34:00"/>
  </r>
  <r>
    <n v="2856"/>
    <x v="0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1220.871849331705"/>
    <x v="1"/>
    <s v="plays"/>
    <x v="2856"/>
    <d v="2015-08-08T21:34:00"/>
  </r>
  <r>
    <n v="2857"/>
    <x v="0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1222.65896962332"/>
    <x v="1"/>
    <s v="plays"/>
    <x v="2857"/>
    <d v="2017-02-20T18:00:00"/>
  </r>
  <r>
    <n v="2858"/>
    <x v="0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20.836369380308"/>
    <x v="1"/>
    <s v="plays"/>
    <x v="2858"/>
    <d v="2014-12-05T11:28:00"/>
  </r>
  <r>
    <n v="2859"/>
    <x v="0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1220.844874848108"/>
    <x v="1"/>
    <s v="plays"/>
    <x v="2859"/>
    <d v="2015-10-16T08:41:44"/>
  </r>
  <r>
    <n v="2860"/>
    <x v="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1220.901010935593"/>
    <x v="1"/>
    <s v="plays"/>
    <x v="2860"/>
    <d v="2016-06-19T19:12:56"/>
  </r>
  <r>
    <n v="2861"/>
    <x v="0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1220.855810449566"/>
    <x v="1"/>
    <s v="plays"/>
    <x v="2861"/>
    <d v="2015-09-24T14:10:48"/>
  </r>
  <r>
    <n v="2862"/>
    <x v="0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1220.849735115424"/>
    <x v="1"/>
    <s v="plays"/>
    <x v="2862"/>
    <d v="2014-06-24T18:57:09"/>
  </r>
  <r>
    <n v="2863"/>
    <x v="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1220.841229647622"/>
    <x v="1"/>
    <s v="plays"/>
    <x v="2863"/>
    <d v="2014-09-09T16:12:03"/>
  </r>
  <r>
    <n v="2864"/>
    <x v="0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1220.846089914938"/>
    <x v="1"/>
    <s v="plays"/>
    <x v="2864"/>
    <d v="2015-07-17T13:18:00"/>
  </r>
  <r>
    <n v="2865"/>
    <x v="0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20.836369380308"/>
    <x v="1"/>
    <s v="plays"/>
    <x v="2865"/>
    <d v="2015-01-06T02:44:19"/>
  </r>
  <r>
    <n v="2866"/>
    <x v="0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1220.847304981766"/>
    <x v="1"/>
    <s v="plays"/>
    <x v="2866"/>
    <d v="2016-10-14T22:00:00"/>
  </r>
  <r>
    <n v="2867"/>
    <x v="0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1220.958848116637"/>
    <x v="1"/>
    <s v="plays"/>
    <x v="2867"/>
    <d v="2016-07-04T04:00:00"/>
  </r>
  <r>
    <n v="2868"/>
    <x v="0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1222.367781287961"/>
    <x v="1"/>
    <s v="plays"/>
    <x v="2868"/>
    <d v="2016-10-05T19:50:54"/>
  </r>
  <r>
    <n v="2869"/>
    <x v="0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1220.879382746043"/>
    <x v="1"/>
    <s v="plays"/>
    <x v="2869"/>
    <d v="2016-07-19T14:14:41"/>
  </r>
  <r>
    <n v="2870"/>
    <x v="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1221.018629404609"/>
    <x v="1"/>
    <s v="plays"/>
    <x v="2870"/>
    <d v="2014-05-17T04:32:45"/>
  </r>
  <r>
    <n v="2871"/>
    <x v="0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1220.949856622106"/>
    <x v="1"/>
    <s v="plays"/>
    <x v="2871"/>
    <d v="2014-12-21T17:43:33"/>
  </r>
  <r>
    <n v="2872"/>
    <x v="0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20.836369380308"/>
    <x v="1"/>
    <s v="plays"/>
    <x v="2872"/>
    <d v="2015-06-20T02:47:18"/>
  </r>
  <r>
    <n v="2873"/>
    <x v="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221.067961117853"/>
    <x v="1"/>
    <s v="plays"/>
    <x v="2873"/>
    <d v="2015-01-28T19:37:11"/>
  </r>
  <r>
    <n v="2874"/>
    <x v="0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1220.902226002421"/>
    <x v="1"/>
    <s v="plays"/>
    <x v="2874"/>
    <d v="2017-01-17T20:16:26"/>
  </r>
  <r>
    <n v="2875"/>
    <x v="0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1220.838070473868"/>
    <x v="1"/>
    <s v="plays"/>
    <x v="2875"/>
    <d v="2016-05-05T03:04:53"/>
  </r>
  <r>
    <n v="2876"/>
    <x v="0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20.836369380308"/>
    <x v="1"/>
    <s v="plays"/>
    <x v="2876"/>
    <d v="2015-07-16T17:51:19"/>
  </r>
  <r>
    <n v="2877"/>
    <x v="0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1220.994328068036"/>
    <x v="1"/>
    <s v="plays"/>
    <x v="2877"/>
    <d v="2016-11-30T17:00:00"/>
  </r>
  <r>
    <n v="2878"/>
    <x v="0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1220.851679222349"/>
    <x v="1"/>
    <s v="plays"/>
    <x v="2878"/>
    <d v="2015-07-03T14:46:35"/>
  </r>
  <r>
    <n v="2879"/>
    <x v="0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20.843416767913"/>
    <x v="1"/>
    <s v="plays"/>
    <x v="2879"/>
    <d v="2016-01-20T17:24:21"/>
  </r>
  <r>
    <n v="2880"/>
    <x v="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1221.516806804366"/>
    <x v="1"/>
    <s v="plays"/>
    <x v="2880"/>
    <d v="2015-08-20T17:05:00"/>
  </r>
  <r>
    <n v="2881"/>
    <x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20.836369380308"/>
    <x v="1"/>
    <s v="plays"/>
    <x v="2881"/>
    <d v="2014-12-03T15:20:36"/>
  </r>
  <r>
    <n v="2882"/>
    <x v="0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1220.897608748473"/>
    <x v="1"/>
    <s v="plays"/>
    <x v="2882"/>
    <d v="2016-05-01T14:18:38"/>
  </r>
  <r>
    <n v="2883"/>
    <x v="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1221.300038882131"/>
    <x v="1"/>
    <s v="plays"/>
    <x v="2883"/>
    <d v="2016-02-06T04:59:00"/>
  </r>
  <r>
    <n v="2884"/>
    <x v="0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20.881326852968"/>
    <x v="1"/>
    <s v="plays"/>
    <x v="2884"/>
    <d v="2014-12-05T17:27:15"/>
  </r>
  <r>
    <n v="2885"/>
    <x v="0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1220.867961117854"/>
    <x v="1"/>
    <s v="plays"/>
    <x v="2885"/>
    <d v="2015-03-14T00:50:01"/>
  </r>
  <r>
    <n v="2886"/>
    <x v="0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1220.838799513966"/>
    <x v="1"/>
    <s v="plays"/>
    <x v="2886"/>
    <d v="2015-09-19T03:59:00"/>
  </r>
  <r>
    <n v="2887"/>
    <x v="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1220.837584447136"/>
    <x v="1"/>
    <s v="plays"/>
    <x v="2887"/>
    <d v="2015-01-11T10:15:24"/>
  </r>
  <r>
    <n v="2888"/>
    <x v="0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20.836369380308"/>
    <x v="1"/>
    <s v="plays"/>
    <x v="2888"/>
    <d v="2014-10-18T04:59:00"/>
  </r>
  <r>
    <n v="2889"/>
    <x v="0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1221.113890643977"/>
    <x v="1"/>
    <s v="plays"/>
    <x v="2889"/>
    <d v="2014-08-29T20:43:05"/>
  </r>
  <r>
    <n v="2890"/>
    <x v="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1220.841472660988"/>
    <x v="1"/>
    <s v="plays"/>
    <x v="2890"/>
    <d v="2014-08-09T03:00:00"/>
  </r>
  <r>
    <n v="2891"/>
    <x v="0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1220.902712029154"/>
    <x v="1"/>
    <s v="plays"/>
    <x v="2891"/>
    <d v="2016-04-15T20:12:08"/>
  </r>
  <r>
    <n v="2892"/>
    <x v="0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1220.957876063176"/>
    <x v="1"/>
    <s v="plays"/>
    <x v="2892"/>
    <d v="2014-08-25T21:00:00"/>
  </r>
  <r>
    <n v="2893"/>
    <x v="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1220.842444714452"/>
    <x v="1"/>
    <s v="plays"/>
    <x v="2893"/>
    <d v="2015-01-09T02:00:00"/>
  </r>
  <r>
    <n v="2894"/>
    <x v="0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20.836369380308"/>
    <x v="1"/>
    <s v="plays"/>
    <x v="2894"/>
    <d v="2015-04-03T22:40:15"/>
  </r>
  <r>
    <n v="2895"/>
    <x v="0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1220.841958687719"/>
    <x v="1"/>
    <s v="plays"/>
    <x v="2895"/>
    <d v="2014-06-22T21:00:00"/>
  </r>
  <r>
    <n v="2896"/>
    <x v="0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1220.988252733892"/>
    <x v="1"/>
    <s v="plays"/>
    <x v="2896"/>
    <d v="2016-12-12T06:00:00"/>
  </r>
  <r>
    <n v="2897"/>
    <x v="0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1220.970026731462"/>
    <x v="1"/>
    <s v="plays"/>
    <x v="2897"/>
    <d v="2015-10-11T15:29:05"/>
  </r>
  <r>
    <n v="2898"/>
    <x v="0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1220.913161603879"/>
    <x v="1"/>
    <s v="plays"/>
    <x v="2898"/>
    <d v="2015-10-31T15:57:33"/>
  </r>
  <r>
    <n v="2899"/>
    <x v="0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20.836369380308"/>
    <x v="1"/>
    <s v="plays"/>
    <x v="2899"/>
    <d v="2016-07-24T01:52:38"/>
  </r>
  <r>
    <n v="2900"/>
    <x v="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1221.663829890636"/>
    <x v="1"/>
    <s v="plays"/>
    <x v="2900"/>
    <d v="2014-08-09T05:37:12"/>
  </r>
  <r>
    <n v="2901"/>
    <x v="0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1220.837827460502"/>
    <x v="1"/>
    <s v="plays"/>
    <x v="2901"/>
    <d v="2015-02-07T21:42:19"/>
  </r>
  <r>
    <n v="2902"/>
    <x v="0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1220.842444714452"/>
    <x v="1"/>
    <s v="plays"/>
    <x v="2902"/>
    <d v="2015-08-24T10:33:16"/>
  </r>
  <r>
    <n v="2903"/>
    <x v="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1220.845846901571"/>
    <x v="1"/>
    <s v="plays"/>
    <x v="2903"/>
    <d v="2015-09-09T04:00:18"/>
  </r>
  <r>
    <n v="2904"/>
    <x v="0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1220.854595382738"/>
    <x v="1"/>
    <s v="plays"/>
    <x v="2904"/>
    <d v="2014-11-09T12:00:00"/>
  </r>
  <r>
    <n v="2905"/>
    <x v="0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1220.987523693795"/>
    <x v="1"/>
    <s v="plays"/>
    <x v="2905"/>
    <d v="2016-09-07T01:21:53"/>
  </r>
  <r>
    <n v="2906"/>
    <x v="0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1220.973671931948"/>
    <x v="1"/>
    <s v="plays"/>
    <x v="2906"/>
    <d v="2015-08-01T01:00:00"/>
  </r>
  <r>
    <n v="2907"/>
    <x v="0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1220.836855407038"/>
    <x v="1"/>
    <s v="plays"/>
    <x v="2907"/>
    <d v="2016-05-14T21:03:57"/>
  </r>
  <r>
    <n v="2908"/>
    <x v="0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1220.900524908862"/>
    <x v="1"/>
    <s v="plays"/>
    <x v="2908"/>
    <d v="2016-06-08T17:33:39"/>
  </r>
  <r>
    <n v="2909"/>
    <x v="0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1220.841229647622"/>
    <x v="1"/>
    <s v="plays"/>
    <x v="2909"/>
    <d v="2014-11-25T19:46:00"/>
  </r>
  <r>
    <n v="2910"/>
    <x v="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1220.836612393674"/>
    <x v="1"/>
    <s v="plays"/>
    <x v="2910"/>
    <d v="2015-06-12T20:11:27"/>
  </r>
  <r>
    <n v="2911"/>
    <x v="0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1220.996029161595"/>
    <x v="1"/>
    <s v="plays"/>
    <x v="2911"/>
    <d v="2015-06-27T18:27:06"/>
  </r>
  <r>
    <n v="2912"/>
    <x v="0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1221.32968651275"/>
    <x v="1"/>
    <s v="plays"/>
    <x v="2912"/>
    <d v="2016-01-15T03:09:34"/>
  </r>
  <r>
    <n v="2913"/>
    <x v="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1220.836855407038"/>
    <x v="1"/>
    <s v="plays"/>
    <x v="2913"/>
    <d v="2014-09-06T22:08:59"/>
  </r>
  <r>
    <n v="2914"/>
    <x v="0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1220.836612393674"/>
    <x v="1"/>
    <s v="plays"/>
    <x v="2914"/>
    <d v="2015-03-14T20:46:34"/>
  </r>
  <r>
    <n v="2915"/>
    <x v="0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1220.984850546773"/>
    <x v="1"/>
    <s v="plays"/>
    <x v="2915"/>
    <d v="2016-03-16T08:33:10"/>
  </r>
  <r>
    <n v="2916"/>
    <x v="0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1220.87160631834"/>
    <x v="1"/>
    <s v="plays"/>
    <x v="2916"/>
    <d v="2014-05-19T11:26:29"/>
  </r>
  <r>
    <n v="2917"/>
    <x v="0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1220.942566221134"/>
    <x v="1"/>
    <s v="plays"/>
    <x v="2917"/>
    <d v="2015-09-16T05:37:27"/>
  </r>
  <r>
    <n v="2918"/>
    <x v="0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1221.167353584438"/>
    <x v="1"/>
    <s v="plays"/>
    <x v="2918"/>
    <d v="2015-10-29T15:06:47"/>
  </r>
  <r>
    <n v="2919"/>
    <x v="0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1220.84876306196"/>
    <x v="1"/>
    <s v="plays"/>
    <x v="2919"/>
    <d v="2014-08-05T14:52:09"/>
  </r>
  <r>
    <n v="2920"/>
    <x v="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1220.999431348717"/>
    <x v="1"/>
    <s v="plays"/>
    <x v="2920"/>
    <d v="2015-03-25T18:01:10"/>
  </r>
  <r>
    <n v="2921"/>
    <x v="0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220.867718104488"/>
    <x v="1"/>
    <s v="musical "/>
    <x v="2921"/>
    <d v="2014-09-25T21:16:44"/>
  </r>
  <r>
    <n v="2922"/>
    <x v="0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1220.957876063176"/>
    <x v="1"/>
    <s v="musical "/>
    <x v="2922"/>
    <d v="2015-05-18T20:58:47"/>
  </r>
  <r>
    <n v="2923"/>
    <x v="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1220.909273390029"/>
    <x v="1"/>
    <s v="musical "/>
    <x v="2923"/>
    <d v="2015-01-24T03:00:00"/>
  </r>
  <r>
    <n v="2924"/>
    <x v="0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1227.106114216274"/>
    <x v="1"/>
    <s v="musical "/>
    <x v="2924"/>
    <d v="2015-05-09T03:59:00"/>
  </r>
  <r>
    <n v="2925"/>
    <x v="0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1232.039453219919"/>
    <x v="1"/>
    <s v="musical "/>
    <x v="2925"/>
    <d v="2014-09-11T14:01:08"/>
  </r>
  <r>
    <n v="2926"/>
    <x v="0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1221.747669501814"/>
    <x v="1"/>
    <s v="musical "/>
    <x v="2926"/>
    <d v="2015-02-23T18:22:59"/>
  </r>
  <r>
    <n v="2927"/>
    <x v="0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21.408665856614"/>
    <x v="1"/>
    <s v="musical "/>
    <x v="2927"/>
    <d v="2014-07-15T05:00:00"/>
  </r>
  <r>
    <n v="2928"/>
    <x v="0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1221.079382746042"/>
    <x v="1"/>
    <s v="musical "/>
    <x v="2928"/>
    <d v="2016-03-04T23:57:26"/>
  </r>
  <r>
    <n v="2929"/>
    <x v="0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1222.820707168885"/>
    <x v="1"/>
    <s v="musical "/>
    <x v="2929"/>
    <d v="2014-05-25T13:32:38"/>
  </r>
  <r>
    <n v="2930"/>
    <x v="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1223.288860267307"/>
    <x v="1"/>
    <s v="musical "/>
    <x v="2930"/>
    <d v="2015-05-07T14:01:04"/>
  </r>
  <r>
    <n v="2931"/>
    <x v="0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1221.029565006067"/>
    <x v="1"/>
    <s v="musical "/>
    <x v="2931"/>
    <d v="2014-09-15T06:08:00"/>
  </r>
  <r>
    <n v="2932"/>
    <x v="0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1221.628106925873"/>
    <x v="1"/>
    <s v="musical "/>
    <x v="2932"/>
    <d v="2015-02-21T11:00:00"/>
  </r>
  <r>
    <n v="2933"/>
    <x v="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1221.46067071688"/>
    <x v="1"/>
    <s v="musical "/>
    <x v="2933"/>
    <d v="2016-06-04T22:57:33"/>
  </r>
  <r>
    <n v="2934"/>
    <x v="0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1221.492505467793"/>
    <x v="1"/>
    <s v="musical "/>
    <x v="2934"/>
    <d v="2014-06-15T15:16:04"/>
  </r>
  <r>
    <n v="2935"/>
    <x v="0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1221.694449574719"/>
    <x v="1"/>
    <s v="musical "/>
    <x v="2935"/>
    <d v="2016-08-29T17:00:00"/>
  </r>
  <r>
    <n v="2936"/>
    <x v="0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221.147426488449"/>
    <x v="1"/>
    <s v="musical "/>
    <x v="2936"/>
    <d v="2014-10-13T04:59:00"/>
  </r>
  <r>
    <n v="2937"/>
    <x v="0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1221.322396111778"/>
    <x v="1"/>
    <s v="musical "/>
    <x v="2937"/>
    <d v="2014-07-13T10:58:33"/>
  </r>
  <r>
    <n v="2938"/>
    <x v="0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1221.821788578363"/>
    <x v="1"/>
    <s v="musical "/>
    <x v="2938"/>
    <d v="2015-01-30T16:53:34"/>
  </r>
  <r>
    <n v="2939"/>
    <x v="0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1222.836369380308"/>
    <x v="1"/>
    <s v="musical "/>
    <x v="2939"/>
    <d v="2014-08-28T01:00:00"/>
  </r>
  <r>
    <n v="2940"/>
    <x v="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1221.487888213844"/>
    <x v="1"/>
    <s v="musical "/>
    <x v="2940"/>
    <d v="2015-01-18T18:33:38"/>
  </r>
  <r>
    <n v="2941"/>
    <x v="0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1220.836612393674"/>
    <x v="1"/>
    <s v="spaces"/>
    <x v="2941"/>
    <d v="2015-03-01T23:02:35"/>
  </r>
  <r>
    <n v="2942"/>
    <x v="0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1230.763465370588"/>
    <x v="1"/>
    <s v="spaces"/>
    <x v="2942"/>
    <d v="2015-12-16T20:18:00"/>
  </r>
  <r>
    <n v="2943"/>
    <x v="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20.836369380308"/>
    <x v="1"/>
    <s v="spaces"/>
    <x v="2943"/>
    <d v="2015-04-13T03:06:20"/>
  </r>
  <r>
    <n v="2944"/>
    <x v="0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1220.860670716882"/>
    <x v="1"/>
    <s v="spaces"/>
    <x v="2944"/>
    <d v="2015-06-07T21:56:38"/>
  </r>
  <r>
    <n v="2945"/>
    <x v="0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20.836369380308"/>
    <x v="1"/>
    <s v="spaces"/>
    <x v="2945"/>
    <d v="2015-05-24T03:21:00"/>
  </r>
  <r>
    <n v="2946"/>
    <x v="0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1220.836855407038"/>
    <x v="1"/>
    <s v="spaces"/>
    <x v="2946"/>
    <d v="2016-08-15T12:44:52"/>
  </r>
  <r>
    <n v="2947"/>
    <x v="0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1221.096879708375"/>
    <x v="1"/>
    <s v="spaces"/>
    <x v="2947"/>
    <d v="2016-11-24T17:11:00"/>
  </r>
  <r>
    <n v="2948"/>
    <x v="0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1220.842201701085"/>
    <x v="1"/>
    <s v="spaces"/>
    <x v="2948"/>
    <d v="2015-06-02T15:34:53"/>
  </r>
  <r>
    <n v="2949"/>
    <x v="0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1220.842444714452"/>
    <x v="1"/>
    <s v="spaces"/>
    <x v="2949"/>
    <d v="2015-11-19T20:45:17"/>
  </r>
  <r>
    <n v="2950"/>
    <x v="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20.836369380308"/>
    <x v="1"/>
    <s v="spaces"/>
    <x v="2950"/>
    <d v="2016-01-23T08:45:52"/>
  </r>
  <r>
    <n v="2951"/>
    <x v="0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1221.102712029153"/>
    <x v="1"/>
    <s v="spaces"/>
    <x v="2951"/>
    <d v="2014-10-05T19:16:13"/>
  </r>
  <r>
    <n v="2952"/>
    <x v="0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1221.226405832313"/>
    <x v="1"/>
    <s v="spaces"/>
    <x v="2952"/>
    <d v="2016-10-17T04:00:00"/>
  </r>
  <r>
    <n v="2953"/>
    <x v="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1220.983392466578"/>
    <x v="1"/>
    <s v="spaces"/>
    <x v="2953"/>
    <d v="2015-10-08T19:00:21"/>
  </r>
  <r>
    <n v="2954"/>
    <x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20.836369380308"/>
    <x v="1"/>
    <s v="spaces"/>
    <x v="2954"/>
    <d v="2017-03-16T13:00:03"/>
  </r>
  <r>
    <n v="2955"/>
    <x v="0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1221.010123936809"/>
    <x v="1"/>
    <s v="spaces"/>
    <x v="2955"/>
    <d v="2015-06-16T17:47:29"/>
  </r>
  <r>
    <n v="2956"/>
    <x v="0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1221.15763304981"/>
    <x v="1"/>
    <s v="spaces"/>
    <x v="2956"/>
    <d v="2016-05-04T23:00:50"/>
  </r>
  <r>
    <n v="2957"/>
    <x v="0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1220.904413122713"/>
    <x v="1"/>
    <s v="spaces"/>
    <x v="2957"/>
    <d v="2015-03-27T23:16:12"/>
  </r>
  <r>
    <n v="2958"/>
    <x v="0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20.836369380308"/>
    <x v="1"/>
    <s v="spaces"/>
    <x v="2958"/>
    <d v="2016-05-08T17:41:57"/>
  </r>
  <r>
    <n v="2959"/>
    <x v="0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20.836369380308"/>
    <x v="1"/>
    <s v="spaces"/>
    <x v="2959"/>
    <d v="2016-06-07T00:12:05"/>
  </r>
  <r>
    <n v="2960"/>
    <x v="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20.836369380308"/>
    <x v="1"/>
    <s v="spaces"/>
    <x v="2960"/>
    <d v="2014-09-11T18:10:23"/>
  </r>
  <r>
    <n v="2961"/>
    <x v="0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1222.168325637902"/>
    <x v="1"/>
    <s v="plays"/>
    <x v="2961"/>
    <d v="2015-03-26T04:00:00"/>
  </r>
  <r>
    <n v="2962"/>
    <x v="0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221.132359659774"/>
    <x v="1"/>
    <s v="plays"/>
    <x v="2962"/>
    <d v="2015-03-01T06:59:00"/>
  </r>
  <r>
    <n v="2963"/>
    <x v="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1223.432967193188"/>
    <x v="1"/>
    <s v="plays"/>
    <x v="2963"/>
    <d v="2015-07-02T11:17:04"/>
  </r>
  <r>
    <n v="2964"/>
    <x v="0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1222.060109356005"/>
    <x v="1"/>
    <s v="plays"/>
    <x v="2964"/>
    <d v="2014-08-06T21:32:00"/>
  </r>
  <r>
    <n v="2965"/>
    <x v="0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1221.233696233285"/>
    <x v="1"/>
    <s v="plays"/>
    <x v="2965"/>
    <d v="2015-07-07T17:30:33"/>
  </r>
  <r>
    <n v="2966"/>
    <x v="0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1223.597730255156"/>
    <x v="1"/>
    <s v="plays"/>
    <x v="2966"/>
    <d v="2015-09-16T17:43:32"/>
  </r>
  <r>
    <n v="2967"/>
    <x v="0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1222.220573511535"/>
    <x v="1"/>
    <s v="plays"/>
    <x v="2967"/>
    <d v="2015-03-09T03:44:52"/>
  </r>
  <r>
    <n v="2968"/>
    <x v="0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1221.737948967186"/>
    <x v="1"/>
    <s v="plays"/>
    <x v="2968"/>
    <d v="2016-08-17T03:59:00"/>
  </r>
  <r>
    <n v="2969"/>
    <x v="0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1221.231266099627"/>
    <x v="1"/>
    <s v="plays"/>
    <x v="2969"/>
    <d v="2015-05-03T22:51:00"/>
  </r>
  <r>
    <n v="2970"/>
    <x v="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1222.381934386383"/>
    <x v="1"/>
    <s v="plays"/>
    <x v="2970"/>
    <d v="2014-07-18T16:04:11"/>
  </r>
  <r>
    <n v="2971"/>
    <x v="0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1221.61522721749"/>
    <x v="1"/>
    <s v="plays"/>
    <x v="2971"/>
    <d v="2014-08-31T15:47:58"/>
  </r>
  <r>
    <n v="2972"/>
    <x v="0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221.348398541912"/>
    <x v="1"/>
    <s v="plays"/>
    <x v="2972"/>
    <d v="2016-12-05T01:00:00"/>
  </r>
  <r>
    <n v="2973"/>
    <x v="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1222.960306196832"/>
    <x v="1"/>
    <s v="plays"/>
    <x v="2973"/>
    <d v="2016-01-01T04:00:00"/>
  </r>
  <r>
    <n v="2974"/>
    <x v="0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1222.075737545558"/>
    <x v="1"/>
    <s v="plays"/>
    <x v="2974"/>
    <d v="2014-09-26T01:35:00"/>
  </r>
  <r>
    <n v="2975"/>
    <x v="0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1222.782906439847"/>
    <x v="1"/>
    <s v="plays"/>
    <x v="2975"/>
    <d v="2014-11-27T03:00:00"/>
  </r>
  <r>
    <n v="2976"/>
    <x v="0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1220.865530984196"/>
    <x v="1"/>
    <s v="plays"/>
    <x v="2976"/>
    <d v="2016-03-13T12:00:00"/>
  </r>
  <r>
    <n v="2977"/>
    <x v="0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221.664315917367"/>
    <x v="1"/>
    <s v="plays"/>
    <x v="2977"/>
    <d v="2015-03-23T02:14:00"/>
  </r>
  <r>
    <n v="2978"/>
    <x v="0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1221.072335358436"/>
    <x v="1"/>
    <s v="plays"/>
    <x v="2978"/>
    <d v="2014-10-20T05:59:00"/>
  </r>
  <r>
    <n v="2979"/>
    <x v="0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222.068447144586"/>
    <x v="1"/>
    <s v="plays"/>
    <x v="2979"/>
    <d v="2015-01-06T06:00:00"/>
  </r>
  <r>
    <n v="2980"/>
    <x v="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1221.63223815309"/>
    <x v="1"/>
    <s v="plays"/>
    <x v="2980"/>
    <d v="2015-08-24T02:00:00"/>
  </r>
  <r>
    <n v="2981"/>
    <x v="0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1222.089589307403"/>
    <x v="1"/>
    <s v="spaces"/>
    <x v="2981"/>
    <d v="2015-09-23T13:25:56"/>
  </r>
  <r>
    <n v="2982"/>
    <x v="0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1222.076466585655"/>
    <x v="1"/>
    <s v="spaces"/>
    <x v="2982"/>
    <d v="2016-02-11T16:29:03"/>
  </r>
  <r>
    <n v="2983"/>
    <x v="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1262.145217496953"/>
    <x v="1"/>
    <s v="spaces"/>
    <x v="2983"/>
    <d v="2014-11-11T16:10:36"/>
  </r>
  <r>
    <n v="2984"/>
    <x v="0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226.93308869987"/>
    <x v="1"/>
    <s v="spaces"/>
    <x v="2984"/>
    <d v="2016-08-24T06:41:21"/>
  </r>
  <r>
    <n v="2985"/>
    <x v="0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223.792626974475"/>
    <x v="1"/>
    <s v="spaces"/>
    <x v="2985"/>
    <d v="2016-10-31T04:00:00"/>
  </r>
  <r>
    <n v="2986"/>
    <x v="0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1221.451679222349"/>
    <x v="1"/>
    <s v="spaces"/>
    <x v="2986"/>
    <d v="2016-05-01T11:00:06"/>
  </r>
  <r>
    <n v="2987"/>
    <x v="0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1227.543586877271"/>
    <x v="1"/>
    <s v="spaces"/>
    <x v="2987"/>
    <d v="2016-10-13T00:00:00"/>
  </r>
  <r>
    <n v="2988"/>
    <x v="0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1221.079382746042"/>
    <x v="1"/>
    <s v="spaces"/>
    <x v="2988"/>
    <d v="2016-06-20T08:41:21"/>
  </r>
  <r>
    <n v="2989"/>
    <x v="0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1229.416442284317"/>
    <x v="1"/>
    <s v="spaces"/>
    <x v="2989"/>
    <d v="2015-12-21T04:59:00"/>
  </r>
  <r>
    <n v="2990"/>
    <x v="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1223.266503037659"/>
    <x v="1"/>
    <s v="spaces"/>
    <x v="2990"/>
    <d v="2016-01-07T13:47:00"/>
  </r>
  <r>
    <n v="2991"/>
    <x v="0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1222.970026731462"/>
    <x v="1"/>
    <s v="spaces"/>
    <x v="2991"/>
    <d v="2017-01-27T20:05:30"/>
  </r>
  <r>
    <n v="2992"/>
    <x v="0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1221.598216281887"/>
    <x v="1"/>
    <s v="spaces"/>
    <x v="2992"/>
    <d v="2016-10-09T18:25:10"/>
  </r>
  <r>
    <n v="2993"/>
    <x v="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1221.080111786139"/>
    <x v="1"/>
    <s v="spaces"/>
    <x v="2993"/>
    <d v="2016-02-20T20:07:47"/>
  </r>
  <r>
    <n v="2994"/>
    <x v="0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1221.170085054671"/>
    <x v="1"/>
    <s v="spaces"/>
    <x v="2994"/>
    <d v="2014-10-03T11:29:32"/>
  </r>
  <r>
    <n v="2995"/>
    <x v="0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1224.662371810442"/>
    <x v="1"/>
    <s v="spaces"/>
    <x v="2995"/>
    <d v="2017-01-19T15:57:51"/>
  </r>
  <r>
    <n v="2996"/>
    <x v="0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1235.460913730247"/>
    <x v="1"/>
    <s v="spaces"/>
    <x v="2996"/>
    <d v="2015-05-26T21:54:00"/>
  </r>
  <r>
    <n v="2997"/>
    <x v="0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1223.357147023078"/>
    <x v="1"/>
    <s v="spaces"/>
    <x v="2997"/>
    <d v="2017-02-27T04:59:00"/>
  </r>
  <r>
    <n v="2998"/>
    <x v="0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233.355081409469"/>
    <x v="1"/>
    <s v="spaces"/>
    <x v="2998"/>
    <d v="2014-06-16T04:25:00"/>
  </r>
  <r>
    <n v="2999"/>
    <x v="0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1221.226405832313"/>
    <x v="1"/>
    <s v="spaces"/>
    <x v="2999"/>
    <d v="2017-03-01T02:00:00"/>
  </r>
  <r>
    <n v="3000"/>
    <x v="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1220.957876063176"/>
    <x v="1"/>
    <s v="spaces"/>
    <x v="3000"/>
    <d v="2017-01-31T18:00:00"/>
  </r>
  <r>
    <n v="3001"/>
    <x v="0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226.423492102056"/>
    <x v="1"/>
    <s v="spaces"/>
    <x v="3001"/>
    <d v="2016-07-13T21:29:42"/>
  </r>
  <r>
    <n v="3002"/>
    <x v="0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1222.682160388813"/>
    <x v="1"/>
    <s v="spaces"/>
    <x v="3002"/>
    <d v="2012-12-26T20:04:12"/>
  </r>
  <r>
    <n v="3003"/>
    <x v="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1221.573914945315"/>
    <x v="1"/>
    <s v="spaces"/>
    <x v="3003"/>
    <d v="2016-03-01T05:59:00"/>
  </r>
  <r>
    <n v="3004"/>
    <x v="0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1231.802590522471"/>
    <x v="1"/>
    <s v="spaces"/>
    <x v="3004"/>
    <d v="2014-11-15T22:08:44"/>
  </r>
  <r>
    <n v="3005"/>
    <x v="0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223.940281895497"/>
    <x v="1"/>
    <s v="spaces"/>
    <x v="3005"/>
    <d v="2014-10-06T16:11:45"/>
  </r>
  <r>
    <n v="3006"/>
    <x v="0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1222.931144592945"/>
    <x v="1"/>
    <s v="spaces"/>
    <x v="3006"/>
    <d v="2014-12-14T18:09:51"/>
  </r>
  <r>
    <n v="3007"/>
    <x v="0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1221.098823815302"/>
    <x v="1"/>
    <s v="spaces"/>
    <x v="3007"/>
    <d v="2015-04-25T05:11:23"/>
  </r>
  <r>
    <n v="3008"/>
    <x v="0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221.573914945315"/>
    <x v="1"/>
    <s v="spaces"/>
    <x v="3008"/>
    <d v="2016-01-21T05:05:19"/>
  </r>
  <r>
    <n v="3009"/>
    <x v="0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1228.111946537052"/>
    <x v="1"/>
    <s v="spaces"/>
    <x v="3009"/>
    <d v="2014-11-26T14:40:40"/>
  </r>
  <r>
    <n v="3010"/>
    <x v="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221.4123110571"/>
    <x v="1"/>
    <s v="spaces"/>
    <x v="3010"/>
    <d v="2015-02-21T19:58:39"/>
  </r>
  <r>
    <n v="3011"/>
    <x v="0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1220.926527338996"/>
    <x v="1"/>
    <s v="spaces"/>
    <x v="3011"/>
    <d v="2015-12-23T22:59:00"/>
  </r>
  <r>
    <n v="3012"/>
    <x v="0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1221.974886998776"/>
    <x v="1"/>
    <s v="spaces"/>
    <x v="3012"/>
    <d v="2015-02-10T16:52:10"/>
  </r>
  <r>
    <n v="3013"/>
    <x v="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1224.650707168887"/>
    <x v="1"/>
    <s v="spaces"/>
    <x v="3013"/>
    <d v="2015-06-21T20:04:09"/>
  </r>
  <r>
    <n v="3014"/>
    <x v="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1227.707815309834"/>
    <x v="1"/>
    <s v="spaces"/>
    <x v="3014"/>
    <d v="2014-11-05T05:00:00"/>
  </r>
  <r>
    <n v="3015"/>
    <x v="0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1221.688860267306"/>
    <x v="1"/>
    <s v="spaces"/>
    <x v="3015"/>
    <d v="2014-06-11T04:00:00"/>
  </r>
  <r>
    <n v="3016"/>
    <x v="0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1222.955931956249"/>
    <x v="1"/>
    <s v="spaces"/>
    <x v="3016"/>
    <d v="2014-07-18T13:09:12"/>
  </r>
  <r>
    <n v="3017"/>
    <x v="0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226.494935601449"/>
    <x v="1"/>
    <s v="spaces"/>
    <x v="3017"/>
    <d v="2014-08-20T20:24:03"/>
  </r>
  <r>
    <n v="3018"/>
    <x v="0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1221.864315917368"/>
    <x v="1"/>
    <s v="spaces"/>
    <x v="3018"/>
    <d v="2015-07-20T22:00:00"/>
  </r>
  <r>
    <n v="3019"/>
    <x v="0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1225.255567436201"/>
    <x v="1"/>
    <s v="spaces"/>
    <x v="3019"/>
    <d v="2014-05-27T03:00:00"/>
  </r>
  <r>
    <n v="3020"/>
    <x v="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1222.547183475082"/>
    <x v="1"/>
    <s v="spaces"/>
    <x v="3020"/>
    <d v="2015-08-14T20:18:53"/>
  </r>
  <r>
    <n v="3021"/>
    <x v="0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1222.105142162811"/>
    <x v="1"/>
    <s v="spaces"/>
    <x v="3021"/>
    <d v="2016-11-22T05:59:00"/>
  </r>
  <r>
    <n v="3022"/>
    <x v="0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1223.287888213843"/>
    <x v="1"/>
    <s v="spaces"/>
    <x v="3022"/>
    <d v="2016-08-27T22:53:29"/>
  </r>
  <r>
    <n v="3023"/>
    <x v="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221.011582017003"/>
    <x v="1"/>
    <s v="spaces"/>
    <x v="3023"/>
    <d v="2015-06-11T16:13:06"/>
  </r>
  <r>
    <n v="3024"/>
    <x v="0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1223.83053705953"/>
    <x v="1"/>
    <s v="spaces"/>
    <x v="3024"/>
    <d v="2012-10-06T23:51:15"/>
  </r>
  <r>
    <n v="3025"/>
    <x v="0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1222.672335358437"/>
    <x v="1"/>
    <s v="spaces"/>
    <x v="3025"/>
    <d v="2014-05-30T16:00:00"/>
  </r>
  <r>
    <n v="3026"/>
    <x v="0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1221.149856622105"/>
    <x v="1"/>
    <s v="spaces"/>
    <x v="3026"/>
    <d v="2017-03-03T11:01:32"/>
  </r>
  <r>
    <n v="3027"/>
    <x v="0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1233.613040097198"/>
    <x v="1"/>
    <s v="spaces"/>
    <x v="3027"/>
    <d v="2015-03-20T15:54:11"/>
  </r>
  <r>
    <n v="3028"/>
    <x v="0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1222.877924665849"/>
    <x v="1"/>
    <s v="spaces"/>
    <x v="3028"/>
    <d v="2016-08-15T06:20:25"/>
  </r>
  <r>
    <n v="3029"/>
    <x v="0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1228.832238153091"/>
    <x v="1"/>
    <s v="spaces"/>
    <x v="3029"/>
    <d v="2014-11-18T04:35:00"/>
  </r>
  <r>
    <n v="3030"/>
    <x v="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1221.290075334135"/>
    <x v="1"/>
    <s v="spaces"/>
    <x v="3030"/>
    <d v="2015-09-16T17:56:11"/>
  </r>
  <r>
    <n v="3031"/>
    <x v="0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1221.20088942891"/>
    <x v="1"/>
    <s v="spaces"/>
    <x v="3031"/>
    <d v="2016-10-14T21:10:47"/>
  </r>
  <r>
    <n v="3032"/>
    <x v="0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221.145482381522"/>
    <x v="1"/>
    <s v="spaces"/>
    <x v="3032"/>
    <d v="2015-09-11T01:04:19"/>
  </r>
  <r>
    <n v="3033"/>
    <x v="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1221.904656136079"/>
    <x v="1"/>
    <s v="spaces"/>
    <x v="3033"/>
    <d v="2016-08-18T02:38:45"/>
  </r>
  <r>
    <n v="3034"/>
    <x v="0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1248.184121506674"/>
    <x v="1"/>
    <s v="spaces"/>
    <x v="3034"/>
    <d v="2016-11-01T03:59:00"/>
  </r>
  <r>
    <n v="3035"/>
    <x v="0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1227.445533414329"/>
    <x v="1"/>
    <s v="spaces"/>
    <x v="3035"/>
    <d v="2013-05-04T13:26:49"/>
  </r>
  <r>
    <n v="3036"/>
    <x v="0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1228.535761846893"/>
    <x v="1"/>
    <s v="spaces"/>
    <x v="3036"/>
    <d v="2013-08-16T11:59:00"/>
  </r>
  <r>
    <n v="3037"/>
    <x v="0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1221.095421628181"/>
    <x v="1"/>
    <s v="spaces"/>
    <x v="3037"/>
    <d v="2010-10-02T04:59:00"/>
  </r>
  <r>
    <n v="3038"/>
    <x v="0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1221.080597812872"/>
    <x v="1"/>
    <s v="spaces"/>
    <x v="3038"/>
    <d v="2016-03-04T06:03:17"/>
  </r>
  <r>
    <n v="3039"/>
    <x v="0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1226.120155528546"/>
    <x v="1"/>
    <s v="spaces"/>
    <x v="3039"/>
    <d v="2013-12-29T07:59:00"/>
  </r>
  <r>
    <n v="3040"/>
    <x v="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1221.620087484804"/>
    <x v="1"/>
    <s v="spaces"/>
    <x v="3040"/>
    <d v="2015-06-26T23:00:00"/>
  </r>
  <r>
    <n v="3041"/>
    <x v="0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1223.0648019441"/>
    <x v="1"/>
    <s v="spaces"/>
    <x v="3041"/>
    <d v="2016-01-20T20:50:48"/>
  </r>
  <r>
    <n v="3042"/>
    <x v="0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1221.30295504252"/>
    <x v="1"/>
    <s v="spaces"/>
    <x v="3042"/>
    <d v="2015-10-06T16:30:47"/>
  </r>
  <r>
    <n v="3043"/>
    <x v="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224.846332928302"/>
    <x v="1"/>
    <s v="spaces"/>
    <x v="3043"/>
    <d v="2015-04-16T02:50:00"/>
  </r>
  <r>
    <n v="3044"/>
    <x v="0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1224.024947752117"/>
    <x v="1"/>
    <s v="spaces"/>
    <x v="3044"/>
    <d v="2016-02-02T17:26:38"/>
  </r>
  <r>
    <n v="3045"/>
    <x v="0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1222.126347509104"/>
    <x v="1"/>
    <s v="spaces"/>
    <x v="3045"/>
    <d v="2014-08-22T03:44:15"/>
  </r>
  <r>
    <n v="3046"/>
    <x v="0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224.500281895496"/>
    <x v="1"/>
    <s v="spaces"/>
    <x v="3046"/>
    <d v="2014-09-10T04:52:00"/>
  </r>
  <r>
    <n v="3047"/>
    <x v="0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1221.017414337781"/>
    <x v="1"/>
    <s v="spaces"/>
    <x v="3047"/>
    <d v="2016-04-27T13:16:00"/>
  </r>
  <r>
    <n v="3048"/>
    <x v="0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1222.858240583224"/>
    <x v="1"/>
    <s v="spaces"/>
    <x v="3048"/>
    <d v="2014-12-31T21:22:00"/>
  </r>
  <r>
    <n v="3049"/>
    <x v="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1221.808422843249"/>
    <x v="1"/>
    <s v="spaces"/>
    <x v="3049"/>
    <d v="2015-06-14T00:20:55"/>
  </r>
  <r>
    <n v="3050"/>
    <x v="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1220.990925880915"/>
    <x v="1"/>
    <s v="spaces"/>
    <x v="3050"/>
    <d v="2016-05-05T04:02:40"/>
  </r>
  <r>
    <n v="3051"/>
    <x v="0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1221.03734143377"/>
    <x v="1"/>
    <s v="spaces"/>
    <x v="3051"/>
    <d v="2017-02-08T09:59:05"/>
  </r>
  <r>
    <n v="3052"/>
    <x v="0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1220.854595382738"/>
    <x v="1"/>
    <s v="spaces"/>
    <x v="3052"/>
    <d v="2015-05-28T15:59:00"/>
  </r>
  <r>
    <n v="3053"/>
    <x v="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1220.846089914938"/>
    <x v="1"/>
    <s v="spaces"/>
    <x v="3053"/>
    <d v="2014-10-02T03:59:00"/>
  </r>
  <r>
    <n v="3054"/>
    <x v="0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20.836369380308"/>
    <x v="1"/>
    <s v="spaces"/>
    <x v="3054"/>
    <d v="2015-03-02T01:04:00"/>
  </r>
  <r>
    <n v="3055"/>
    <x v="0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1220.836612393674"/>
    <x v="1"/>
    <s v="spaces"/>
    <x v="3055"/>
    <d v="2015-01-09T22:59:50"/>
  </r>
  <r>
    <n v="3056"/>
    <x v="0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20.836369380308"/>
    <x v="1"/>
    <s v="spaces"/>
    <x v="3056"/>
    <d v="2014-09-29T15:16:24"/>
  </r>
  <r>
    <n v="3057"/>
    <x v="0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20.836369380308"/>
    <x v="1"/>
    <s v="spaces"/>
    <x v="3057"/>
    <d v="2016-04-03T14:36:51"/>
  </r>
  <r>
    <n v="3058"/>
    <x v="0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1220.837098420405"/>
    <x v="1"/>
    <s v="spaces"/>
    <x v="3058"/>
    <d v="2016-05-20T08:59:00"/>
  </r>
  <r>
    <n v="3059"/>
    <x v="0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1220.945968408254"/>
    <x v="1"/>
    <s v="spaces"/>
    <x v="3059"/>
    <d v="2014-08-08T22:27:26"/>
  </r>
  <r>
    <n v="3060"/>
    <x v="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220.917778857829"/>
    <x v="1"/>
    <s v="spaces"/>
    <x v="3060"/>
    <d v="2015-09-28T06:35:34"/>
  </r>
  <r>
    <n v="3061"/>
    <x v="0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20.836369380308"/>
    <x v="1"/>
    <s v="spaces"/>
    <x v="3061"/>
    <d v="2014-08-13T18:49:08"/>
  </r>
  <r>
    <n v="3062"/>
    <x v="0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1222.46067071688"/>
    <x v="1"/>
    <s v="spaces"/>
    <x v="3062"/>
    <d v="2015-09-30T18:00:00"/>
  </r>
  <r>
    <n v="3063"/>
    <x v="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1220.979018225995"/>
    <x v="1"/>
    <s v="spaces"/>
    <x v="3063"/>
    <d v="2016-10-22T22:08:58"/>
  </r>
  <r>
    <n v="3064"/>
    <x v="0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222.894935601449"/>
    <x v="1"/>
    <s v="spaces"/>
    <x v="3064"/>
    <d v="2015-11-22T06:59:00"/>
  </r>
  <r>
    <n v="3065"/>
    <x v="0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1220.838799513966"/>
    <x v="1"/>
    <s v="spaces"/>
    <x v="3065"/>
    <d v="2014-07-30T01:19:32"/>
  </r>
  <r>
    <n v="3066"/>
    <x v="0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1231.030780072895"/>
    <x v="1"/>
    <s v="spaces"/>
    <x v="3066"/>
    <d v="2016-07-10T05:28:57"/>
  </r>
  <r>
    <n v="3067"/>
    <x v="0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1220.884972053454"/>
    <x v="1"/>
    <s v="spaces"/>
    <x v="3067"/>
    <d v="2015-09-09T22:31:19"/>
  </r>
  <r>
    <n v="3068"/>
    <x v="0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1220.878896719312"/>
    <x v="1"/>
    <s v="spaces"/>
    <x v="3068"/>
    <d v="2015-10-16T16:35:52"/>
  </r>
  <r>
    <n v="3069"/>
    <x v="0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1220.870634264877"/>
    <x v="1"/>
    <s v="spaces"/>
    <x v="3069"/>
    <d v="2014-12-14T20:00:34"/>
  </r>
  <r>
    <n v="3070"/>
    <x v="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1220.917535844463"/>
    <x v="1"/>
    <s v="spaces"/>
    <x v="3070"/>
    <d v="2016-12-07T17:36:09"/>
  </r>
  <r>
    <n v="3071"/>
    <x v="0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1222.579504252726"/>
    <x v="1"/>
    <s v="spaces"/>
    <x v="3071"/>
    <d v="2015-04-21T05:59:00"/>
  </r>
  <r>
    <n v="3072"/>
    <x v="0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1220.836855407038"/>
    <x v="1"/>
    <s v="spaces"/>
    <x v="3072"/>
    <d v="2016-10-30T01:46:00"/>
  </r>
  <r>
    <n v="3073"/>
    <x v="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1220.993113001206"/>
    <x v="1"/>
    <s v="spaces"/>
    <x v="3073"/>
    <d v="2015-06-14T19:19:00"/>
  </r>
  <r>
    <n v="3074"/>
    <x v="0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1220.841715674354"/>
    <x v="1"/>
    <s v="spaces"/>
    <x v="3074"/>
    <d v="2016-03-10T13:42:39"/>
  </r>
  <r>
    <n v="3075"/>
    <x v="0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1221.1513147023"/>
    <x v="1"/>
    <s v="spaces"/>
    <x v="3075"/>
    <d v="2016-08-19T02:27:20"/>
  </r>
  <r>
    <n v="3076"/>
    <x v="0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1221.202347509105"/>
    <x v="1"/>
    <s v="spaces"/>
    <x v="3076"/>
    <d v="2015-10-09T15:38:43"/>
  </r>
  <r>
    <n v="3077"/>
    <x v="0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220.86188578371"/>
    <x v="1"/>
    <s v="spaces"/>
    <x v="3077"/>
    <d v="2017-03-02T22:57:58"/>
  </r>
  <r>
    <n v="3078"/>
    <x v="0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1220.853623329274"/>
    <x v="1"/>
    <s v="spaces"/>
    <x v="3078"/>
    <d v="2015-02-26T03:19:55"/>
  </r>
  <r>
    <n v="3079"/>
    <x v="0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1223.564437424051"/>
    <x v="1"/>
    <s v="spaces"/>
    <x v="3079"/>
    <d v="2015-03-22T16:07:15"/>
  </r>
  <r>
    <n v="3080"/>
    <x v="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1220.927742405824"/>
    <x v="1"/>
    <s v="spaces"/>
    <x v="3080"/>
    <d v="2014-12-27T01:40:44"/>
  </r>
  <r>
    <n v="3081"/>
    <x v="0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1221.347426488448"/>
    <x v="1"/>
    <s v="spaces"/>
    <x v="3081"/>
    <d v="2015-09-20T04:21:31"/>
  </r>
  <r>
    <n v="3082"/>
    <x v="0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20.836369380308"/>
    <x v="1"/>
    <s v="spaces"/>
    <x v="3082"/>
    <d v="2015-11-15T23:09:06"/>
  </r>
  <r>
    <n v="3083"/>
    <x v="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1220.849978128788"/>
    <x v="1"/>
    <s v="spaces"/>
    <x v="3083"/>
    <d v="2014-09-01T05:00:00"/>
  </r>
  <r>
    <n v="3084"/>
    <x v="0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1220.950585662204"/>
    <x v="1"/>
    <s v="spaces"/>
    <x v="3084"/>
    <d v="2015-05-05T18:48:00"/>
  </r>
  <r>
    <n v="3085"/>
    <x v="0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1220.984607533406"/>
    <x v="1"/>
    <s v="spaces"/>
    <x v="3085"/>
    <d v="2015-09-29T21:12:39"/>
  </r>
  <r>
    <n v="3086"/>
    <x v="0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1220.848520048594"/>
    <x v="1"/>
    <s v="spaces"/>
    <x v="3086"/>
    <d v="2015-08-17T16:05:59"/>
  </r>
  <r>
    <n v="3087"/>
    <x v="0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1220.866746051024"/>
    <x v="1"/>
    <s v="spaces"/>
    <x v="3087"/>
    <d v="2016-12-21T04:36:30"/>
  </r>
  <r>
    <n v="3088"/>
    <x v="0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1220.866989064391"/>
    <x v="1"/>
    <s v="spaces"/>
    <x v="3088"/>
    <d v="2015-01-08T13:41:00"/>
  </r>
  <r>
    <n v="3089"/>
    <x v="0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1222.258969623321"/>
    <x v="1"/>
    <s v="spaces"/>
    <x v="3089"/>
    <d v="2016-07-09T01:59:00"/>
  </r>
  <r>
    <n v="3090"/>
    <x v="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223.614498177392"/>
    <x v="1"/>
    <s v="spaces"/>
    <x v="3090"/>
    <d v="2015-05-01T18:39:05"/>
  </r>
  <r>
    <n v="3091"/>
    <x v="0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1221.029808019433"/>
    <x v="1"/>
    <s v="spaces"/>
    <x v="3091"/>
    <d v="2016-08-14T22:45:43"/>
  </r>
  <r>
    <n v="3092"/>
    <x v="0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1221.123900364511"/>
    <x v="1"/>
    <s v="spaces"/>
    <x v="3092"/>
    <d v="2015-10-15T22:00:00"/>
  </r>
  <r>
    <n v="3093"/>
    <x v="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1221.057511543127"/>
    <x v="1"/>
    <s v="spaces"/>
    <x v="3093"/>
    <d v="2014-06-01T03:59:00"/>
  </r>
  <r>
    <n v="3094"/>
    <x v="0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1220.842444714452"/>
    <x v="1"/>
    <s v="spaces"/>
    <x v="3094"/>
    <d v="2015-09-20T19:05:56"/>
  </r>
  <r>
    <n v="3095"/>
    <x v="0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1220.848520048594"/>
    <x v="1"/>
    <s v="spaces"/>
    <x v="3095"/>
    <d v="2016-08-01T00:36:20"/>
  </r>
  <r>
    <n v="3096"/>
    <x v="0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1221.029565006067"/>
    <x v="1"/>
    <s v="spaces"/>
    <x v="3096"/>
    <d v="2015-05-20T19:48:46"/>
  </r>
  <r>
    <n v="3097"/>
    <x v="0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1221.253137302543"/>
    <x v="1"/>
    <s v="spaces"/>
    <x v="3097"/>
    <d v="2016-10-07T14:00:00"/>
  </r>
  <r>
    <n v="3098"/>
    <x v="0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1221.26358687727"/>
    <x v="1"/>
    <s v="spaces"/>
    <x v="3098"/>
    <d v="2016-02-08T00:17:00"/>
  </r>
  <r>
    <n v="3099"/>
    <x v="0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220.903927095982"/>
    <x v="1"/>
    <s v="spaces"/>
    <x v="3099"/>
    <d v="2016-02-12T04:33:11"/>
  </r>
  <r>
    <n v="3100"/>
    <x v="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1221.280354799506"/>
    <x v="1"/>
    <s v="spaces"/>
    <x v="3100"/>
    <d v="2014-10-20T14:56:15"/>
  </r>
  <r>
    <n v="3101"/>
    <x v="0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1220.909273390029"/>
    <x v="1"/>
    <s v="spaces"/>
    <x v="3101"/>
    <d v="2015-07-16T07:56:00"/>
  </r>
  <r>
    <n v="3102"/>
    <x v="0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222.357147023078"/>
    <x v="1"/>
    <s v="spaces"/>
    <x v="3102"/>
    <d v="2016-08-23T08:10:18"/>
  </r>
  <r>
    <n v="3103"/>
    <x v="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11220.83904252733"/>
    <x v="1"/>
    <s v="spaces"/>
    <x v="3103"/>
    <d v="2015-06-12T03:45:06"/>
  </r>
  <r>
    <n v="3104"/>
    <x v="0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1221.124340218705"/>
    <x v="1"/>
    <s v="spaces"/>
    <x v="3104"/>
    <d v="2015-02-03T02:00:00"/>
  </r>
  <r>
    <n v="3105"/>
    <x v="0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1221.438070473869"/>
    <x v="1"/>
    <s v="spaces"/>
    <x v="3105"/>
    <d v="2014-10-19T05:00:00"/>
  </r>
  <r>
    <n v="3106"/>
    <x v="0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1220.846332928302"/>
    <x v="1"/>
    <s v="spaces"/>
    <x v="3106"/>
    <d v="2015-09-16T22:00:00"/>
  </r>
  <r>
    <n v="3107"/>
    <x v="0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1222.757390036444"/>
    <x v="1"/>
    <s v="spaces"/>
    <x v="3107"/>
    <d v="2015-05-11T19:32:31"/>
  </r>
  <r>
    <n v="3108"/>
    <x v="0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1220.842687727816"/>
    <x v="1"/>
    <s v="spaces"/>
    <x v="3108"/>
    <d v="2015-04-28T15:19:54"/>
  </r>
  <r>
    <n v="3109"/>
    <x v="0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1222.44827703523"/>
    <x v="1"/>
    <s v="spaces"/>
    <x v="3109"/>
    <d v="2014-08-28T03:00:10"/>
  </r>
  <r>
    <n v="3110"/>
    <x v="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1220.838799513966"/>
    <x v="1"/>
    <s v="spaces"/>
    <x v="3110"/>
    <d v="2017-02-19T00:45:19"/>
  </r>
  <r>
    <n v="3111"/>
    <x v="0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1222.131144592944"/>
    <x v="1"/>
    <s v="spaces"/>
    <x v="3111"/>
    <d v="2014-10-04T14:17:00"/>
  </r>
  <r>
    <n v="3112"/>
    <x v="0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1220.962979343856"/>
    <x v="1"/>
    <s v="spaces"/>
    <x v="3112"/>
    <d v="2016-11-01T02:55:34"/>
  </r>
  <r>
    <n v="3113"/>
    <x v="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1221.96273633049"/>
    <x v="1"/>
    <s v="spaces"/>
    <x v="3113"/>
    <d v="2015-04-17T17:33:02"/>
  </r>
  <r>
    <n v="3114"/>
    <x v="0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20.836369380308"/>
    <x v="1"/>
    <s v="spaces"/>
    <x v="3114"/>
    <d v="2014-09-21T15:10:50"/>
  </r>
  <r>
    <n v="3115"/>
    <x v="0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1220.909273390029"/>
    <x v="1"/>
    <s v="spaces"/>
    <x v="3115"/>
    <d v="2016-06-05T10:43:47"/>
  </r>
  <r>
    <n v="3116"/>
    <x v="0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1220.940865127573"/>
    <x v="1"/>
    <s v="spaces"/>
    <x v="3116"/>
    <d v="2015-04-01T12:22:05"/>
  </r>
  <r>
    <n v="3117"/>
    <x v="0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1220.836612393674"/>
    <x v="1"/>
    <s v="spaces"/>
    <x v="3117"/>
    <d v="2016-05-27T13:12:00"/>
  </r>
  <r>
    <n v="3118"/>
    <x v="0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1221.213040097196"/>
    <x v="1"/>
    <s v="spaces"/>
    <x v="3118"/>
    <d v="2016-07-02T15:35:23"/>
  </r>
  <r>
    <n v="3119"/>
    <x v="0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1220.837584447136"/>
    <x v="1"/>
    <s v="spaces"/>
    <x v="3119"/>
    <d v="2015-03-27T00:05:32"/>
  </r>
  <r>
    <n v="3120"/>
    <x v="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1220.867475091121"/>
    <x v="1"/>
    <s v="spaces"/>
    <x v="3120"/>
    <d v="2016-05-05T21:36:36"/>
  </r>
  <r>
    <n v="3121"/>
    <x v="0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1220.838799513966"/>
    <x v="1"/>
    <s v="spaces"/>
    <x v="3121"/>
    <d v="2014-09-26T16:18:55"/>
  </r>
  <r>
    <n v="3122"/>
    <x v="0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1220.864558930733"/>
    <x v="1"/>
    <s v="spaces"/>
    <x v="3122"/>
    <d v="2016-11-09T23:22:12"/>
  </r>
  <r>
    <n v="3123"/>
    <x v="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1241.539164034013"/>
    <x v="1"/>
    <s v="spaces"/>
    <x v="3123"/>
    <d v="2016-07-09T23:49:58"/>
  </r>
  <r>
    <n v="3124"/>
    <x v="0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1220.842687727816"/>
    <x v="1"/>
    <s v="spaces"/>
    <x v="3124"/>
    <d v="2015-02-02T18:43:21"/>
  </r>
  <r>
    <n v="3125"/>
    <x v="0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20.836369380308"/>
    <x v="1"/>
    <s v="spaces"/>
    <x v="3125"/>
    <d v="2016-01-07T04:57:52"/>
  </r>
  <r>
    <n v="3126"/>
    <x v="0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1221.089103280672"/>
    <x v="1"/>
    <s v="spaces"/>
    <x v="3126"/>
    <d v="2016-03-27T23:26:02"/>
  </r>
  <r>
    <n v="3127"/>
    <x v="0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20.836369380308"/>
    <x v="1"/>
    <s v="spaces"/>
    <x v="3127"/>
    <d v="2015-03-01T20:33:49"/>
  </r>
  <r>
    <n v="3128"/>
    <x v="0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1224.795300121499"/>
    <x v="1"/>
    <s v="plays"/>
    <x v="3128"/>
    <d v="2017-03-16T18:49:01"/>
  </r>
  <r>
    <n v="3129"/>
    <x v="0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1220.838799513966"/>
    <x v="1"/>
    <s v="plays"/>
    <x v="3129"/>
    <d v="2017-04-18T19:13:39"/>
  </r>
  <r>
    <n v="3130"/>
    <x v="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1220.927499392459"/>
    <x v="1"/>
    <s v="plays"/>
    <x v="3130"/>
    <d v="2017-04-14T04:59:00"/>
  </r>
  <r>
    <n v="3131"/>
    <x v="0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1220.993113001206"/>
    <x v="1"/>
    <s v="plays"/>
    <x v="3131"/>
    <d v="2017-04-08T12:54:05"/>
  </r>
  <r>
    <n v="3132"/>
    <x v="0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1220.838799513966"/>
    <x v="1"/>
    <s v="plays"/>
    <x v="3132"/>
    <d v="2017-04-21T07:24:20"/>
  </r>
  <r>
    <n v="3133"/>
    <x v="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1220.967596597804"/>
    <x v="1"/>
    <s v="plays"/>
    <x v="3133"/>
    <d v="2017-03-24T12:33:54"/>
  </r>
  <r>
    <n v="3134"/>
    <x v="0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220.891047387599"/>
    <x v="1"/>
    <s v="plays"/>
    <x v="3134"/>
    <d v="2017-03-27T16:16:59"/>
  </r>
  <r>
    <n v="3135"/>
    <x v="0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220.875737545557"/>
    <x v="1"/>
    <s v="plays"/>
    <x v="3135"/>
    <d v="2017-04-04T03:38:41"/>
  </r>
  <r>
    <n v="3136"/>
    <x v="0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1220.991654921012"/>
    <x v="1"/>
    <s v="plays"/>
    <x v="3136"/>
    <d v="2017-03-31T22:59:00"/>
  </r>
  <r>
    <n v="3137"/>
    <x v="0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1220.848520048594"/>
    <x v="1"/>
    <s v="plays"/>
    <x v="3137"/>
    <d v="2017-05-03T19:12:00"/>
  </r>
  <r>
    <n v="3138"/>
    <x v="0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20.836369380308"/>
    <x v="1"/>
    <s v="plays"/>
    <x v="3138"/>
    <d v="2017-04-03T15:30:07"/>
  </r>
  <r>
    <n v="3139"/>
    <x v="0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1221.492505467793"/>
    <x v="1"/>
    <s v="plays"/>
    <x v="3139"/>
    <d v="2017-03-25T04:33:00"/>
  </r>
  <r>
    <n v="3140"/>
    <x v="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1220.859698663418"/>
    <x v="1"/>
    <s v="plays"/>
    <x v="3140"/>
    <d v="2017-04-07T16:15:03"/>
  </r>
  <r>
    <n v="3141"/>
    <x v="0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1220.899066828668"/>
    <x v="1"/>
    <s v="plays"/>
    <x v="3141"/>
    <d v="2017-04-16T20:00:00"/>
  </r>
  <r>
    <n v="3142"/>
    <x v="0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1220.847304981766"/>
    <x v="1"/>
    <s v="plays"/>
    <x v="3142"/>
    <d v="2017-03-19T11:18:59"/>
  </r>
  <r>
    <n v="3143"/>
    <x v="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20.836369380308"/>
    <x v="1"/>
    <s v="plays"/>
    <x v="3143"/>
    <d v="2017-04-09T08:35:56"/>
  </r>
  <r>
    <n v="3144"/>
    <x v="0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1222.668690157951"/>
    <x v="1"/>
    <s v="plays"/>
    <x v="3144"/>
    <d v="2017-03-19T06:00:00"/>
  </r>
  <r>
    <n v="3145"/>
    <x v="0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20.836369380308"/>
    <x v="1"/>
    <s v="plays"/>
    <x v="3145"/>
    <d v="2017-03-27T23:58:54"/>
  </r>
  <r>
    <n v="3146"/>
    <x v="0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1222.112189550417"/>
    <x v="1"/>
    <s v="plays"/>
    <x v="3146"/>
    <d v="2017-04-16T15:22:46"/>
  </r>
  <r>
    <n v="3147"/>
    <x v="0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226.548398541912"/>
    <x v="1"/>
    <s v="plays"/>
    <x v="3147"/>
    <d v="2014-11-07T00:15:55"/>
  </r>
  <r>
    <n v="3148"/>
    <x v="0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1221.410123936808"/>
    <x v="1"/>
    <s v="plays"/>
    <x v="3148"/>
    <d v="2014-10-01T04:00:00"/>
  </r>
  <r>
    <n v="3149"/>
    <x v="0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1221.152286755763"/>
    <x v="1"/>
    <s v="plays"/>
    <x v="3149"/>
    <d v="2012-12-07T02:00:00"/>
  </r>
  <r>
    <n v="3150"/>
    <x v="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1221.695421628181"/>
    <x v="1"/>
    <s v="plays"/>
    <x v="3150"/>
    <d v="2011-01-25T04:00:00"/>
  </r>
  <r>
    <n v="3151"/>
    <x v="0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1221.690318347501"/>
    <x v="1"/>
    <s v="plays"/>
    <x v="3151"/>
    <d v="2014-09-10T20:09:34"/>
  </r>
  <r>
    <n v="3152"/>
    <x v="0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221.402833535836"/>
    <x v="1"/>
    <s v="plays"/>
    <x v="3152"/>
    <d v="2013-11-02T20:49:27"/>
  </r>
  <r>
    <n v="3153"/>
    <x v="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1223.282906439847"/>
    <x v="1"/>
    <s v="plays"/>
    <x v="3153"/>
    <d v="2011-05-01T04:59:00"/>
  </r>
  <r>
    <n v="3154"/>
    <x v="0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1222.757390036444"/>
    <x v="1"/>
    <s v="plays"/>
    <x v="3154"/>
    <d v="2012-04-01T20:00:58"/>
  </r>
  <r>
    <n v="3155"/>
    <x v="0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1223.126826245434"/>
    <x v="1"/>
    <s v="plays"/>
    <x v="3155"/>
    <d v="2012-12-20T11:58:45"/>
  </r>
  <r>
    <n v="3156"/>
    <x v="0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1222.197244228424"/>
    <x v="1"/>
    <s v="plays"/>
    <x v="3156"/>
    <d v="2012-06-01T22:52:24"/>
  </r>
  <r>
    <n v="3157"/>
    <x v="0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1221.818143377877"/>
    <x v="1"/>
    <s v="plays"/>
    <x v="3157"/>
    <d v="2014-07-19T05:00:00"/>
  </r>
  <r>
    <n v="3158"/>
    <x v="0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1222.221545564998"/>
    <x v="1"/>
    <s v="plays"/>
    <x v="3158"/>
    <d v="2013-07-22T20:09:12"/>
  </r>
  <r>
    <n v="3159"/>
    <x v="0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1221.322935601449"/>
    <x v="1"/>
    <s v="plays"/>
    <x v="3159"/>
    <d v="2012-01-18T23:00:00"/>
  </r>
  <r>
    <n v="3160"/>
    <x v="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1221.946697448351"/>
    <x v="1"/>
    <s v="plays"/>
    <x v="3160"/>
    <d v="2014-08-13T04:59:00"/>
  </r>
  <r>
    <n v="3161"/>
    <x v="0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1221.347183475084"/>
    <x v="1"/>
    <s v="plays"/>
    <x v="3161"/>
    <d v="2014-10-15T12:52:02"/>
  </r>
  <r>
    <n v="3162"/>
    <x v="0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1222.072335358436"/>
    <x v="1"/>
    <s v="plays"/>
    <x v="3162"/>
    <d v="2014-07-07T02:00:00"/>
  </r>
  <r>
    <n v="3163"/>
    <x v="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1224.347912515181"/>
    <x v="1"/>
    <s v="plays"/>
    <x v="3163"/>
    <d v="2014-06-15T18:05:25"/>
  </r>
  <r>
    <n v="3164"/>
    <x v="0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1221.484972053455"/>
    <x v="1"/>
    <s v="plays"/>
    <x v="3164"/>
    <d v="2014-06-09T19:20:15"/>
  </r>
  <r>
    <n v="3165"/>
    <x v="0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1221.132845686505"/>
    <x v="1"/>
    <s v="plays"/>
    <x v="3165"/>
    <d v="2011-05-03T03:59:00"/>
  </r>
  <r>
    <n v="3166"/>
    <x v="0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1234.46451761846"/>
    <x v="1"/>
    <s v="plays"/>
    <x v="3166"/>
    <d v="2014-11-26T07:59:00"/>
  </r>
  <r>
    <n v="3167"/>
    <x v="0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1221.683270959895"/>
    <x v="1"/>
    <s v="plays"/>
    <x v="3167"/>
    <d v="2014-08-02T04:13:01"/>
  </r>
  <r>
    <n v="3168"/>
    <x v="0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1221.590925880915"/>
    <x v="1"/>
    <s v="plays"/>
    <x v="3168"/>
    <d v="2014-06-13T22:00:00"/>
  </r>
  <r>
    <n v="3169"/>
    <x v="0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1222.83904252733"/>
    <x v="1"/>
    <s v="plays"/>
    <x v="3169"/>
    <d v="2013-12-13T04:59:00"/>
  </r>
  <r>
    <n v="3170"/>
    <x v="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221.381934386383"/>
    <x v="1"/>
    <s v="plays"/>
    <x v="3170"/>
    <d v="2014-07-02T04:00:00"/>
  </r>
  <r>
    <n v="3171"/>
    <x v="0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1222.687402187112"/>
    <x v="1"/>
    <s v="plays"/>
    <x v="3171"/>
    <d v="2016-05-06T14:35:58"/>
  </r>
  <r>
    <n v="3172"/>
    <x v="0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221.395300121498"/>
    <x v="1"/>
    <s v="plays"/>
    <x v="3172"/>
    <d v="2012-02-14T17:31:08"/>
  </r>
  <r>
    <n v="3173"/>
    <x v="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1223.339407047379"/>
    <x v="1"/>
    <s v="plays"/>
    <x v="3173"/>
    <d v="2014-09-26T21:04:52"/>
  </r>
  <r>
    <n v="3174"/>
    <x v="0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1221.573671931948"/>
    <x v="1"/>
    <s v="plays"/>
    <x v="3174"/>
    <d v="2014-08-25T20:45:08"/>
  </r>
  <r>
    <n v="3175"/>
    <x v="0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1222.167596597805"/>
    <x v="1"/>
    <s v="plays"/>
    <x v="3175"/>
    <d v="2011-02-17T21:17:07"/>
  </r>
  <r>
    <n v="3176"/>
    <x v="0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221.366624544342"/>
    <x v="1"/>
    <s v="plays"/>
    <x v="3176"/>
    <d v="2013-08-18T15:00:00"/>
  </r>
  <r>
    <n v="3177"/>
    <x v="0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1221.54961360874"/>
    <x v="1"/>
    <s v="plays"/>
    <x v="3177"/>
    <d v="2014-06-21T16:00:09"/>
  </r>
  <r>
    <n v="3178"/>
    <x v="0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1221.462371810441"/>
    <x v="1"/>
    <s v="plays"/>
    <x v="3178"/>
    <d v="2014-07-16T14:31:15"/>
  </r>
  <r>
    <n v="3179"/>
    <x v="0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1222.001574726602"/>
    <x v="1"/>
    <s v="plays"/>
    <x v="3179"/>
    <d v="2013-05-06T16:51:11"/>
  </r>
  <r>
    <n v="3180"/>
    <x v="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1221.185579586869"/>
    <x v="1"/>
    <s v="plays"/>
    <x v="3180"/>
    <d v="2014-06-20T09:54:09"/>
  </r>
  <r>
    <n v="3181"/>
    <x v="0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1220.968811664634"/>
    <x v="1"/>
    <s v="plays"/>
    <x v="3181"/>
    <d v="2014-06-15T16:00:00"/>
  </r>
  <r>
    <n v="3182"/>
    <x v="0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1222.552529769129"/>
    <x v="1"/>
    <s v="plays"/>
    <x v="3182"/>
    <d v="2012-01-31T17:00:00"/>
  </r>
  <r>
    <n v="3183"/>
    <x v="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1221.498580801936"/>
    <x v="1"/>
    <s v="plays"/>
    <x v="3183"/>
    <d v="2013-08-23T19:04:29"/>
  </r>
  <r>
    <n v="3184"/>
    <x v="0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1221.956660996346"/>
    <x v="1"/>
    <s v="plays"/>
    <x v="3184"/>
    <d v="2014-07-01T23:50:31"/>
  </r>
  <r>
    <n v="3185"/>
    <x v="0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1221.079382746042"/>
    <x v="1"/>
    <s v="plays"/>
    <x v="3185"/>
    <d v="2014-07-16T23:27:21"/>
  </r>
  <r>
    <n v="3186"/>
    <x v="0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1221.631023086262"/>
    <x v="1"/>
    <s v="plays"/>
    <x v="3186"/>
    <d v="2014-09-16T21:00:00"/>
  </r>
  <r>
    <n v="3187"/>
    <x v="0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1225.075494532191"/>
    <x v="1"/>
    <s v="plays"/>
    <x v="3187"/>
    <d v="2014-08-04T15:59:33"/>
  </r>
  <r>
    <n v="3188"/>
    <x v="0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1220.867961117854"/>
    <x v="1"/>
    <s v="musical "/>
    <x v="3188"/>
    <d v="2015-06-10T09:58:22"/>
  </r>
  <r>
    <n v="3189"/>
    <x v="0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1222.483999999991"/>
    <x v="1"/>
    <s v="musical "/>
    <x v="3189"/>
    <d v="2015-05-24T08:18:52"/>
  </r>
  <r>
    <n v="3190"/>
    <x v="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20.836369380308"/>
    <x v="1"/>
    <s v="musical "/>
    <x v="3190"/>
    <d v="2016-12-09T04:37:55"/>
  </r>
  <r>
    <n v="3191"/>
    <x v="0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1220.873064398535"/>
    <x v="1"/>
    <s v="musical "/>
    <x v="3191"/>
    <d v="2016-08-16T18:07:49"/>
  </r>
  <r>
    <n v="3192"/>
    <x v="0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1220.861156743613"/>
    <x v="1"/>
    <s v="musical "/>
    <x v="3192"/>
    <d v="2015-02-28T22:00:00"/>
  </r>
  <r>
    <n v="3193"/>
    <x v="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1220.979018225995"/>
    <x v="1"/>
    <s v="musical "/>
    <x v="3193"/>
    <d v="2015-02-20T23:14:16"/>
  </r>
  <r>
    <n v="3194"/>
    <x v="0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20.836369380308"/>
    <x v="1"/>
    <s v="musical "/>
    <x v="3194"/>
    <d v="2015-07-27T01:29:58"/>
  </r>
  <r>
    <n v="3195"/>
    <x v="0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1221.339407047379"/>
    <x v="1"/>
    <s v="musical "/>
    <x v="3195"/>
    <d v="2015-02-12T14:15:42"/>
  </r>
  <r>
    <n v="3196"/>
    <x v="0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1221.273793438631"/>
    <x v="1"/>
    <s v="musical "/>
    <x v="3196"/>
    <d v="2015-08-01T14:00:00"/>
  </r>
  <r>
    <n v="3197"/>
    <x v="0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1221.114619684075"/>
    <x v="1"/>
    <s v="musical "/>
    <x v="3197"/>
    <d v="2015-02-04T11:50:18"/>
  </r>
  <r>
    <n v="3198"/>
    <x v="0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1220.863100850538"/>
    <x v="1"/>
    <s v="musical "/>
    <x v="3198"/>
    <d v="2015-02-16T10:11:17"/>
  </r>
  <r>
    <n v="3199"/>
    <x v="0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1221.470148238144"/>
    <x v="1"/>
    <s v="musical "/>
    <x v="3199"/>
    <d v="2014-09-06T21:00:00"/>
  </r>
  <r>
    <n v="3200"/>
    <x v="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1220.836612393674"/>
    <x v="1"/>
    <s v="musical "/>
    <x v="3200"/>
    <d v="2016-04-30T05:34:00"/>
  </r>
  <r>
    <n v="3201"/>
    <x v="0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1220.842444714452"/>
    <x v="1"/>
    <s v="musical "/>
    <x v="3201"/>
    <d v="2014-08-31T18:24:37"/>
  </r>
  <r>
    <n v="3202"/>
    <x v="0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1221.498823815302"/>
    <x v="1"/>
    <s v="musical "/>
    <x v="3202"/>
    <d v="2015-12-14T05:59:00"/>
  </r>
  <r>
    <n v="3203"/>
    <x v="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1220.897122721741"/>
    <x v="1"/>
    <s v="musical "/>
    <x v="3203"/>
    <d v="2015-09-25T23:43:42"/>
  </r>
  <r>
    <n v="3204"/>
    <x v="0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20.836369380308"/>
    <x v="1"/>
    <s v="musical "/>
    <x v="3204"/>
    <d v="2015-07-17T16:14:00"/>
  </r>
  <r>
    <n v="3205"/>
    <x v="0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1220.902712029154"/>
    <x v="1"/>
    <s v="musical "/>
    <x v="3205"/>
    <d v="2015-05-01T08:59:32"/>
  </r>
  <r>
    <n v="3206"/>
    <x v="0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20.836369380308"/>
    <x v="1"/>
    <s v="musical "/>
    <x v="3206"/>
    <d v="2015-09-19T06:37:31"/>
  </r>
  <r>
    <n v="3207"/>
    <x v="0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1221.456053462933"/>
    <x v="1"/>
    <s v="musical "/>
    <x v="3207"/>
    <d v="2015-04-23T05:40:07"/>
  </r>
  <r>
    <n v="3208"/>
    <x v="0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1222.093963547986"/>
    <x v="1"/>
    <s v="plays"/>
    <x v="3208"/>
    <d v="2014-07-28T14:31:17"/>
  </r>
  <r>
    <n v="3209"/>
    <x v="0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1223.591095990272"/>
    <x v="1"/>
    <s v="plays"/>
    <x v="3209"/>
    <d v="2014-06-20T23:00:00"/>
  </r>
  <r>
    <n v="3210"/>
    <x v="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1221.753258809227"/>
    <x v="1"/>
    <s v="plays"/>
    <x v="3210"/>
    <d v="2012-06-01T03:59:00"/>
  </r>
  <r>
    <n v="3211"/>
    <x v="0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1227.529200486018"/>
    <x v="1"/>
    <s v="plays"/>
    <x v="3211"/>
    <d v="2014-08-15T02:00:00"/>
  </r>
  <r>
    <n v="3212"/>
    <x v="0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1222.06358687727"/>
    <x v="1"/>
    <s v="plays"/>
    <x v="3212"/>
    <d v="2014-08-08T19:05:51"/>
  </r>
  <r>
    <n v="3213"/>
    <x v="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1222.296150668279"/>
    <x v="1"/>
    <s v="plays"/>
    <x v="3213"/>
    <d v="2015-07-26T18:19:19"/>
  </r>
  <r>
    <n v="3214"/>
    <x v="0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1223.814741190758"/>
    <x v="1"/>
    <s v="plays"/>
    <x v="3214"/>
    <d v="2016-01-05T23:55:00"/>
  </r>
  <r>
    <n v="3215"/>
    <x v="0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1229.371727825022"/>
    <x v="1"/>
    <s v="plays"/>
    <x v="3215"/>
    <d v="2015-09-10T03:59:00"/>
  </r>
  <r>
    <n v="3216"/>
    <x v="0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1221.322639125145"/>
    <x v="1"/>
    <s v="plays"/>
    <x v="3216"/>
    <d v="2015-07-11T14:30:00"/>
  </r>
  <r>
    <n v="3217"/>
    <x v="0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1222.105142162811"/>
    <x v="1"/>
    <s v="plays"/>
    <x v="3217"/>
    <d v="2016-11-04T13:06:24"/>
  </r>
  <r>
    <n v="3218"/>
    <x v="0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1223.813769137294"/>
    <x v="1"/>
    <s v="plays"/>
    <x v="3218"/>
    <d v="2014-12-31T00:00:00"/>
  </r>
  <r>
    <n v="3219"/>
    <x v="0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1225.701982989056"/>
    <x v="1"/>
    <s v="plays"/>
    <x v="3219"/>
    <d v="2015-03-22T22:35:47"/>
  </r>
  <r>
    <n v="3220"/>
    <x v="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1224.512189550418"/>
    <x v="1"/>
    <s v="plays"/>
    <x v="3220"/>
    <d v="2017-03-12T21:00:00"/>
  </r>
  <r>
    <n v="3221"/>
    <x v="0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1221.841715674354"/>
    <x v="1"/>
    <s v="plays"/>
    <x v="3221"/>
    <d v="2015-07-05T16:43:23"/>
  </r>
  <r>
    <n v="3222"/>
    <x v="0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1221.594571081401"/>
    <x v="1"/>
    <s v="plays"/>
    <x v="3222"/>
    <d v="2015-10-24T21:29:00"/>
  </r>
  <r>
    <n v="3223"/>
    <x v="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1221.661399756978"/>
    <x v="1"/>
    <s v="plays"/>
    <x v="3223"/>
    <d v="2015-08-20T20:02:56"/>
  </r>
  <r>
    <n v="3224"/>
    <x v="0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1228.275008505459"/>
    <x v="1"/>
    <s v="plays"/>
    <x v="3224"/>
    <d v="2017-01-10T05:00:00"/>
  </r>
  <r>
    <n v="3225"/>
    <x v="0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1221.333817739967"/>
    <x v="1"/>
    <s v="plays"/>
    <x v="3225"/>
    <d v="2016-06-03T21:00:00"/>
  </r>
  <r>
    <n v="3226"/>
    <x v="0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1221.140136087477"/>
    <x v="1"/>
    <s v="plays"/>
    <x v="3226"/>
    <d v="2015-10-30T14:00:12"/>
  </r>
  <r>
    <n v="3227"/>
    <x v="0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1221.20088942891"/>
    <x v="1"/>
    <s v="plays"/>
    <x v="3227"/>
    <d v="2017-01-17T21:10:36"/>
  </r>
  <r>
    <n v="3228"/>
    <x v="0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1222.577317132434"/>
    <x v="1"/>
    <s v="plays"/>
    <x v="3228"/>
    <d v="2015-12-17T04:59:00"/>
  </r>
  <r>
    <n v="3229"/>
    <x v="0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1226.078896719311"/>
    <x v="1"/>
    <s v="plays"/>
    <x v="3229"/>
    <d v="2014-11-20T07:59:58"/>
  </r>
  <r>
    <n v="3230"/>
    <x v="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1221.530658566213"/>
    <x v="1"/>
    <s v="plays"/>
    <x v="3230"/>
    <d v="2014-10-01T03:59:00"/>
  </r>
  <r>
    <n v="3231"/>
    <x v="0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1221.227620899141"/>
    <x v="1"/>
    <s v="plays"/>
    <x v="3231"/>
    <d v="2016-04-16T22:39:07"/>
  </r>
  <r>
    <n v="3232"/>
    <x v="0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221.155202916152"/>
    <x v="1"/>
    <s v="plays"/>
    <x v="3232"/>
    <d v="2016-05-04T03:59:00"/>
  </r>
  <r>
    <n v="3233"/>
    <x v="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1222.279868772774"/>
    <x v="1"/>
    <s v="plays"/>
    <x v="3233"/>
    <d v="2017-03-02T19:19:15"/>
  </r>
  <r>
    <n v="3234"/>
    <x v="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1221.812240583224"/>
    <x v="1"/>
    <s v="plays"/>
    <x v="3234"/>
    <d v="2017-02-01T23:31:00"/>
  </r>
  <r>
    <n v="3235"/>
    <x v="0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1224.598459295254"/>
    <x v="1"/>
    <s v="plays"/>
    <x v="3235"/>
    <d v="2016-07-01T08:20:51"/>
  </r>
  <r>
    <n v="3236"/>
    <x v="0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1225.725798298898"/>
    <x v="1"/>
    <s v="plays"/>
    <x v="3236"/>
    <d v="2016-12-28T22:00:33"/>
  </r>
  <r>
    <n v="3237"/>
    <x v="0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1229.408821385168"/>
    <x v="1"/>
    <s v="plays"/>
    <x v="3237"/>
    <d v="2015-09-29T03:59:00"/>
  </r>
  <r>
    <n v="3238"/>
    <x v="0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1221.600646415545"/>
    <x v="1"/>
    <s v="plays"/>
    <x v="3238"/>
    <d v="2015-07-01T12:14:58"/>
  </r>
  <r>
    <n v="3239"/>
    <x v="0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1222.345234507889"/>
    <x v="1"/>
    <s v="plays"/>
    <x v="3239"/>
    <d v="2015-10-25T23:59:00"/>
  </r>
  <r>
    <n v="3240"/>
    <x v="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1221.569540704731"/>
    <x v="1"/>
    <s v="plays"/>
    <x v="3240"/>
    <d v="2017-02-16T23:00:00"/>
  </r>
  <r>
    <n v="3241"/>
    <x v="0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1223.218143377877"/>
    <x v="1"/>
    <s v="plays"/>
    <x v="3241"/>
    <d v="2014-10-14T06:59:00"/>
  </r>
  <r>
    <n v="3242"/>
    <x v="0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223.93003159173"/>
    <x v="1"/>
    <s v="plays"/>
    <x v="3242"/>
    <d v="2014-09-19T18:08:12"/>
  </r>
  <r>
    <n v="3243"/>
    <x v="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22.83564034021"/>
    <x v="1"/>
    <s v="plays"/>
    <x v="3243"/>
    <d v="2015-10-09T00:00:00"/>
  </r>
  <r>
    <n v="3244"/>
    <x v="0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1221.236612393674"/>
    <x v="1"/>
    <s v="plays"/>
    <x v="3244"/>
    <d v="2016-12-01T17:39:42"/>
  </r>
  <r>
    <n v="3245"/>
    <x v="0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226.159334143369"/>
    <x v="1"/>
    <s v="plays"/>
    <x v="3245"/>
    <d v="2015-06-12T02:00:00"/>
  </r>
  <r>
    <n v="3246"/>
    <x v="0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1223.539164034013"/>
    <x v="1"/>
    <s v="plays"/>
    <x v="3246"/>
    <d v="2015-09-12T03:59:00"/>
  </r>
  <r>
    <n v="3247"/>
    <x v="0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1221.479504252726"/>
    <x v="1"/>
    <s v="plays"/>
    <x v="3247"/>
    <d v="2015-07-12T10:25:12"/>
  </r>
  <r>
    <n v="3248"/>
    <x v="0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1223.775616038874"/>
    <x v="1"/>
    <s v="plays"/>
    <x v="3248"/>
    <d v="2015-04-04T20:19:17"/>
  </r>
  <r>
    <n v="3249"/>
    <x v="0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1222.238799513965"/>
    <x v="1"/>
    <s v="plays"/>
    <x v="3249"/>
    <d v="2015-06-20T17:55:14"/>
  </r>
  <r>
    <n v="3250"/>
    <x v="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227.005992709592"/>
    <x v="1"/>
    <s v="plays"/>
    <x v="3250"/>
    <d v="2014-11-05T18:48:44"/>
  </r>
  <r>
    <n v="3251"/>
    <x v="0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1221.240014580793"/>
    <x v="1"/>
    <s v="plays"/>
    <x v="3251"/>
    <d v="2015-06-21T17:32:46"/>
  </r>
  <r>
    <n v="3252"/>
    <x v="0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1221.535275820162"/>
    <x v="1"/>
    <s v="plays"/>
    <x v="3252"/>
    <d v="2016-09-07T11:20:40"/>
  </r>
  <r>
    <n v="3253"/>
    <x v="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1225.785336573503"/>
    <x v="1"/>
    <s v="plays"/>
    <x v="3253"/>
    <d v="2016-09-08T03:45:00"/>
  </r>
  <r>
    <n v="3254"/>
    <x v="0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1224.035275820162"/>
    <x v="1"/>
    <s v="plays"/>
    <x v="3254"/>
    <d v="2015-03-26T01:03:29"/>
  </r>
  <r>
    <n v="3255"/>
    <x v="0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1220.963951397318"/>
    <x v="1"/>
    <s v="plays"/>
    <x v="3255"/>
    <d v="2014-10-07T18:26:15"/>
  </r>
  <r>
    <n v="3256"/>
    <x v="0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223.948398541912"/>
    <x v="1"/>
    <s v="plays"/>
    <x v="3256"/>
    <d v="2015-06-11T03:59:00"/>
  </r>
  <r>
    <n v="3257"/>
    <x v="0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1221.353013365728"/>
    <x v="1"/>
    <s v="plays"/>
    <x v="3257"/>
    <d v="2017-02-22T13:25:52"/>
  </r>
  <r>
    <n v="3258"/>
    <x v="0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1222.626162818948"/>
    <x v="1"/>
    <s v="plays"/>
    <x v="3258"/>
    <d v="2015-01-08T21:17:41"/>
  </r>
  <r>
    <n v="3259"/>
    <x v="0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1226.770415552848"/>
    <x v="1"/>
    <s v="plays"/>
    <x v="3259"/>
    <d v="2016-10-01T03:59:00"/>
  </r>
  <r>
    <n v="3260"/>
    <x v="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1222.163708383952"/>
    <x v="1"/>
    <s v="plays"/>
    <x v="3260"/>
    <d v="2015-11-30T17:08:38"/>
  </r>
  <r>
    <n v="3261"/>
    <x v="0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1221.64195868772"/>
    <x v="1"/>
    <s v="plays"/>
    <x v="3261"/>
    <d v="2015-07-16T17:24:36"/>
  </r>
  <r>
    <n v="3262"/>
    <x v="0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1223.891290400963"/>
    <x v="1"/>
    <s v="plays"/>
    <x v="3262"/>
    <d v="2014-12-22T04:00:00"/>
  </r>
  <r>
    <n v="3263"/>
    <x v="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1221.517817739967"/>
    <x v="1"/>
    <s v="plays"/>
    <x v="3263"/>
    <d v="2015-10-30T21:00:00"/>
  </r>
  <r>
    <n v="3264"/>
    <x v="0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1221.462128797075"/>
    <x v="1"/>
    <s v="plays"/>
    <x v="3264"/>
    <d v="2015-01-28T22:00:00"/>
  </r>
  <r>
    <n v="3265"/>
    <x v="0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1221.912432563782"/>
    <x v="1"/>
    <s v="plays"/>
    <x v="3265"/>
    <d v="2015-12-03T17:00:00"/>
  </r>
  <r>
    <n v="3266"/>
    <x v="0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1222.750585662203"/>
    <x v="1"/>
    <s v="plays"/>
    <x v="3266"/>
    <d v="2015-06-12T21:00:00"/>
  </r>
  <r>
    <n v="3267"/>
    <x v="0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1224.558119076541"/>
    <x v="1"/>
    <s v="plays"/>
    <x v="3267"/>
    <d v="2015-07-17T18:11:00"/>
  </r>
  <r>
    <n v="3268"/>
    <x v="0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1221.458483596589"/>
    <x v="1"/>
    <s v="plays"/>
    <x v="3268"/>
    <d v="2016-08-24T21:42:08"/>
  </r>
  <r>
    <n v="3269"/>
    <x v="0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222.809637910077"/>
    <x v="1"/>
    <s v="plays"/>
    <x v="3269"/>
    <d v="2015-06-16T11:00:00"/>
  </r>
  <r>
    <n v="3270"/>
    <x v="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1221.281083839604"/>
    <x v="1"/>
    <s v="plays"/>
    <x v="3270"/>
    <d v="2015-07-12T12:47:45"/>
  </r>
  <r>
    <n v="3271"/>
    <x v="0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1221.310245443492"/>
    <x v="1"/>
    <s v="plays"/>
    <x v="3271"/>
    <d v="2014-11-02T11:29:35"/>
  </r>
  <r>
    <n v="3272"/>
    <x v="0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1224.589224787354"/>
    <x v="1"/>
    <s v="plays"/>
    <x v="3272"/>
    <d v="2015-11-06T13:00:09"/>
  </r>
  <r>
    <n v="3273"/>
    <x v="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1221.880354799507"/>
    <x v="1"/>
    <s v="plays"/>
    <x v="3273"/>
    <d v="2016-09-14T19:00:00"/>
  </r>
  <r>
    <n v="3274"/>
    <x v="0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1224.652894289178"/>
    <x v="1"/>
    <s v="plays"/>
    <x v="3274"/>
    <d v="2016-03-15T21:00:00"/>
  </r>
  <r>
    <n v="3275"/>
    <x v="0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1221.275008505459"/>
    <x v="1"/>
    <s v="plays"/>
    <x v="3275"/>
    <d v="2015-02-09T04:30:00"/>
  </r>
  <r>
    <n v="3276"/>
    <x v="0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1222.114133657344"/>
    <x v="1"/>
    <s v="plays"/>
    <x v="3276"/>
    <d v="2016-04-01T03:59:00"/>
  </r>
  <r>
    <n v="3277"/>
    <x v="0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1222.155931956249"/>
    <x v="1"/>
    <s v="plays"/>
    <x v="3277"/>
    <d v="2014-11-18T17:23:26"/>
  </r>
  <r>
    <n v="3278"/>
    <x v="0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1221.464558930733"/>
    <x v="1"/>
    <s v="plays"/>
    <x v="3278"/>
    <d v="2015-05-30T20:21:43"/>
  </r>
  <r>
    <n v="3279"/>
    <x v="0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1222.4470619684"/>
    <x v="1"/>
    <s v="plays"/>
    <x v="3279"/>
    <d v="2016-04-01T01:27:39"/>
  </r>
  <r>
    <n v="3280"/>
    <x v="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1221.336976913723"/>
    <x v="1"/>
    <s v="plays"/>
    <x v="3280"/>
    <d v="2015-06-01T05:00:00"/>
  </r>
  <r>
    <n v="3281"/>
    <x v="0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1222.313890643978"/>
    <x v="1"/>
    <s v="plays"/>
    <x v="3281"/>
    <d v="2015-09-02T00:28:25"/>
  </r>
  <r>
    <n v="3282"/>
    <x v="0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1228.569176184683"/>
    <x v="1"/>
    <s v="plays"/>
    <x v="3282"/>
    <d v="2016-04-29T04:39:48"/>
  </r>
  <r>
    <n v="3283"/>
    <x v="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1221.040014580794"/>
    <x v="1"/>
    <s v="plays"/>
    <x v="3283"/>
    <d v="2016-02-10T21:00:00"/>
  </r>
  <r>
    <n v="3284"/>
    <x v="0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1221.577074119068"/>
    <x v="1"/>
    <s v="plays"/>
    <x v="3284"/>
    <d v="2016-01-29T05:59:00"/>
  </r>
  <r>
    <n v="3285"/>
    <x v="0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1222.198216281888"/>
    <x v="1"/>
    <s v="plays"/>
    <x v="3285"/>
    <d v="2017-02-28T05:00:00"/>
  </r>
  <r>
    <n v="3286"/>
    <x v="0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1224.545968408254"/>
    <x v="1"/>
    <s v="plays"/>
    <x v="3286"/>
    <d v="2016-08-15T20:09:42"/>
  </r>
  <r>
    <n v="3287"/>
    <x v="0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1221.443902794646"/>
    <x v="1"/>
    <s v="plays"/>
    <x v="3287"/>
    <d v="2015-11-28T18:00:28"/>
  </r>
  <r>
    <n v="3288"/>
    <x v="0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1223.272940461718"/>
    <x v="1"/>
    <s v="plays"/>
    <x v="3288"/>
    <d v="2016-06-20T23:00:00"/>
  </r>
  <r>
    <n v="3289"/>
    <x v="0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1220.998024301329"/>
    <x v="1"/>
    <s v="plays"/>
    <x v="3289"/>
    <d v="2017-02-20T08:50:02"/>
  </r>
  <r>
    <n v="3290"/>
    <x v="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1221.42543377885"/>
    <x v="1"/>
    <s v="plays"/>
    <x v="3290"/>
    <d v="2017-03-11T12:21:31"/>
  </r>
  <r>
    <n v="3291"/>
    <x v="0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1220.974886998776"/>
    <x v="1"/>
    <s v="plays"/>
    <x v="3291"/>
    <d v="2015-09-17T03:59:00"/>
  </r>
  <r>
    <n v="3292"/>
    <x v="0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1220.906600243005"/>
    <x v="1"/>
    <s v="plays"/>
    <x v="3292"/>
    <d v="2015-12-04T19:29:08"/>
  </r>
  <r>
    <n v="3293"/>
    <x v="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1222.700281895497"/>
    <x v="1"/>
    <s v="plays"/>
    <x v="3293"/>
    <d v="2017-03-04T10:12:32"/>
  </r>
  <r>
    <n v="3294"/>
    <x v="0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1221.008908869981"/>
    <x v="1"/>
    <s v="plays"/>
    <x v="3294"/>
    <d v="2015-06-16T12:59:14"/>
  </r>
  <r>
    <n v="3295"/>
    <x v="0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1221.01134143377"/>
    <x v="1"/>
    <s v="plays"/>
    <x v="3295"/>
    <d v="2016-09-26T10:37:09"/>
  </r>
  <r>
    <n v="3296"/>
    <x v="0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221.361521263661"/>
    <x v="1"/>
    <s v="plays"/>
    <x v="3296"/>
    <d v="2015-11-22T22:00:00"/>
  </r>
  <r>
    <n v="3297"/>
    <x v="0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1222.173914945313"/>
    <x v="1"/>
    <s v="plays"/>
    <x v="3297"/>
    <d v="2015-07-27T22:59:00"/>
  </r>
  <r>
    <n v="3298"/>
    <x v="0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1223.308544349931"/>
    <x v="1"/>
    <s v="plays"/>
    <x v="3298"/>
    <d v="2015-09-13T00:00:00"/>
  </r>
  <r>
    <n v="3299"/>
    <x v="0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1221.683513973261"/>
    <x v="1"/>
    <s v="plays"/>
    <x v="3299"/>
    <d v="2015-10-14T22:01:03"/>
  </r>
  <r>
    <n v="3300"/>
    <x v="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1221.829078979335"/>
    <x v="1"/>
    <s v="plays"/>
    <x v="3300"/>
    <d v="2015-04-29T17:51:02"/>
  </r>
  <r>
    <n v="3301"/>
    <x v="0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1221.809394896711"/>
    <x v="1"/>
    <s v="plays"/>
    <x v="3301"/>
    <d v="2016-08-01T06:59:00"/>
  </r>
  <r>
    <n v="3302"/>
    <x v="0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1222.946940461718"/>
    <x v="1"/>
    <s v="plays"/>
    <x v="3302"/>
    <d v="2016-12-07T08:26:16"/>
  </r>
  <r>
    <n v="3303"/>
    <x v="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1221.343295261231"/>
    <x v="1"/>
    <s v="plays"/>
    <x v="3303"/>
    <d v="2015-03-28T14:38:04"/>
  </r>
  <r>
    <n v="3304"/>
    <x v="0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1224.646211421619"/>
    <x v="1"/>
    <s v="plays"/>
    <x v="3304"/>
    <d v="2016-12-22T14:59:12"/>
  </r>
  <r>
    <n v="3305"/>
    <x v="0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1221.828106925872"/>
    <x v="1"/>
    <s v="plays"/>
    <x v="3305"/>
    <d v="2015-07-31T20:32:28"/>
  </r>
  <r>
    <n v="3306"/>
    <x v="0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1221.475494532191"/>
    <x v="1"/>
    <s v="plays"/>
    <x v="3306"/>
    <d v="2016-06-10T03:00:00"/>
  </r>
  <r>
    <n v="3307"/>
    <x v="0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1221.095616038874"/>
    <x v="1"/>
    <s v="plays"/>
    <x v="3307"/>
    <d v="2016-05-15T01:22:19"/>
  </r>
  <r>
    <n v="3308"/>
    <x v="0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1221.876466585654"/>
    <x v="1"/>
    <s v="plays"/>
    <x v="3308"/>
    <d v="2016-04-13T21:02:45"/>
  </r>
  <r>
    <n v="3309"/>
    <x v="0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220.971970838387"/>
    <x v="1"/>
    <s v="plays"/>
    <x v="3309"/>
    <d v="2016-10-16T15:36:18"/>
  </r>
  <r>
    <n v="3310"/>
    <x v="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1222.417171324414"/>
    <x v="1"/>
    <s v="plays"/>
    <x v="3310"/>
    <d v="2015-10-06T22:17:05"/>
  </r>
  <r>
    <n v="3311"/>
    <x v="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1221.503684082616"/>
    <x v="1"/>
    <s v="plays"/>
    <x v="3311"/>
    <d v="2015-10-17T07:00:10"/>
  </r>
  <r>
    <n v="3312"/>
    <x v="0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1221.444145808011"/>
    <x v="1"/>
    <s v="plays"/>
    <x v="3312"/>
    <d v="2016-11-11T22:00:00"/>
  </r>
  <r>
    <n v="3313"/>
    <x v="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221.400403402178"/>
    <x v="1"/>
    <s v="plays"/>
    <x v="3313"/>
    <d v="2016-01-27T01:00:00"/>
  </r>
  <r>
    <n v="3314"/>
    <x v="0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1221.246089914937"/>
    <x v="1"/>
    <s v="plays"/>
    <x v="3314"/>
    <d v="2015-05-08T20:05:00"/>
  </r>
  <r>
    <n v="3315"/>
    <x v="0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1221.905628189543"/>
    <x v="1"/>
    <s v="plays"/>
    <x v="3315"/>
    <d v="2016-05-06T07:17:21"/>
  </r>
  <r>
    <n v="3316"/>
    <x v="0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223.691091130004"/>
    <x v="1"/>
    <s v="plays"/>
    <x v="3316"/>
    <d v="2014-08-08T13:54:00"/>
  </r>
  <r>
    <n v="3317"/>
    <x v="0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1221.107329283102"/>
    <x v="1"/>
    <s v="plays"/>
    <x v="3317"/>
    <d v="2016-06-08T00:57:04"/>
  </r>
  <r>
    <n v="3318"/>
    <x v="0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1221.446818955035"/>
    <x v="1"/>
    <s v="plays"/>
    <x v="3318"/>
    <d v="2016-04-11T02:30:00"/>
  </r>
  <r>
    <n v="3319"/>
    <x v="0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1220.967596597804"/>
    <x v="1"/>
    <s v="plays"/>
    <x v="3319"/>
    <d v="2015-01-31T14:03:06"/>
  </r>
  <r>
    <n v="3320"/>
    <x v="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1221.449978128789"/>
    <x v="1"/>
    <s v="plays"/>
    <x v="3320"/>
    <d v="2016-06-22T01:05:57"/>
  </r>
  <r>
    <n v="3321"/>
    <x v="0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1220.966867557707"/>
    <x v="1"/>
    <s v="plays"/>
    <x v="3321"/>
    <d v="2014-10-16T03:59:00"/>
  </r>
  <r>
    <n v="3322"/>
    <x v="0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1221.65046415552"/>
    <x v="1"/>
    <s v="plays"/>
    <x v="3322"/>
    <d v="2016-06-22T03:55:00"/>
  </r>
  <r>
    <n v="3323"/>
    <x v="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21.142323207769"/>
    <x v="1"/>
    <s v="plays"/>
    <x v="3323"/>
    <d v="2016-09-25T08:46:48"/>
  </r>
  <r>
    <n v="3324"/>
    <x v="0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1221.206964763054"/>
    <x v="1"/>
    <s v="plays"/>
    <x v="3324"/>
    <d v="2016-06-05T13:59:50"/>
  </r>
  <r>
    <n v="3325"/>
    <x v="0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1220.945725394889"/>
    <x v="1"/>
    <s v="plays"/>
    <x v="3325"/>
    <d v="2015-04-05T17:51:17"/>
  </r>
  <r>
    <n v="3326"/>
    <x v="0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1222.807207776419"/>
    <x v="1"/>
    <s v="plays"/>
    <x v="3326"/>
    <d v="2015-03-08T16:08:25"/>
  </r>
  <r>
    <n v="3327"/>
    <x v="0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1221.033210206553"/>
    <x v="1"/>
    <s v="plays"/>
    <x v="3327"/>
    <d v="2016-05-08T08:59:26"/>
  </r>
  <r>
    <n v="3328"/>
    <x v="0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1221.476709599019"/>
    <x v="1"/>
    <s v="plays"/>
    <x v="3328"/>
    <d v="2014-07-05T01:00:00"/>
  </r>
  <r>
    <n v="3329"/>
    <x v="0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1221.120208991486"/>
    <x v="1"/>
    <s v="plays"/>
    <x v="3329"/>
    <d v="2014-07-27T23:00:00"/>
  </r>
  <r>
    <n v="3330"/>
    <x v="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1221.22373268529"/>
    <x v="1"/>
    <s v="plays"/>
    <x v="3330"/>
    <d v="2015-04-01T20:17:48"/>
  </r>
  <r>
    <n v="3331"/>
    <x v="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1222.106357229639"/>
    <x v="1"/>
    <s v="plays"/>
    <x v="3331"/>
    <d v="2015-10-06T16:44:46"/>
  </r>
  <r>
    <n v="3332"/>
    <x v="0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1222.294449574718"/>
    <x v="1"/>
    <s v="plays"/>
    <x v="3332"/>
    <d v="2014-07-19T20:38:50"/>
  </r>
  <r>
    <n v="3333"/>
    <x v="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221.725798298898"/>
    <x v="1"/>
    <s v="plays"/>
    <x v="3333"/>
    <d v="2015-06-15T16:14:40"/>
  </r>
  <r>
    <n v="3334"/>
    <x v="0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222.140379100842"/>
    <x v="1"/>
    <s v="plays"/>
    <x v="3334"/>
    <d v="2015-07-30T12:30:22"/>
  </r>
  <r>
    <n v="3335"/>
    <x v="0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1222.055324422836"/>
    <x v="1"/>
    <s v="plays"/>
    <x v="3335"/>
    <d v="2014-08-03T23:00:00"/>
  </r>
  <r>
    <n v="3336"/>
    <x v="0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1220.897122721741"/>
    <x v="1"/>
    <s v="plays"/>
    <x v="3336"/>
    <d v="2016-04-05T08:34:06"/>
  </r>
  <r>
    <n v="3337"/>
    <x v="0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1221.505871202908"/>
    <x v="1"/>
    <s v="plays"/>
    <x v="3337"/>
    <d v="2014-10-10T21:00:00"/>
  </r>
  <r>
    <n v="3338"/>
    <x v="0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1224.561035236929"/>
    <x v="1"/>
    <s v="plays"/>
    <x v="3338"/>
    <d v="2017-02-24T13:48:00"/>
  </r>
  <r>
    <n v="3339"/>
    <x v="0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1222.865044957465"/>
    <x v="1"/>
    <s v="plays"/>
    <x v="3339"/>
    <d v="2016-07-28T15:58:38"/>
  </r>
  <r>
    <n v="3340"/>
    <x v="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221.84365978128"/>
    <x v="1"/>
    <s v="plays"/>
    <x v="3340"/>
    <d v="2016-12-06T23:22:34"/>
  </r>
  <r>
    <n v="3341"/>
    <x v="0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221.65046415552"/>
    <x v="1"/>
    <s v="plays"/>
    <x v="3341"/>
    <d v="2016-06-12T17:00:00"/>
  </r>
  <r>
    <n v="3342"/>
    <x v="0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1222.318750911292"/>
    <x v="1"/>
    <s v="plays"/>
    <x v="3342"/>
    <d v="2015-04-01T04:59:00"/>
  </r>
  <r>
    <n v="3343"/>
    <x v="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221.127985419191"/>
    <x v="1"/>
    <s v="plays"/>
    <x v="3343"/>
    <d v="2016-04-13T13:18:00"/>
  </r>
  <r>
    <n v="3344"/>
    <x v="0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21.945725394889"/>
    <x v="1"/>
    <s v="plays"/>
    <x v="3344"/>
    <d v="2014-08-30T04:48:13"/>
  </r>
  <r>
    <n v="3345"/>
    <x v="0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1220.994328068036"/>
    <x v="1"/>
    <s v="plays"/>
    <x v="3345"/>
    <d v="2015-04-18T00:37:00"/>
  </r>
  <r>
    <n v="3346"/>
    <x v="0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1221.237341433771"/>
    <x v="1"/>
    <s v="plays"/>
    <x v="3346"/>
    <d v="2015-02-26T00:35:10"/>
  </r>
  <r>
    <n v="3347"/>
    <x v="0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1221.41692831105"/>
    <x v="1"/>
    <s v="plays"/>
    <x v="3347"/>
    <d v="2016-05-08T21:00:00"/>
  </r>
  <r>
    <n v="3348"/>
    <x v="0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1222.176831105702"/>
    <x v="1"/>
    <s v="plays"/>
    <x v="3348"/>
    <d v="2016-04-30T03:59:00"/>
  </r>
  <r>
    <n v="3349"/>
    <x v="0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221.209151883346"/>
    <x v="1"/>
    <s v="plays"/>
    <x v="3349"/>
    <d v="2016-06-13T17:00:00"/>
  </r>
  <r>
    <n v="3350"/>
    <x v="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1221.72458323207"/>
    <x v="1"/>
    <s v="plays"/>
    <x v="3350"/>
    <d v="2015-11-29T23:00:00"/>
  </r>
  <r>
    <n v="3351"/>
    <x v="0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222.0648019441"/>
    <x v="1"/>
    <s v="plays"/>
    <x v="3351"/>
    <d v="2014-07-23T11:00:00"/>
  </r>
  <r>
    <n v="3352"/>
    <x v="0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1222.1428092345"/>
    <x v="1"/>
    <s v="plays"/>
    <x v="3352"/>
    <d v="2016-07-01T23:00:00"/>
  </r>
  <r>
    <n v="3353"/>
    <x v="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221.21911543134"/>
    <x v="1"/>
    <s v="plays"/>
    <x v="3353"/>
    <d v="2016-05-02T23:00:00"/>
  </r>
  <r>
    <n v="3354"/>
    <x v="0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1221.579504252726"/>
    <x v="1"/>
    <s v="plays"/>
    <x v="3354"/>
    <d v="2015-10-29T04:01:00"/>
  </r>
  <r>
    <n v="3355"/>
    <x v="0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221.373428918583"/>
    <x v="1"/>
    <s v="plays"/>
    <x v="3355"/>
    <d v="2016-05-10T11:17:00"/>
  </r>
  <r>
    <n v="3356"/>
    <x v="0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1221.205992709591"/>
    <x v="1"/>
    <s v="plays"/>
    <x v="3356"/>
    <d v="2016-07-15T19:34:32"/>
  </r>
  <r>
    <n v="3357"/>
    <x v="0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221.327256379092"/>
    <x v="1"/>
    <s v="plays"/>
    <x v="3357"/>
    <d v="2014-08-01T10:01:50"/>
  </r>
  <r>
    <n v="3358"/>
    <x v="0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1223.339164034014"/>
    <x v="1"/>
    <s v="plays"/>
    <x v="3358"/>
    <d v="2014-11-19T08:27:59"/>
  </r>
  <r>
    <n v="3359"/>
    <x v="0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1221.869176184682"/>
    <x v="1"/>
    <s v="plays"/>
    <x v="3359"/>
    <d v="2017-02-25T01:22:14"/>
  </r>
  <r>
    <n v="3360"/>
    <x v="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1223.053623329275"/>
    <x v="1"/>
    <s v="plays"/>
    <x v="3360"/>
    <d v="2016-12-14T15:59:00"/>
  </r>
  <r>
    <n v="3361"/>
    <x v="0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1222.214984204124"/>
    <x v="1"/>
    <s v="plays"/>
    <x v="3361"/>
    <d v="2014-09-01T15:59:00"/>
  </r>
  <r>
    <n v="3362"/>
    <x v="0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1221.101253948958"/>
    <x v="1"/>
    <s v="plays"/>
    <x v="3362"/>
    <d v="2015-03-07T04:55:00"/>
  </r>
  <r>
    <n v="3363"/>
    <x v="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1222.746454434986"/>
    <x v="1"/>
    <s v="plays"/>
    <x v="3363"/>
    <d v="2014-08-19T16:00:00"/>
  </r>
  <r>
    <n v="3364"/>
    <x v="0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1221.608665856615"/>
    <x v="1"/>
    <s v="plays"/>
    <x v="3364"/>
    <d v="2016-03-15T21:00:00"/>
  </r>
  <r>
    <n v="3365"/>
    <x v="0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1221.468204131219"/>
    <x v="1"/>
    <s v="plays"/>
    <x v="3365"/>
    <d v="2015-12-13T02:26:32"/>
  </r>
  <r>
    <n v="3366"/>
    <x v="0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1221.104899149444"/>
    <x v="1"/>
    <s v="plays"/>
    <x v="3366"/>
    <d v="2015-05-13T01:37:17"/>
  </r>
  <r>
    <n v="3367"/>
    <x v="0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1221.052651275812"/>
    <x v="1"/>
    <s v="plays"/>
    <x v="3367"/>
    <d v="2015-08-01T22:24:54"/>
  </r>
  <r>
    <n v="3368"/>
    <x v="0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1221.090561360867"/>
    <x v="1"/>
    <s v="plays"/>
    <x v="3368"/>
    <d v="2015-01-01T05:00:00"/>
  </r>
  <r>
    <n v="3369"/>
    <x v="0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1222.098823815302"/>
    <x v="1"/>
    <s v="plays"/>
    <x v="3369"/>
    <d v="2017-01-15T00:59:40"/>
  </r>
  <r>
    <n v="3370"/>
    <x v="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1221.265530984196"/>
    <x v="1"/>
    <s v="plays"/>
    <x v="3370"/>
    <d v="2016-12-17T08:00:00"/>
  </r>
  <r>
    <n v="3371"/>
    <x v="0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1220.903684082616"/>
    <x v="1"/>
    <s v="plays"/>
    <x v="3371"/>
    <d v="2015-12-02T20:59:25"/>
  </r>
  <r>
    <n v="3372"/>
    <x v="0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1221.087888213844"/>
    <x v="1"/>
    <s v="plays"/>
    <x v="3372"/>
    <d v="2014-08-25T04:59:00"/>
  </r>
  <r>
    <n v="3373"/>
    <x v="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221.323611178606"/>
    <x v="1"/>
    <s v="plays"/>
    <x v="3373"/>
    <d v="2015-07-18T16:00:00"/>
  </r>
  <r>
    <n v="3374"/>
    <x v="0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1221.7428092345"/>
    <x v="1"/>
    <s v="plays"/>
    <x v="3374"/>
    <d v="2015-10-28T17:33:36"/>
  </r>
  <r>
    <n v="3375"/>
    <x v="0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1221.565409477513"/>
    <x v="1"/>
    <s v="plays"/>
    <x v="3375"/>
    <d v="2014-05-18T14:39:33"/>
  </r>
  <r>
    <n v="3376"/>
    <x v="0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1222.780719319555"/>
    <x v="1"/>
    <s v="plays"/>
    <x v="3376"/>
    <d v="2015-04-25T15:49:54"/>
  </r>
  <r>
    <n v="3377"/>
    <x v="0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1222.800889428911"/>
    <x v="1"/>
    <s v="plays"/>
    <x v="3377"/>
    <d v="2015-03-20T16:56:00"/>
  </r>
  <r>
    <n v="3378"/>
    <x v="0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1220.980233292823"/>
    <x v="1"/>
    <s v="plays"/>
    <x v="3378"/>
    <d v="2014-08-31T13:08:00"/>
  </r>
  <r>
    <n v="3379"/>
    <x v="0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221.340136087476"/>
    <x v="1"/>
    <s v="plays"/>
    <x v="3379"/>
    <d v="2015-08-26T23:00:00"/>
  </r>
  <r>
    <n v="3380"/>
    <x v="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21.597730255156"/>
    <x v="1"/>
    <s v="plays"/>
    <x v="3380"/>
    <d v="2014-11-29T23:52:58"/>
  </r>
  <r>
    <n v="3381"/>
    <x v="0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1221.830294046164"/>
    <x v="1"/>
    <s v="plays"/>
    <x v="3381"/>
    <d v="2015-03-11T03:26:23"/>
  </r>
  <r>
    <n v="3382"/>
    <x v="0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1221.693234507889"/>
    <x v="1"/>
    <s v="plays"/>
    <x v="3382"/>
    <d v="2016-08-01T22:59:00"/>
  </r>
  <r>
    <n v="3383"/>
    <x v="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1221.31146051032"/>
    <x v="1"/>
    <s v="plays"/>
    <x v="3383"/>
    <d v="2016-06-23T18:47:00"/>
  </r>
  <r>
    <n v="3384"/>
    <x v="0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1222.294609963539"/>
    <x v="1"/>
    <s v="plays"/>
    <x v="3384"/>
    <d v="2015-11-21T03:00:00"/>
  </r>
  <r>
    <n v="3385"/>
    <x v="0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1221.322396111778"/>
    <x v="1"/>
    <s v="plays"/>
    <x v="3385"/>
    <d v="2014-12-10T20:49:12"/>
  </r>
  <r>
    <n v="3386"/>
    <x v="0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221.346697448351"/>
    <x v="1"/>
    <s v="plays"/>
    <x v="3386"/>
    <d v="2014-12-03T15:28:26"/>
  </r>
  <r>
    <n v="3387"/>
    <x v="0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1221.688374240575"/>
    <x v="1"/>
    <s v="plays"/>
    <x v="3387"/>
    <d v="2014-12-14T18:18:08"/>
  </r>
  <r>
    <n v="3388"/>
    <x v="0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1221.214741190757"/>
    <x v="1"/>
    <s v="plays"/>
    <x v="3388"/>
    <d v="2015-06-18T11:04:01"/>
  </r>
  <r>
    <n v="3389"/>
    <x v="0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1223.618872417976"/>
    <x v="1"/>
    <s v="plays"/>
    <x v="3389"/>
    <d v="2016-06-03T13:31:22"/>
  </r>
  <r>
    <n v="3390"/>
    <x v="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1221.209637910077"/>
    <x v="1"/>
    <s v="plays"/>
    <x v="3390"/>
    <d v="2014-07-10T18:35:45"/>
  </r>
  <r>
    <n v="3391"/>
    <x v="0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1221.107329283102"/>
    <x v="1"/>
    <s v="plays"/>
    <x v="3391"/>
    <d v="2014-08-08T22:28:00"/>
  </r>
  <r>
    <n v="3392"/>
    <x v="0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1220.957876063176"/>
    <x v="1"/>
    <s v="plays"/>
    <x v="3392"/>
    <d v="2016-05-06T20:17:35"/>
  </r>
  <r>
    <n v="3393"/>
    <x v="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1221.222031591729"/>
    <x v="1"/>
    <s v="plays"/>
    <x v="3393"/>
    <d v="2014-11-06T00:46:00"/>
  </r>
  <r>
    <n v="3394"/>
    <x v="0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1221.026648845678"/>
    <x v="1"/>
    <s v="plays"/>
    <x v="3394"/>
    <d v="2014-07-27T14:17:25"/>
  </r>
  <r>
    <n v="3395"/>
    <x v="0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1221.059941676784"/>
    <x v="1"/>
    <s v="plays"/>
    <x v="3395"/>
    <d v="2015-05-30T18:10:00"/>
  </r>
  <r>
    <n v="3396"/>
    <x v="0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221.216685297682"/>
    <x v="1"/>
    <s v="plays"/>
    <x v="3396"/>
    <d v="2014-06-01T03:59:00"/>
  </r>
  <r>
    <n v="3397"/>
    <x v="0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220.904413122713"/>
    <x v="1"/>
    <s v="plays"/>
    <x v="3397"/>
    <d v="2016-02-18T22:00:00"/>
  </r>
  <r>
    <n v="3398"/>
    <x v="0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1221.916077764268"/>
    <x v="1"/>
    <s v="plays"/>
    <x v="3398"/>
    <d v="2014-11-21T17:00:00"/>
  </r>
  <r>
    <n v="3399"/>
    <x v="0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221.138921020649"/>
    <x v="1"/>
    <s v="plays"/>
    <x v="3399"/>
    <d v="2015-02-21T22:05:25"/>
  </r>
  <r>
    <n v="3400"/>
    <x v="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223.276466585654"/>
    <x v="1"/>
    <s v="plays"/>
    <x v="3400"/>
    <d v="2014-08-28T22:53:34"/>
  </r>
  <r>
    <n v="3401"/>
    <x v="0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1221.55423086269"/>
    <x v="1"/>
    <s v="plays"/>
    <x v="3401"/>
    <d v="2015-08-07T17:22:26"/>
  </r>
  <r>
    <n v="3402"/>
    <x v="0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224.837584447136"/>
    <x v="1"/>
    <s v="plays"/>
    <x v="3402"/>
    <d v="2015-11-12T02:31:00"/>
  </r>
  <r>
    <n v="3403"/>
    <x v="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221.322396111778"/>
    <x v="1"/>
    <s v="plays"/>
    <x v="3403"/>
    <d v="2015-06-25T11:05:24"/>
  </r>
  <r>
    <n v="3404"/>
    <x v="0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1220.984607533406"/>
    <x v="1"/>
    <s v="plays"/>
    <x v="3404"/>
    <d v="2015-06-17T12:05:02"/>
  </r>
  <r>
    <n v="3405"/>
    <x v="0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220.953380315908"/>
    <x v="1"/>
    <s v="plays"/>
    <x v="3405"/>
    <d v="2016-03-01T23:59:00"/>
  </r>
  <r>
    <n v="3406"/>
    <x v="0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223.274036451996"/>
    <x v="1"/>
    <s v="plays"/>
    <x v="3406"/>
    <d v="2014-07-16T11:49:36"/>
  </r>
  <r>
    <n v="3407"/>
    <x v="0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221.356904009712"/>
    <x v="1"/>
    <s v="plays"/>
    <x v="3407"/>
    <d v="2014-07-06T10:08:09"/>
  </r>
  <r>
    <n v="3408"/>
    <x v="0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1221.092748481158"/>
    <x v="1"/>
    <s v="plays"/>
    <x v="3408"/>
    <d v="2014-07-18T23:48:24"/>
  </r>
  <r>
    <n v="3409"/>
    <x v="0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1220.986551640332"/>
    <x v="1"/>
    <s v="plays"/>
    <x v="3409"/>
    <d v="2016-07-31T20:58:00"/>
  </r>
  <r>
    <n v="3410"/>
    <x v="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1221.627377885776"/>
    <x v="1"/>
    <s v="plays"/>
    <x v="3410"/>
    <d v="2016-06-06T07:00:00"/>
  </r>
  <r>
    <n v="3411"/>
    <x v="0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224.611582017003"/>
    <x v="1"/>
    <s v="plays"/>
    <x v="3411"/>
    <d v="2015-10-08T00:32:52"/>
  </r>
  <r>
    <n v="3412"/>
    <x v="0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221.565409477513"/>
    <x v="1"/>
    <s v="plays"/>
    <x v="3412"/>
    <d v="2014-09-27T23:01:02"/>
  </r>
  <r>
    <n v="3413"/>
    <x v="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1220.994328068036"/>
    <x v="1"/>
    <s v="plays"/>
    <x v="3413"/>
    <d v="2015-02-28T04:59:00"/>
  </r>
  <r>
    <n v="3414"/>
    <x v="0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1221.590925880915"/>
    <x v="1"/>
    <s v="plays"/>
    <x v="3414"/>
    <d v="2016-12-01T07:59:00"/>
  </r>
  <r>
    <n v="3415"/>
    <x v="0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1220.884972053454"/>
    <x v="1"/>
    <s v="plays"/>
    <x v="3415"/>
    <d v="2016-04-17T23:30:00"/>
  </r>
  <r>
    <n v="3416"/>
    <x v="0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1221.998945321984"/>
    <x v="1"/>
    <s v="plays"/>
    <x v="3416"/>
    <d v="2015-04-23T18:30:00"/>
  </r>
  <r>
    <n v="3417"/>
    <x v="0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1221.249494532191"/>
    <x v="1"/>
    <s v="plays"/>
    <x v="3417"/>
    <d v="2014-10-26T00:43:00"/>
  </r>
  <r>
    <n v="3418"/>
    <x v="0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1221.816928311049"/>
    <x v="1"/>
    <s v="plays"/>
    <x v="3418"/>
    <d v="2014-05-23T20:01:47"/>
  </r>
  <r>
    <n v="3419"/>
    <x v="0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1221.548398541912"/>
    <x v="1"/>
    <s v="plays"/>
    <x v="3419"/>
    <d v="2016-04-06T21:30:00"/>
  </r>
  <r>
    <n v="3420"/>
    <x v="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1221.071120291608"/>
    <x v="1"/>
    <s v="plays"/>
    <x v="3420"/>
    <d v="2016-02-14T00:00:00"/>
  </r>
  <r>
    <n v="3421"/>
    <x v="0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1223.294449574718"/>
    <x v="1"/>
    <s v="plays"/>
    <x v="3421"/>
    <d v="2015-03-04T18:59:23"/>
  </r>
  <r>
    <n v="3422"/>
    <x v="0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1221.631752126359"/>
    <x v="1"/>
    <s v="plays"/>
    <x v="3422"/>
    <d v="2015-12-14T00:00:00"/>
  </r>
  <r>
    <n v="3423"/>
    <x v="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1220.921424058315"/>
    <x v="1"/>
    <s v="plays"/>
    <x v="3423"/>
    <d v="2015-04-24T21:52:21"/>
  </r>
  <r>
    <n v="3424"/>
    <x v="0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1222.346697448351"/>
    <x v="1"/>
    <s v="plays"/>
    <x v="3424"/>
    <d v="2015-02-05T06:59:00"/>
  </r>
  <r>
    <n v="3425"/>
    <x v="0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1228.343319562568"/>
    <x v="1"/>
    <s v="plays"/>
    <x v="3425"/>
    <d v="2014-10-04T14:48:56"/>
  </r>
  <r>
    <n v="3426"/>
    <x v="0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1221.821788578363"/>
    <x v="1"/>
    <s v="plays"/>
    <x v="3426"/>
    <d v="2014-09-21T02:00:00"/>
  </r>
  <r>
    <n v="3427"/>
    <x v="0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1221.20088942891"/>
    <x v="1"/>
    <s v="plays"/>
    <x v="3427"/>
    <d v="2014-07-02T15:29:12"/>
  </r>
  <r>
    <n v="3428"/>
    <x v="0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1221.335761846893"/>
    <x v="1"/>
    <s v="plays"/>
    <x v="3428"/>
    <d v="2015-02-28T17:00:00"/>
  </r>
  <r>
    <n v="3429"/>
    <x v="0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1220.883756986626"/>
    <x v="1"/>
    <s v="plays"/>
    <x v="3429"/>
    <d v="2016-11-02T00:31:01"/>
  </r>
  <r>
    <n v="3430"/>
    <x v="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21.363948967186"/>
    <x v="1"/>
    <s v="plays"/>
    <x v="3430"/>
    <d v="2014-07-30T22:41:41"/>
  </r>
  <r>
    <n v="3431"/>
    <x v="0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1221.322396111778"/>
    <x v="1"/>
    <s v="plays"/>
    <x v="3431"/>
    <d v="2014-08-18T17:32:33"/>
  </r>
  <r>
    <n v="3432"/>
    <x v="0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221.369297691364"/>
    <x v="1"/>
    <s v="plays"/>
    <x v="3432"/>
    <d v="2016-02-05T22:00:00"/>
  </r>
  <r>
    <n v="3433"/>
    <x v="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1223.151071688935"/>
    <x v="1"/>
    <s v="plays"/>
    <x v="3433"/>
    <d v="2014-06-17T03:00:00"/>
  </r>
  <r>
    <n v="3434"/>
    <x v="0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1223.401375455642"/>
    <x v="1"/>
    <s v="plays"/>
    <x v="3434"/>
    <d v="2014-07-10T09:07:49"/>
  </r>
  <r>
    <n v="3435"/>
    <x v="0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1221.108544349931"/>
    <x v="1"/>
    <s v="plays"/>
    <x v="3435"/>
    <d v="2016-08-07T03:00:00"/>
  </r>
  <r>
    <n v="3436"/>
    <x v="0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1222.123125151875"/>
    <x v="1"/>
    <s v="plays"/>
    <x v="3436"/>
    <d v="2014-08-21T16:28:00"/>
  </r>
  <r>
    <n v="3437"/>
    <x v="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1221.572699878485"/>
    <x v="1"/>
    <s v="plays"/>
    <x v="3437"/>
    <d v="2015-08-19T17:03:40"/>
  </r>
  <r>
    <n v="3438"/>
    <x v="0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1221.469419198047"/>
    <x v="1"/>
    <s v="plays"/>
    <x v="3438"/>
    <d v="2015-05-02T21:00:00"/>
  </r>
  <r>
    <n v="3439"/>
    <x v="0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1221.229113001207"/>
    <x v="1"/>
    <s v="plays"/>
    <x v="3439"/>
    <d v="2016-01-19T04:59:00"/>
  </r>
  <r>
    <n v="3440"/>
    <x v="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1222.114843256371"/>
    <x v="1"/>
    <s v="plays"/>
    <x v="3440"/>
    <d v="2014-07-11T16:15:00"/>
  </r>
  <r>
    <n v="3441"/>
    <x v="0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1221.459698663419"/>
    <x v="1"/>
    <s v="plays"/>
    <x v="3441"/>
    <d v="2015-11-13T20:17:00"/>
  </r>
  <r>
    <n v="3442"/>
    <x v="0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1220.897122721741"/>
    <x v="1"/>
    <s v="plays"/>
    <x v="3442"/>
    <d v="2015-05-30T20:11:12"/>
  </r>
  <r>
    <n v="3443"/>
    <x v="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1221.287159173746"/>
    <x v="1"/>
    <s v="plays"/>
    <x v="3443"/>
    <d v="2014-09-09T12:35:46"/>
  </r>
  <r>
    <n v="3444"/>
    <x v="0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1221.0470619684"/>
    <x v="1"/>
    <s v="plays"/>
    <x v="3444"/>
    <d v="2016-06-08T13:59:00"/>
  </r>
  <r>
    <n v="3445"/>
    <x v="0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1221.322396111778"/>
    <x v="1"/>
    <s v="plays"/>
    <x v="3445"/>
    <d v="2015-10-23T12:43:56"/>
  </r>
  <r>
    <n v="3446"/>
    <x v="0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1221.099309842033"/>
    <x v="1"/>
    <s v="plays"/>
    <x v="3446"/>
    <d v="2015-02-05T12:20:00"/>
  </r>
  <r>
    <n v="3447"/>
    <x v="0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1221.09833778857"/>
    <x v="1"/>
    <s v="plays"/>
    <x v="3447"/>
    <d v="2016-03-18T20:20:12"/>
  </r>
  <r>
    <n v="3448"/>
    <x v="0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221.396515188328"/>
    <x v="1"/>
    <s v="plays"/>
    <x v="3448"/>
    <d v="2014-12-17T02:51:29"/>
  </r>
  <r>
    <n v="3449"/>
    <x v="0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1221.168082624536"/>
    <x v="1"/>
    <s v="plays"/>
    <x v="3449"/>
    <d v="2016-07-09T04:00:00"/>
  </r>
  <r>
    <n v="3450"/>
    <x v="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1221.021059538267"/>
    <x v="1"/>
    <s v="plays"/>
    <x v="3450"/>
    <d v="2015-04-02T15:54:31"/>
  </r>
  <r>
    <n v="3451"/>
    <x v="0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1220.996272174962"/>
    <x v="1"/>
    <s v="plays"/>
    <x v="3451"/>
    <d v="2015-04-21T17:22:07"/>
  </r>
  <r>
    <n v="3452"/>
    <x v="0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1221.208665856613"/>
    <x v="1"/>
    <s v="plays"/>
    <x v="3452"/>
    <d v="2014-07-23T03:59:00"/>
  </r>
  <r>
    <n v="3453"/>
    <x v="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1220.929929526115"/>
    <x v="1"/>
    <s v="plays"/>
    <x v="3453"/>
    <d v="2016-08-13T23:29:16"/>
  </r>
  <r>
    <n v="3454"/>
    <x v="0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1221.007693803151"/>
    <x v="1"/>
    <s v="plays"/>
    <x v="3454"/>
    <d v="2014-07-31T16:45:59"/>
  </r>
  <r>
    <n v="3455"/>
    <x v="0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1223.282298906432"/>
    <x v="1"/>
    <s v="plays"/>
    <x v="3455"/>
    <d v="2016-10-13T18:00:27"/>
  </r>
  <r>
    <n v="3456"/>
    <x v="0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1222.231023086262"/>
    <x v="1"/>
    <s v="plays"/>
    <x v="3456"/>
    <d v="2014-08-01T06:59:00"/>
  </r>
  <r>
    <n v="3457"/>
    <x v="0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1221.517778857829"/>
    <x v="1"/>
    <s v="plays"/>
    <x v="3457"/>
    <d v="2015-02-12T05:59:00"/>
  </r>
  <r>
    <n v="3458"/>
    <x v="0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1221.131873633041"/>
    <x v="1"/>
    <s v="plays"/>
    <x v="3458"/>
    <d v="2015-02-03T04:27:00"/>
  </r>
  <r>
    <n v="3459"/>
    <x v="0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1220.989710814087"/>
    <x v="1"/>
    <s v="plays"/>
    <x v="3459"/>
    <d v="2016-05-20T11:31:00"/>
  </r>
  <r>
    <n v="3460"/>
    <x v="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1221.067232077756"/>
    <x v="1"/>
    <s v="plays"/>
    <x v="3460"/>
    <d v="2014-08-15T12:39:12"/>
  </r>
  <r>
    <n v="3461"/>
    <x v="0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1221.005263669495"/>
    <x v="1"/>
    <s v="plays"/>
    <x v="3461"/>
    <d v="2016-10-29T03:00:00"/>
  </r>
  <r>
    <n v="3462"/>
    <x v="0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1220.959091130004"/>
    <x v="1"/>
    <s v="plays"/>
    <x v="3462"/>
    <d v="2015-07-10T18:00:00"/>
  </r>
  <r>
    <n v="3463"/>
    <x v="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1223.348641555278"/>
    <x v="1"/>
    <s v="plays"/>
    <x v="3463"/>
    <d v="2016-10-11T03:59:00"/>
  </r>
  <r>
    <n v="3464"/>
    <x v="0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1222.079669501814"/>
    <x v="1"/>
    <s v="plays"/>
    <x v="3464"/>
    <d v="2016-08-23T03:07:17"/>
  </r>
  <r>
    <n v="3465"/>
    <x v="0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1221.336976913723"/>
    <x v="1"/>
    <s v="plays"/>
    <x v="3465"/>
    <d v="2015-08-09T16:00:00"/>
  </r>
  <r>
    <n v="3466"/>
    <x v="0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1221.917778857829"/>
    <x v="1"/>
    <s v="plays"/>
    <x v="3466"/>
    <d v="2016-04-19T23:27:30"/>
  </r>
  <r>
    <n v="3467"/>
    <x v="0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1221.572699878485"/>
    <x v="1"/>
    <s v="plays"/>
    <x v="3467"/>
    <d v="2015-03-20T15:07:12"/>
  </r>
  <r>
    <n v="3468"/>
    <x v="0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223.79578614823"/>
    <x v="1"/>
    <s v="plays"/>
    <x v="3468"/>
    <d v="2016-09-21T03:00:00"/>
  </r>
  <r>
    <n v="3469"/>
    <x v="0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1221.607936816517"/>
    <x v="1"/>
    <s v="plays"/>
    <x v="3469"/>
    <d v="2016-04-28T15:24:05"/>
  </r>
  <r>
    <n v="3470"/>
    <x v="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1220.927499392459"/>
    <x v="1"/>
    <s v="plays"/>
    <x v="3470"/>
    <d v="2016-07-15T21:38:00"/>
  </r>
  <r>
    <n v="3471"/>
    <x v="0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1221.097122721741"/>
    <x v="1"/>
    <s v="plays"/>
    <x v="3471"/>
    <d v="2014-08-31T20:00:00"/>
  </r>
  <r>
    <n v="3472"/>
    <x v="0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1221.332359659773"/>
    <x v="1"/>
    <s v="plays"/>
    <x v="3472"/>
    <d v="2014-11-06T05:59:00"/>
  </r>
  <r>
    <n v="3473"/>
    <x v="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1222.027134872409"/>
    <x v="1"/>
    <s v="plays"/>
    <x v="3473"/>
    <d v="2015-03-20T20:27:00"/>
  </r>
  <r>
    <n v="3474"/>
    <x v="0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1221.327256379092"/>
    <x v="1"/>
    <s v="plays"/>
    <x v="3474"/>
    <d v="2016-07-20T12:02:11"/>
  </r>
  <r>
    <n v="3475"/>
    <x v="0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1220.918993924657"/>
    <x v="1"/>
    <s v="plays"/>
    <x v="3475"/>
    <d v="2014-11-03T00:00:00"/>
  </r>
  <r>
    <n v="3476"/>
    <x v="0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1220.912189550418"/>
    <x v="1"/>
    <s v="plays"/>
    <x v="3476"/>
    <d v="2014-10-27T03:00:00"/>
  </r>
  <r>
    <n v="3477"/>
    <x v="0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1221.340865127573"/>
    <x v="1"/>
    <s v="plays"/>
    <x v="3477"/>
    <d v="2015-05-17T03:00:00"/>
  </r>
  <r>
    <n v="3478"/>
    <x v="0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221.384850546772"/>
    <x v="1"/>
    <s v="plays"/>
    <x v="3478"/>
    <d v="2015-03-16T21:00:00"/>
  </r>
  <r>
    <n v="3479"/>
    <x v="0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1221.302469015787"/>
    <x v="1"/>
    <s v="plays"/>
    <x v="3479"/>
    <d v="2014-06-21T20:31:20"/>
  </r>
  <r>
    <n v="3480"/>
    <x v="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221.356417982981"/>
    <x v="1"/>
    <s v="plays"/>
    <x v="3480"/>
    <d v="2015-07-10T21:00:00"/>
  </r>
  <r>
    <n v="3481"/>
    <x v="0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1223.723368165241"/>
    <x v="1"/>
    <s v="plays"/>
    <x v="3481"/>
    <d v="2015-01-02T05:56:28"/>
  </r>
  <r>
    <n v="3482"/>
    <x v="0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1221.844874848108"/>
    <x v="1"/>
    <s v="plays"/>
    <x v="3482"/>
    <d v="2014-07-06T18:31:06"/>
  </r>
  <r>
    <n v="3483"/>
    <x v="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1222.138434993916"/>
    <x v="1"/>
    <s v="plays"/>
    <x v="3483"/>
    <d v="2014-07-03T16:03:01"/>
  </r>
  <r>
    <n v="3484"/>
    <x v="0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1221.530415552847"/>
    <x v="1"/>
    <s v="plays"/>
    <x v="3484"/>
    <d v="2016-06-15T18:14:59"/>
  </r>
  <r>
    <n v="3485"/>
    <x v="0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1221.239771567429"/>
    <x v="1"/>
    <s v="plays"/>
    <x v="3485"/>
    <d v="2016-02-02T16:38:00"/>
  </r>
  <r>
    <n v="3486"/>
    <x v="0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1221.96783961117"/>
    <x v="1"/>
    <s v="plays"/>
    <x v="3486"/>
    <d v="2015-06-03T06:59:00"/>
  </r>
  <r>
    <n v="3487"/>
    <x v="0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1221.457268529761"/>
    <x v="1"/>
    <s v="plays"/>
    <x v="3487"/>
    <d v="2015-06-24T22:34:12"/>
  </r>
  <r>
    <n v="3488"/>
    <x v="0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1221.71996597812"/>
    <x v="1"/>
    <s v="plays"/>
    <x v="3488"/>
    <d v="2015-04-17T16:00:00"/>
  </r>
  <r>
    <n v="3489"/>
    <x v="0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1222.205749696224"/>
    <x v="1"/>
    <s v="plays"/>
    <x v="3489"/>
    <d v="2014-05-24T21:00:00"/>
  </r>
  <r>
    <n v="3490"/>
    <x v="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221.146211421619"/>
    <x v="1"/>
    <s v="plays"/>
    <x v="3490"/>
    <d v="2016-04-13T19:15:24"/>
  </r>
  <r>
    <n v="3491"/>
    <x v="0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1221.028592952604"/>
    <x v="1"/>
    <s v="plays"/>
    <x v="3491"/>
    <d v="2015-05-18T05:59:44"/>
  </r>
  <r>
    <n v="3492"/>
    <x v="0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221.808476306189"/>
    <x v="1"/>
    <s v="plays"/>
    <x v="3492"/>
    <d v="2015-10-26T00:13:17"/>
  </r>
  <r>
    <n v="3493"/>
    <x v="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1221.20088942891"/>
    <x v="1"/>
    <s v="plays"/>
    <x v="3493"/>
    <d v="2014-08-17T05:11:00"/>
  </r>
  <r>
    <n v="3494"/>
    <x v="0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1220.933574726601"/>
    <x v="1"/>
    <s v="plays"/>
    <x v="3494"/>
    <d v="2016-11-26T06:00:00"/>
  </r>
  <r>
    <n v="3495"/>
    <x v="0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1222.13478979343"/>
    <x v="1"/>
    <s v="plays"/>
    <x v="3495"/>
    <d v="2014-11-01T17:18:00"/>
  </r>
  <r>
    <n v="3496"/>
    <x v="0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1221.743295261231"/>
    <x v="1"/>
    <s v="plays"/>
    <x v="3496"/>
    <d v="2016-09-11T20:19:26"/>
  </r>
  <r>
    <n v="3497"/>
    <x v="0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1221.246089914937"/>
    <x v="1"/>
    <s v="plays"/>
    <x v="3497"/>
    <d v="2016-06-02T22:00:00"/>
  </r>
  <r>
    <n v="3498"/>
    <x v="0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1221.247061968401"/>
    <x v="1"/>
    <s v="plays"/>
    <x v="3498"/>
    <d v="2016-05-28T21:44:00"/>
  </r>
  <r>
    <n v="3499"/>
    <x v="0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1221.349127582009"/>
    <x v="1"/>
    <s v="plays"/>
    <x v="3499"/>
    <d v="2015-07-01T06:59:00"/>
  </r>
  <r>
    <n v="3500"/>
    <x v="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1221.094692588083"/>
    <x v="1"/>
    <s v="plays"/>
    <x v="3500"/>
    <d v="2016-03-07T04:59:00"/>
  </r>
  <r>
    <n v="3501"/>
    <x v="0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1221.203319562568"/>
    <x v="1"/>
    <s v="plays"/>
    <x v="3501"/>
    <d v="2015-09-11T18:19:55"/>
  </r>
  <r>
    <n v="3502"/>
    <x v="0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1221.860913730246"/>
    <x v="1"/>
    <s v="plays"/>
    <x v="3502"/>
    <d v="2016-03-16T03:59:00"/>
  </r>
  <r>
    <n v="3503"/>
    <x v="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1221.489832320769"/>
    <x v="1"/>
    <s v="plays"/>
    <x v="3503"/>
    <d v="2016-07-24T11:28:48"/>
  </r>
  <r>
    <n v="3504"/>
    <x v="0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1221.079382746042"/>
    <x v="1"/>
    <s v="plays"/>
    <x v="3504"/>
    <d v="2015-11-19T18:58:11"/>
  </r>
  <r>
    <n v="3505"/>
    <x v="0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1221.466746051025"/>
    <x v="1"/>
    <s v="plays"/>
    <x v="3505"/>
    <d v="2014-05-13T04:00:00"/>
  </r>
  <r>
    <n v="3506"/>
    <x v="0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1221.576345078971"/>
    <x v="1"/>
    <s v="plays"/>
    <x v="3506"/>
    <d v="2014-08-23T17:37:20"/>
  </r>
  <r>
    <n v="3507"/>
    <x v="0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1223.373428918583"/>
    <x v="1"/>
    <s v="plays"/>
    <x v="3507"/>
    <d v="2016-05-31T22:08:57"/>
  </r>
  <r>
    <n v="3508"/>
    <x v="0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1220.88011178614"/>
    <x v="1"/>
    <s v="plays"/>
    <x v="3508"/>
    <d v="2016-05-10T21:00:00"/>
  </r>
  <r>
    <n v="3509"/>
    <x v="0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1221.611582017003"/>
    <x v="1"/>
    <s v="plays"/>
    <x v="3509"/>
    <d v="2014-11-21T04:55:00"/>
  </r>
  <r>
    <n v="3510"/>
    <x v="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1221.056296476298"/>
    <x v="1"/>
    <s v="plays"/>
    <x v="3510"/>
    <d v="2014-07-02T14:54:06"/>
  </r>
  <r>
    <n v="3511"/>
    <x v="0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1221.205263669493"/>
    <x v="1"/>
    <s v="plays"/>
    <x v="3511"/>
    <d v="2014-11-07T18:30:00"/>
  </r>
  <r>
    <n v="3512"/>
    <x v="0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1221.079382746042"/>
    <x v="1"/>
    <s v="plays"/>
    <x v="3512"/>
    <d v="2015-04-23T11:53:12"/>
  </r>
  <r>
    <n v="3513"/>
    <x v="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1221.64195868772"/>
    <x v="1"/>
    <s v="plays"/>
    <x v="3513"/>
    <d v="2014-06-04T04:59:00"/>
  </r>
  <r>
    <n v="3514"/>
    <x v="0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1220.970026731462"/>
    <x v="1"/>
    <s v="plays"/>
    <x v="3514"/>
    <d v="2015-02-02T04:59:00"/>
  </r>
  <r>
    <n v="3515"/>
    <x v="0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1221.584850546771"/>
    <x v="1"/>
    <s v="plays"/>
    <x v="3515"/>
    <d v="2015-05-31T18:32:51"/>
  </r>
  <r>
    <n v="3516"/>
    <x v="0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1221.443902794646"/>
    <x v="1"/>
    <s v="plays"/>
    <x v="3516"/>
    <d v="2014-09-08T03:00:00"/>
  </r>
  <r>
    <n v="3517"/>
    <x v="0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1221.808422843249"/>
    <x v="1"/>
    <s v="plays"/>
    <x v="3517"/>
    <d v="2014-07-04T11:00:00"/>
  </r>
  <r>
    <n v="3518"/>
    <x v="0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1221.237509112992"/>
    <x v="1"/>
    <s v="plays"/>
    <x v="3518"/>
    <d v="2014-10-02T14:21:00"/>
  </r>
  <r>
    <n v="3519"/>
    <x v="0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1221.328957472653"/>
    <x v="1"/>
    <s v="plays"/>
    <x v="3519"/>
    <d v="2015-03-04T14:22:30"/>
  </r>
  <r>
    <n v="3520"/>
    <x v="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1221.326041312264"/>
    <x v="1"/>
    <s v="plays"/>
    <x v="3520"/>
    <d v="2015-09-06T13:47:00"/>
  </r>
  <r>
    <n v="3521"/>
    <x v="0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1220.980476306189"/>
    <x v="1"/>
    <s v="plays"/>
    <x v="3521"/>
    <d v="2014-09-29T08:40:20"/>
  </r>
  <r>
    <n v="3522"/>
    <x v="0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1221.175373025508"/>
    <x v="1"/>
    <s v="plays"/>
    <x v="3522"/>
    <d v="2015-09-15T10:06:00"/>
  </r>
  <r>
    <n v="3523"/>
    <x v="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1221.94110814094"/>
    <x v="1"/>
    <s v="plays"/>
    <x v="3523"/>
    <d v="2016-09-25T23:00:00"/>
  </r>
  <r>
    <n v="3524"/>
    <x v="0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1223.304413122714"/>
    <x v="1"/>
    <s v="plays"/>
    <x v="3524"/>
    <d v="2014-09-13T04:00:00"/>
  </r>
  <r>
    <n v="3525"/>
    <x v="0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1220.965166464148"/>
    <x v="1"/>
    <s v="plays"/>
    <x v="3525"/>
    <d v="2015-08-09T16:00:00"/>
  </r>
  <r>
    <n v="3526"/>
    <x v="0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1221.654352369373"/>
    <x v="1"/>
    <s v="plays"/>
    <x v="3526"/>
    <d v="2016-04-28T05:59:00"/>
  </r>
  <r>
    <n v="3527"/>
    <x v="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1222.54110814094"/>
    <x v="1"/>
    <s v="plays"/>
    <x v="3527"/>
    <d v="2015-07-11T03:59:00"/>
  </r>
  <r>
    <n v="3528"/>
    <x v="0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1221.24195868772"/>
    <x v="1"/>
    <s v="plays"/>
    <x v="3528"/>
    <d v="2017-01-18T12:01:58"/>
  </r>
  <r>
    <n v="3529"/>
    <x v="0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1220.996758201693"/>
    <x v="1"/>
    <s v="plays"/>
    <x v="3529"/>
    <d v="2015-07-13T01:00:00"/>
  </r>
  <r>
    <n v="3530"/>
    <x v="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1221.50465613608"/>
    <x v="1"/>
    <s v="plays"/>
    <x v="3530"/>
    <d v="2016-04-10T20:00:00"/>
  </r>
  <r>
    <n v="3531"/>
    <x v="0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221.147426488449"/>
    <x v="1"/>
    <s v="plays"/>
    <x v="3531"/>
    <d v="2016-06-30T15:42:14"/>
  </r>
  <r>
    <n v="3532"/>
    <x v="0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1221.113890643977"/>
    <x v="1"/>
    <s v="plays"/>
    <x v="3532"/>
    <d v="2014-09-18T03:59:00"/>
  </r>
  <r>
    <n v="3533"/>
    <x v="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1220.989710814087"/>
    <x v="1"/>
    <s v="plays"/>
    <x v="3533"/>
    <d v="2015-11-11T19:16:07"/>
  </r>
  <r>
    <n v="3534"/>
    <x v="0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1222.7343037667"/>
    <x v="1"/>
    <s v="plays"/>
    <x v="3534"/>
    <d v="2015-10-01T15:00:23"/>
  </r>
  <r>
    <n v="3535"/>
    <x v="0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1221.33770595382"/>
    <x v="1"/>
    <s v="plays"/>
    <x v="3535"/>
    <d v="2015-10-02T18:00:00"/>
  </r>
  <r>
    <n v="3536"/>
    <x v="0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1220.892262454427"/>
    <x v="1"/>
    <s v="plays"/>
    <x v="3536"/>
    <d v="2015-12-20T11:59:00"/>
  </r>
  <r>
    <n v="3537"/>
    <x v="0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1221.132359659774"/>
    <x v="1"/>
    <s v="plays"/>
    <x v="3537"/>
    <d v="2014-11-17T07:59:00"/>
  </r>
  <r>
    <n v="3538"/>
    <x v="0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1221.46067071688"/>
    <x v="1"/>
    <s v="plays"/>
    <x v="3538"/>
    <d v="2016-08-17T10:05:40"/>
  </r>
  <r>
    <n v="3539"/>
    <x v="0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1221.010852976906"/>
    <x v="1"/>
    <s v="plays"/>
    <x v="3539"/>
    <d v="2016-09-08T18:08:42"/>
  </r>
  <r>
    <n v="3540"/>
    <x v="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1220.926041312265"/>
    <x v="1"/>
    <s v="plays"/>
    <x v="3540"/>
    <d v="2016-06-26T00:04:51"/>
  </r>
  <r>
    <n v="3541"/>
    <x v="0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1221.142566221133"/>
    <x v="1"/>
    <s v="plays"/>
    <x v="3541"/>
    <d v="2015-08-31T17:31:15"/>
  </r>
  <r>
    <n v="3542"/>
    <x v="0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1222.202833535835"/>
    <x v="1"/>
    <s v="plays"/>
    <x v="3542"/>
    <d v="2014-09-07T14:23:42"/>
  </r>
  <r>
    <n v="3543"/>
    <x v="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1221.217900364512"/>
    <x v="1"/>
    <s v="plays"/>
    <x v="3543"/>
    <d v="2015-06-25T18:07:39"/>
  </r>
  <r>
    <n v="3544"/>
    <x v="0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1221.443902794646"/>
    <x v="1"/>
    <s v="plays"/>
    <x v="3544"/>
    <d v="2015-03-07T19:57:37"/>
  </r>
  <r>
    <n v="3545"/>
    <x v="0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1220.897365735107"/>
    <x v="1"/>
    <s v="plays"/>
    <x v="3545"/>
    <d v="2015-04-11T19:22:39"/>
  </r>
  <r>
    <n v="3546"/>
    <x v="0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221.10975941676"/>
    <x v="1"/>
    <s v="plays"/>
    <x v="3546"/>
    <d v="2015-04-01T03:59:00"/>
  </r>
  <r>
    <n v="3547"/>
    <x v="0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230.56741433778"/>
    <x v="1"/>
    <s v="plays"/>
    <x v="3547"/>
    <d v="2016-05-14T03:59:00"/>
  </r>
  <r>
    <n v="3548"/>
    <x v="0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1221.356417982981"/>
    <x v="1"/>
    <s v="plays"/>
    <x v="3548"/>
    <d v="2016-03-05T01:00:00"/>
  </r>
  <r>
    <n v="3549"/>
    <x v="0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1221.084243013358"/>
    <x v="1"/>
    <s v="plays"/>
    <x v="3549"/>
    <d v="2015-09-04T09:27:53"/>
  </r>
  <r>
    <n v="3550"/>
    <x v="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1221.473064398533"/>
    <x v="1"/>
    <s v="plays"/>
    <x v="3550"/>
    <d v="2016-05-02T21:26:38"/>
  </r>
  <r>
    <n v="3551"/>
    <x v="0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1221.207572296467"/>
    <x v="1"/>
    <s v="plays"/>
    <x v="3551"/>
    <d v="2014-05-22T22:07:00"/>
  </r>
  <r>
    <n v="3552"/>
    <x v="0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1221.02421871202"/>
    <x v="1"/>
    <s v="plays"/>
    <x v="3552"/>
    <d v="2014-06-28T14:05:24"/>
  </r>
  <r>
    <n v="3553"/>
    <x v="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1222.256782503029"/>
    <x v="1"/>
    <s v="plays"/>
    <x v="3553"/>
    <d v="2015-08-12T00:00:00"/>
  </r>
  <r>
    <n v="3554"/>
    <x v="0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1222.214524908863"/>
    <x v="1"/>
    <s v="plays"/>
    <x v="3554"/>
    <d v="2015-02-11T17:00:00"/>
  </r>
  <r>
    <n v="3555"/>
    <x v="0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1221.419601458072"/>
    <x v="1"/>
    <s v="plays"/>
    <x v="3555"/>
    <d v="2016-11-17T11:36:34"/>
  </r>
  <r>
    <n v="3556"/>
    <x v="0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221.373428918583"/>
    <x v="1"/>
    <s v="plays"/>
    <x v="3556"/>
    <d v="2014-08-17T15:35:24"/>
  </r>
  <r>
    <n v="3557"/>
    <x v="0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1245.146454434986"/>
    <x v="1"/>
    <s v="plays"/>
    <x v="3557"/>
    <d v="2014-05-05T06:38:31"/>
  </r>
  <r>
    <n v="3558"/>
    <x v="0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1220.958848116637"/>
    <x v="1"/>
    <s v="plays"/>
    <x v="3558"/>
    <d v="2015-06-26T21:00:00"/>
  </r>
  <r>
    <n v="3559"/>
    <x v="0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1221.087888213844"/>
    <x v="1"/>
    <s v="plays"/>
    <x v="3559"/>
    <d v="2015-07-31T08:58:00"/>
  </r>
  <r>
    <n v="3560"/>
    <x v="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1221.679625759409"/>
    <x v="1"/>
    <s v="plays"/>
    <x v="3560"/>
    <d v="2015-05-27T02:45:00"/>
  </r>
  <r>
    <n v="3561"/>
    <x v="0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1221.458483596589"/>
    <x v="1"/>
    <s v="plays"/>
    <x v="3561"/>
    <d v="2015-08-05T18:36:00"/>
  </r>
  <r>
    <n v="3562"/>
    <x v="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1220.950342648837"/>
    <x v="1"/>
    <s v="plays"/>
    <x v="3562"/>
    <d v="2016-03-13T22:00:00"/>
  </r>
  <r>
    <n v="3563"/>
    <x v="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1220.964546780066"/>
    <x v="1"/>
    <s v="plays"/>
    <x v="3563"/>
    <d v="2016-08-01T19:00:00"/>
  </r>
  <r>
    <n v="3564"/>
    <x v="0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1221.080597812872"/>
    <x v="1"/>
    <s v="plays"/>
    <x v="3564"/>
    <d v="2015-10-05T16:00:00"/>
  </r>
  <r>
    <n v="3565"/>
    <x v="0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1221.121910085047"/>
    <x v="1"/>
    <s v="plays"/>
    <x v="3565"/>
    <d v="2014-12-31T17:50:08"/>
  </r>
  <r>
    <n v="3566"/>
    <x v="0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1221.345482381523"/>
    <x v="1"/>
    <s v="plays"/>
    <x v="3566"/>
    <d v="2015-01-23T12:11:23"/>
  </r>
  <r>
    <n v="3567"/>
    <x v="0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1221.100767922228"/>
    <x v="1"/>
    <s v="plays"/>
    <x v="3567"/>
    <d v="2015-06-10T19:27:24"/>
  </r>
  <r>
    <n v="3568"/>
    <x v="0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1221.106114216274"/>
    <x v="1"/>
    <s v="plays"/>
    <x v="3568"/>
    <d v="2014-09-17T17:46:34"/>
  </r>
  <r>
    <n v="3569"/>
    <x v="0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1222.057268529761"/>
    <x v="1"/>
    <s v="plays"/>
    <x v="3569"/>
    <d v="2015-01-08T16:31:36"/>
  </r>
  <r>
    <n v="3570"/>
    <x v="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221.392140947744"/>
    <x v="1"/>
    <s v="plays"/>
    <x v="3570"/>
    <d v="2014-12-31T07:00:00"/>
  </r>
  <r>
    <n v="3571"/>
    <x v="0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1221.281326852968"/>
    <x v="1"/>
    <s v="plays"/>
    <x v="3571"/>
    <d v="2014-10-30T20:36:53"/>
  </r>
  <r>
    <n v="3572"/>
    <x v="0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1220.957876063176"/>
    <x v="1"/>
    <s v="plays"/>
    <x v="3572"/>
    <d v="2015-06-21T13:41:22"/>
  </r>
  <r>
    <n v="3573"/>
    <x v="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1221.585822600235"/>
    <x v="1"/>
    <s v="plays"/>
    <x v="3573"/>
    <d v="2014-11-08T10:00:46"/>
  </r>
  <r>
    <n v="3574"/>
    <x v="0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1222.332116646407"/>
    <x v="1"/>
    <s v="plays"/>
    <x v="3574"/>
    <d v="2014-11-13T23:37:28"/>
  </r>
  <r>
    <n v="3575"/>
    <x v="0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1223.298823815301"/>
    <x v="1"/>
    <s v="plays"/>
    <x v="3575"/>
    <d v="2016-08-11T03:59:00"/>
  </r>
  <r>
    <n v="3576"/>
    <x v="0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1220.860670716882"/>
    <x v="1"/>
    <s v="plays"/>
    <x v="3576"/>
    <d v="2016-12-05T14:10:54"/>
  </r>
  <r>
    <n v="3577"/>
    <x v="0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1221.025919805581"/>
    <x v="1"/>
    <s v="plays"/>
    <x v="3577"/>
    <d v="2015-04-26T06:28:00"/>
  </r>
  <r>
    <n v="3578"/>
    <x v="0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1221.200938031585"/>
    <x v="1"/>
    <s v="plays"/>
    <x v="3578"/>
    <d v="2016-04-30T17:36:17"/>
  </r>
  <r>
    <n v="3579"/>
    <x v="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1220.957876063176"/>
    <x v="1"/>
    <s v="plays"/>
    <x v="3579"/>
    <d v="2016-03-31T17:17:36"/>
  </r>
  <r>
    <n v="3580"/>
    <x v="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1221.085458080186"/>
    <x v="1"/>
    <s v="plays"/>
    <x v="3580"/>
    <d v="2015-03-01T04:59:00"/>
  </r>
  <r>
    <n v="3581"/>
    <x v="0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1221.20088942891"/>
    <x v="1"/>
    <s v="plays"/>
    <x v="3581"/>
    <d v="2014-07-30T11:18:30"/>
  </r>
  <r>
    <n v="3582"/>
    <x v="0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1221.533817739968"/>
    <x v="1"/>
    <s v="plays"/>
    <x v="3582"/>
    <d v="2016-04-05T02:18:02"/>
  </r>
  <r>
    <n v="3583"/>
    <x v="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1221.627377885776"/>
    <x v="1"/>
    <s v="plays"/>
    <x v="3583"/>
    <d v="2016-04-18T09:13:25"/>
  </r>
  <r>
    <n v="3584"/>
    <x v="0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1221.678410692581"/>
    <x v="1"/>
    <s v="plays"/>
    <x v="3584"/>
    <d v="2015-07-13T07:35:44"/>
  </r>
  <r>
    <n v="3585"/>
    <x v="0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1221.820573511535"/>
    <x v="1"/>
    <s v="plays"/>
    <x v="3585"/>
    <d v="2014-12-21T17:11:30"/>
  </r>
  <r>
    <n v="3586"/>
    <x v="0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1222.830780072896"/>
    <x v="1"/>
    <s v="plays"/>
    <x v="3586"/>
    <d v="2016-09-23T16:44:30"/>
  </r>
  <r>
    <n v="3587"/>
    <x v="0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1220.990196840818"/>
    <x v="1"/>
    <s v="plays"/>
    <x v="3587"/>
    <d v="2016-06-27T19:00:00"/>
  </r>
  <r>
    <n v="3588"/>
    <x v="0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1220.885215066821"/>
    <x v="1"/>
    <s v="plays"/>
    <x v="3588"/>
    <d v="2015-04-29T23:00:00"/>
  </r>
  <r>
    <n v="3589"/>
    <x v="0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1222.075737545558"/>
    <x v="1"/>
    <s v="plays"/>
    <x v="3589"/>
    <d v="2015-05-26T15:32:27"/>
  </r>
  <r>
    <n v="3590"/>
    <x v="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1222.052165249081"/>
    <x v="1"/>
    <s v="plays"/>
    <x v="3590"/>
    <d v="2014-10-20T08:00:34"/>
  </r>
  <r>
    <n v="3591"/>
    <x v="0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1221.134060753333"/>
    <x v="1"/>
    <s v="plays"/>
    <x v="3591"/>
    <d v="2015-01-24T04:59:00"/>
  </r>
  <r>
    <n v="3592"/>
    <x v="0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1221.454838396103"/>
    <x v="1"/>
    <s v="plays"/>
    <x v="3592"/>
    <d v="2015-02-11T04:59:00"/>
  </r>
  <r>
    <n v="3593"/>
    <x v="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1221.642930741182"/>
    <x v="1"/>
    <s v="plays"/>
    <x v="3593"/>
    <d v="2015-01-05T20:26:00"/>
  </r>
  <r>
    <n v="3594"/>
    <x v="0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1221.326041312264"/>
    <x v="1"/>
    <s v="plays"/>
    <x v="3594"/>
    <d v="2016-09-04T01:36:22"/>
  </r>
  <r>
    <n v="3595"/>
    <x v="0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1221.585093560137"/>
    <x v="1"/>
    <s v="plays"/>
    <x v="3595"/>
    <d v="2015-03-13T06:59:00"/>
  </r>
  <r>
    <n v="3596"/>
    <x v="0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221.124340218705"/>
    <x v="1"/>
    <s v="plays"/>
    <x v="3596"/>
    <d v="2014-08-26T17:09:42"/>
  </r>
  <r>
    <n v="3597"/>
    <x v="0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1221.459698663419"/>
    <x v="1"/>
    <s v="plays"/>
    <x v="3597"/>
    <d v="2016-03-03T05:59:00"/>
  </r>
  <r>
    <n v="3598"/>
    <x v="0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1221.103927095983"/>
    <x v="1"/>
    <s v="plays"/>
    <x v="3598"/>
    <d v="2014-09-03T04:59:00"/>
  </r>
  <r>
    <n v="3599"/>
    <x v="0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1221.0818128797"/>
    <x v="1"/>
    <s v="plays"/>
    <x v="3599"/>
    <d v="2015-08-30T00:00:00"/>
  </r>
  <r>
    <n v="3600"/>
    <x v="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220.839528554063"/>
    <x v="1"/>
    <s v="plays"/>
    <x v="3600"/>
    <d v="2016-10-13T20:22:44"/>
  </r>
  <r>
    <n v="3601"/>
    <x v="0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1221.343538274597"/>
    <x v="1"/>
    <s v="plays"/>
    <x v="3601"/>
    <d v="2015-01-16T23:58:02"/>
  </r>
  <r>
    <n v="3602"/>
    <x v="0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1221.80890886998"/>
    <x v="1"/>
    <s v="plays"/>
    <x v="3602"/>
    <d v="2016-05-17T21:27:59"/>
  </r>
  <r>
    <n v="3603"/>
    <x v="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1221.458483596589"/>
    <x v="1"/>
    <s v="plays"/>
    <x v="3603"/>
    <d v="2015-11-05T21:44:40"/>
  </r>
  <r>
    <n v="3604"/>
    <x v="0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1221.65896962332"/>
    <x v="1"/>
    <s v="plays"/>
    <x v="3604"/>
    <d v="2016-04-29T06:59:00"/>
  </r>
  <r>
    <n v="3605"/>
    <x v="0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1220.948155528546"/>
    <x v="1"/>
    <s v="plays"/>
    <x v="3605"/>
    <d v="2016-02-13T19:02:06"/>
  </r>
  <r>
    <n v="3606"/>
    <x v="0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1221.7860656136"/>
    <x v="1"/>
    <s v="plays"/>
    <x v="3606"/>
    <d v="2016-08-14T14:30:57"/>
  </r>
  <r>
    <n v="3607"/>
    <x v="0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1220.977317132434"/>
    <x v="1"/>
    <s v="plays"/>
    <x v="3607"/>
    <d v="2015-12-15T00:00:00"/>
  </r>
  <r>
    <n v="3608"/>
    <x v="0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1221.030780072895"/>
    <x v="1"/>
    <s v="plays"/>
    <x v="3608"/>
    <d v="2016-06-17T14:00:00"/>
  </r>
  <r>
    <n v="3609"/>
    <x v="0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1221.566624544343"/>
    <x v="1"/>
    <s v="plays"/>
    <x v="3609"/>
    <d v="2016-03-30T22:48:05"/>
  </r>
  <r>
    <n v="3610"/>
    <x v="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1221.230780072896"/>
    <x v="1"/>
    <s v="plays"/>
    <x v="3610"/>
    <d v="2015-08-17T10:22:16"/>
  </r>
  <r>
    <n v="3611"/>
    <x v="0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1221.662614823807"/>
    <x v="1"/>
    <s v="plays"/>
    <x v="3611"/>
    <d v="2015-04-08T08:53:21"/>
  </r>
  <r>
    <n v="3612"/>
    <x v="0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1222.590925880915"/>
    <x v="1"/>
    <s v="plays"/>
    <x v="3612"/>
    <d v="2014-06-09T17:26:51"/>
  </r>
  <r>
    <n v="3613"/>
    <x v="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1221.140136087477"/>
    <x v="1"/>
    <s v="plays"/>
    <x v="3613"/>
    <d v="2014-06-28T14:09:34"/>
  </r>
  <r>
    <n v="3614"/>
    <x v="0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1221.448763061961"/>
    <x v="1"/>
    <s v="plays"/>
    <x v="3614"/>
    <d v="2015-06-19T01:00:16"/>
  </r>
  <r>
    <n v="3615"/>
    <x v="0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1221.485215066821"/>
    <x v="1"/>
    <s v="plays"/>
    <x v="3615"/>
    <d v="2015-12-10T14:14:56"/>
  </r>
  <r>
    <n v="3616"/>
    <x v="0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1221.594571081401"/>
    <x v="1"/>
    <s v="plays"/>
    <x v="3616"/>
    <d v="2015-03-19T21:47:44"/>
  </r>
  <r>
    <n v="3617"/>
    <x v="0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1221.050221142155"/>
    <x v="1"/>
    <s v="plays"/>
    <x v="3617"/>
    <d v="2017-02-28T00:00:00"/>
  </r>
  <r>
    <n v="3618"/>
    <x v="0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1221.327256379092"/>
    <x v="1"/>
    <s v="plays"/>
    <x v="3618"/>
    <d v="2015-06-03T15:04:10"/>
  </r>
  <r>
    <n v="3619"/>
    <x v="0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1221.110974483589"/>
    <x v="1"/>
    <s v="plays"/>
    <x v="3619"/>
    <d v="2016-11-19T22:00:00"/>
  </r>
  <r>
    <n v="3620"/>
    <x v="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1223.520452004852"/>
    <x v="1"/>
    <s v="plays"/>
    <x v="3620"/>
    <d v="2015-03-05T04:00:00"/>
  </r>
  <r>
    <n v="3621"/>
    <x v="0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1221.636369380309"/>
    <x v="1"/>
    <s v="plays"/>
    <x v="3621"/>
    <d v="2016-09-30T21:00:00"/>
  </r>
  <r>
    <n v="3622"/>
    <x v="0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1221.079623329275"/>
    <x v="1"/>
    <s v="plays"/>
    <x v="3622"/>
    <d v="2014-09-28T03:23:00"/>
  </r>
  <r>
    <n v="3623"/>
    <x v="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1221.565409477513"/>
    <x v="1"/>
    <s v="plays"/>
    <x v="3623"/>
    <d v="2014-07-26T07:00:00"/>
  </r>
  <r>
    <n v="3624"/>
    <x v="0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1221.601375455642"/>
    <x v="1"/>
    <s v="plays"/>
    <x v="3624"/>
    <d v="2016-08-23T18:34:50"/>
  </r>
  <r>
    <n v="3625"/>
    <x v="0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1221.584850546771"/>
    <x v="1"/>
    <s v="plays"/>
    <x v="3625"/>
    <d v="2015-07-02T15:39:37"/>
  </r>
  <r>
    <n v="3626"/>
    <x v="0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1221.826162818947"/>
    <x v="1"/>
    <s v="plays"/>
    <x v="3626"/>
    <d v="2014-08-16T16:00:57"/>
  </r>
  <r>
    <n v="3627"/>
    <x v="0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1221.322396111778"/>
    <x v="1"/>
    <s v="plays"/>
    <x v="3627"/>
    <d v="2016-05-21T03:59:00"/>
  </r>
  <r>
    <n v="3628"/>
    <x v="0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20.836369380308"/>
    <x v="1"/>
    <s v="musical "/>
    <x v="3628"/>
    <d v="2015-12-13T20:59:56"/>
  </r>
  <r>
    <n v="3629"/>
    <x v="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1220.836855407038"/>
    <x v="1"/>
    <s v="musical "/>
    <x v="3629"/>
    <d v="2016-05-05T17:00:00"/>
  </r>
  <r>
    <n v="3630"/>
    <x v="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1220.836612393674"/>
    <x v="1"/>
    <s v="musical "/>
    <x v="3630"/>
    <d v="2014-11-29T21:19:50"/>
  </r>
  <r>
    <n v="3631"/>
    <x v="0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1222.956660996346"/>
    <x v="1"/>
    <s v="musical "/>
    <x v="3631"/>
    <d v="2014-09-23T03:59:00"/>
  </r>
  <r>
    <n v="3632"/>
    <x v="0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1220.860670716882"/>
    <x v="1"/>
    <s v="musical "/>
    <x v="3632"/>
    <d v="2014-11-23T22:29:09"/>
  </r>
  <r>
    <n v="3633"/>
    <x v="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1221.264558930734"/>
    <x v="1"/>
    <s v="musical "/>
    <x v="3633"/>
    <d v="2016-11-19T01:00:00"/>
  </r>
  <r>
    <n v="3634"/>
    <x v="0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1221.610366950174"/>
    <x v="1"/>
    <s v="musical "/>
    <x v="3634"/>
    <d v="2017-01-14T03:59:00"/>
  </r>
  <r>
    <n v="3635"/>
    <x v="0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1221.146454434986"/>
    <x v="1"/>
    <s v="musical "/>
    <x v="3635"/>
    <d v="2016-04-20T21:11:16"/>
  </r>
  <r>
    <n v="3636"/>
    <x v="0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20.836369380308"/>
    <x v="1"/>
    <s v="musical "/>
    <x v="3636"/>
    <d v="2015-09-14T16:40:29"/>
  </r>
  <r>
    <n v="3637"/>
    <x v="0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1221.061399756978"/>
    <x v="1"/>
    <s v="musical "/>
    <x v="3637"/>
    <d v="2015-01-01T16:48:55"/>
  </r>
  <r>
    <n v="3638"/>
    <x v="0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1220.888860267307"/>
    <x v="1"/>
    <s v="musical "/>
    <x v="3638"/>
    <d v="2015-04-19T15:08:52"/>
  </r>
  <r>
    <n v="3639"/>
    <x v="0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1220.836612393674"/>
    <x v="1"/>
    <s v="musical "/>
    <x v="3639"/>
    <d v="2016-10-07T15:11:00"/>
  </r>
  <r>
    <n v="3640"/>
    <x v="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1220.849735115424"/>
    <x v="1"/>
    <s v="musical "/>
    <x v="3640"/>
    <d v="2015-05-10T18:45:30"/>
  </r>
  <r>
    <n v="3641"/>
    <x v="0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20.836369380308"/>
    <x v="1"/>
    <s v="musical "/>
    <x v="3641"/>
    <d v="2014-10-05T05:00:00"/>
  </r>
  <r>
    <n v="3642"/>
    <x v="0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1220.840014580794"/>
    <x v="1"/>
    <s v="musical "/>
    <x v="3642"/>
    <d v="2015-11-30T17:00:00"/>
  </r>
  <r>
    <n v="3643"/>
    <x v="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20.836369380308"/>
    <x v="1"/>
    <s v="musical "/>
    <x v="3643"/>
    <d v="2015-11-17T04:27:19"/>
  </r>
  <r>
    <n v="3644"/>
    <x v="0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1221.035883353576"/>
    <x v="1"/>
    <s v="musical "/>
    <x v="3644"/>
    <d v="2016-03-08T04:59:00"/>
  </r>
  <r>
    <n v="3645"/>
    <x v="0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1220.836612393674"/>
    <x v="1"/>
    <s v="musical "/>
    <x v="3645"/>
    <d v="2016-11-22T00:17:18"/>
  </r>
  <r>
    <n v="3646"/>
    <x v="0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1220.953258809226"/>
    <x v="1"/>
    <s v="musical "/>
    <x v="3646"/>
    <d v="2015-06-16T23:30:00"/>
  </r>
  <r>
    <n v="3647"/>
    <x v="0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1220.84365978128"/>
    <x v="1"/>
    <s v="musical "/>
    <x v="3647"/>
    <d v="2016-09-30T17:58:47"/>
  </r>
  <r>
    <n v="3648"/>
    <x v="0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1230.59408505467"/>
    <x v="1"/>
    <s v="plays"/>
    <x v="3648"/>
    <d v="2014-10-05T07:00:45"/>
  </r>
  <r>
    <n v="3649"/>
    <x v="0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1221.025919805581"/>
    <x v="1"/>
    <s v="plays"/>
    <x v="3649"/>
    <d v="2014-06-16T17:06:34"/>
  </r>
  <r>
    <n v="3650"/>
    <x v="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1220.957876063176"/>
    <x v="1"/>
    <s v="plays"/>
    <x v="3650"/>
    <d v="2016-02-02T11:29:44"/>
  </r>
  <r>
    <n v="3651"/>
    <x v="0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1220.96273633049"/>
    <x v="1"/>
    <s v="plays"/>
    <x v="3651"/>
    <d v="2014-08-10T15:59:00"/>
  </r>
  <r>
    <n v="3652"/>
    <x v="0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1221.01911543134"/>
    <x v="1"/>
    <s v="plays"/>
    <x v="3652"/>
    <d v="2016-08-25T03:59:00"/>
  </r>
  <r>
    <n v="3653"/>
    <x v="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1221.324826245436"/>
    <x v="1"/>
    <s v="plays"/>
    <x v="3653"/>
    <d v="2015-08-05T08:43:27"/>
  </r>
  <r>
    <n v="3654"/>
    <x v="0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1221.472092345071"/>
    <x v="1"/>
    <s v="plays"/>
    <x v="3654"/>
    <d v="2016-04-03T17:00:00"/>
  </r>
  <r>
    <n v="3655"/>
    <x v="0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1222.249006075326"/>
    <x v="1"/>
    <s v="plays"/>
    <x v="3655"/>
    <d v="2015-07-18T06:59:00"/>
  </r>
  <r>
    <n v="3656"/>
    <x v="0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222.122153098413"/>
    <x v="1"/>
    <s v="plays"/>
    <x v="3656"/>
    <d v="2017-02-01T22:59:00"/>
  </r>
  <r>
    <n v="3657"/>
    <x v="0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221.374643985411"/>
    <x v="1"/>
    <s v="plays"/>
    <x v="3657"/>
    <d v="2016-06-01T21:42:00"/>
  </r>
  <r>
    <n v="3658"/>
    <x v="0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1221.203319562568"/>
    <x v="1"/>
    <s v="plays"/>
    <x v="3658"/>
    <d v="2014-07-02T03:59:00"/>
  </r>
  <r>
    <n v="3659"/>
    <x v="0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1221.580233292823"/>
    <x v="1"/>
    <s v="plays"/>
    <x v="3659"/>
    <d v="2015-03-19T14:39:00"/>
  </r>
  <r>
    <n v="3660"/>
    <x v="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220.897122721741"/>
    <x v="1"/>
    <s v="plays"/>
    <x v="3660"/>
    <d v="2014-12-23T21:08:45"/>
  </r>
  <r>
    <n v="3661"/>
    <x v="0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1221.645603888206"/>
    <x v="1"/>
    <s v="plays"/>
    <x v="3661"/>
    <d v="2016-04-10T04:00:00"/>
  </r>
  <r>
    <n v="3662"/>
    <x v="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1222.808179829883"/>
    <x v="1"/>
    <s v="plays"/>
    <x v="3662"/>
    <d v="2015-03-31T04:16:54"/>
  </r>
  <r>
    <n v="3663"/>
    <x v="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1220.89323450789"/>
    <x v="1"/>
    <s v="plays"/>
    <x v="3663"/>
    <d v="2016-12-21T11:50:30"/>
  </r>
  <r>
    <n v="3664"/>
    <x v="0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1221.049006075325"/>
    <x v="1"/>
    <s v="plays"/>
    <x v="3664"/>
    <d v="2016-06-16T05:58:09"/>
  </r>
  <r>
    <n v="3665"/>
    <x v="0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1221.009880923442"/>
    <x v="1"/>
    <s v="plays"/>
    <x v="3665"/>
    <d v="2015-10-28T19:54:00"/>
  </r>
  <r>
    <n v="3666"/>
    <x v="0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1221.127985419191"/>
    <x v="1"/>
    <s v="plays"/>
    <x v="3666"/>
    <d v="2014-07-24T07:00:00"/>
  </r>
  <r>
    <n v="3667"/>
    <x v="0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1221.588522478729"/>
    <x v="1"/>
    <s v="plays"/>
    <x v="3667"/>
    <d v="2015-07-18T23:16:59"/>
  </r>
  <r>
    <n v="3668"/>
    <x v="0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1221.087888213844"/>
    <x v="1"/>
    <s v="plays"/>
    <x v="3668"/>
    <d v="2015-07-23T18:33:00"/>
  </r>
  <r>
    <n v="3669"/>
    <x v="0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221.172213851754"/>
    <x v="1"/>
    <s v="plays"/>
    <x v="3669"/>
    <d v="2015-06-11T16:12:17"/>
  </r>
  <r>
    <n v="3670"/>
    <x v="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1220.894935601449"/>
    <x v="1"/>
    <s v="plays"/>
    <x v="3670"/>
    <d v="2015-05-31T23:00:00"/>
  </r>
  <r>
    <n v="3671"/>
    <x v="0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1221.694206561353"/>
    <x v="1"/>
    <s v="plays"/>
    <x v="3671"/>
    <d v="2014-07-21T03:59:00"/>
  </r>
  <r>
    <n v="3672"/>
    <x v="0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1221.576588092337"/>
    <x v="1"/>
    <s v="plays"/>
    <x v="3672"/>
    <d v="2014-09-26T22:43:04"/>
  </r>
  <r>
    <n v="3673"/>
    <x v="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1221.940865127573"/>
    <x v="1"/>
    <s v="plays"/>
    <x v="3673"/>
    <d v="2014-11-05T12:52:00"/>
  </r>
  <r>
    <n v="3674"/>
    <x v="0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1221.929929526115"/>
    <x v="1"/>
    <s v="plays"/>
    <x v="3674"/>
    <d v="2016-09-03T20:57:09"/>
  </r>
  <r>
    <n v="3675"/>
    <x v="0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1220.85338031591"/>
    <x v="1"/>
    <s v="plays"/>
    <x v="3675"/>
    <d v="2016-05-15T23:00:00"/>
  </r>
  <r>
    <n v="3676"/>
    <x v="0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1221.086673147014"/>
    <x v="1"/>
    <s v="plays"/>
    <x v="3676"/>
    <d v="2014-09-12T19:34:44"/>
  </r>
  <r>
    <n v="3677"/>
    <x v="0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1223.837219927087"/>
    <x v="1"/>
    <s v="plays"/>
    <x v="3677"/>
    <d v="2014-07-03T03:59:00"/>
  </r>
  <r>
    <n v="3678"/>
    <x v="0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1221.334546780065"/>
    <x v="1"/>
    <s v="plays"/>
    <x v="3678"/>
    <d v="2015-05-31T12:44:58"/>
  </r>
  <r>
    <n v="3679"/>
    <x v="0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221.371484811656"/>
    <x v="1"/>
    <s v="plays"/>
    <x v="3679"/>
    <d v="2014-07-01T04:59:00"/>
  </r>
  <r>
    <n v="3680"/>
    <x v="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1221.65848359659"/>
    <x v="1"/>
    <s v="plays"/>
    <x v="3680"/>
    <d v="2016-10-05T10:53:54"/>
  </r>
  <r>
    <n v="3681"/>
    <x v="0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1221.108301336566"/>
    <x v="1"/>
    <s v="plays"/>
    <x v="3681"/>
    <d v="2016-01-15T15:38:10"/>
  </r>
  <r>
    <n v="3682"/>
    <x v="0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1221.851193195618"/>
    <x v="1"/>
    <s v="plays"/>
    <x v="3682"/>
    <d v="2014-06-16T06:59:00"/>
  </r>
  <r>
    <n v="3683"/>
    <x v="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1221.77926123936"/>
    <x v="1"/>
    <s v="plays"/>
    <x v="3683"/>
    <d v="2016-10-20T02:48:16"/>
  </r>
  <r>
    <n v="3684"/>
    <x v="0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1221.089832320769"/>
    <x v="1"/>
    <s v="plays"/>
    <x v="3684"/>
    <d v="2015-09-02T04:19:46"/>
  </r>
  <r>
    <n v="3685"/>
    <x v="0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1222.120695018219"/>
    <x v="1"/>
    <s v="plays"/>
    <x v="3685"/>
    <d v="2014-05-19T21:00:00"/>
  </r>
  <r>
    <n v="3686"/>
    <x v="0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1220.922639125143"/>
    <x v="1"/>
    <s v="plays"/>
    <x v="3686"/>
    <d v="2015-08-29T03:59:00"/>
  </r>
  <r>
    <n v="3687"/>
    <x v="0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1222.054413122714"/>
    <x v="1"/>
    <s v="plays"/>
    <x v="3687"/>
    <d v="2014-06-27T05:14:15"/>
  </r>
  <r>
    <n v="3688"/>
    <x v="0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1221.63223815309"/>
    <x v="1"/>
    <s v="plays"/>
    <x v="3688"/>
    <d v="2014-08-08T18:53:24"/>
  </r>
  <r>
    <n v="3689"/>
    <x v="0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1221.699066828667"/>
    <x v="1"/>
    <s v="plays"/>
    <x v="3689"/>
    <d v="2015-06-21T22:25:00"/>
  </r>
  <r>
    <n v="3690"/>
    <x v="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1221.273793438631"/>
    <x v="1"/>
    <s v="plays"/>
    <x v="3690"/>
    <d v="2014-11-27T15:21:23"/>
  </r>
  <r>
    <n v="3691"/>
    <x v="0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1233.274765492093"/>
    <x v="1"/>
    <s v="plays"/>
    <x v="3691"/>
    <d v="2015-03-02T04:59:00"/>
  </r>
  <r>
    <n v="3692"/>
    <x v="0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221.142566221133"/>
    <x v="1"/>
    <s v="plays"/>
    <x v="3692"/>
    <d v="2014-09-19T00:00:00"/>
  </r>
  <r>
    <n v="3693"/>
    <x v="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1220.940865127573"/>
    <x v="1"/>
    <s v="plays"/>
    <x v="3693"/>
    <d v="2015-11-30T22:30:00"/>
  </r>
  <r>
    <n v="3694"/>
    <x v="0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1221.750099635472"/>
    <x v="1"/>
    <s v="plays"/>
    <x v="3694"/>
    <d v="2016-06-06T02:00:00"/>
  </r>
  <r>
    <n v="3695"/>
    <x v="0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1221.809637910077"/>
    <x v="1"/>
    <s v="plays"/>
    <x v="3695"/>
    <d v="2015-01-11T20:53:30"/>
  </r>
  <r>
    <n v="3696"/>
    <x v="0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1221.589710814087"/>
    <x v="1"/>
    <s v="plays"/>
    <x v="3696"/>
    <d v="2015-02-13T14:48:36"/>
  </r>
  <r>
    <n v="3697"/>
    <x v="0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1221.361278250295"/>
    <x v="1"/>
    <s v="plays"/>
    <x v="3697"/>
    <d v="2016-05-10T11:10:48"/>
  </r>
  <r>
    <n v="3698"/>
    <x v="0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1222.17926123936"/>
    <x v="1"/>
    <s v="plays"/>
    <x v="3698"/>
    <d v="2016-03-02T19:21:27"/>
  </r>
  <r>
    <n v="3699"/>
    <x v="0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1221.448763061961"/>
    <x v="1"/>
    <s v="plays"/>
    <x v="3699"/>
    <d v="2014-10-15T14:26:56"/>
  </r>
  <r>
    <n v="3700"/>
    <x v="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1220.983635479943"/>
    <x v="1"/>
    <s v="plays"/>
    <x v="3700"/>
    <d v="2014-09-30T16:00:00"/>
  </r>
  <r>
    <n v="3701"/>
    <x v="0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1221.20210449574"/>
    <x v="1"/>
    <s v="plays"/>
    <x v="3701"/>
    <d v="2015-06-04T12:59:53"/>
  </r>
  <r>
    <n v="3702"/>
    <x v="0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1221.63223815309"/>
    <x v="1"/>
    <s v="plays"/>
    <x v="3702"/>
    <d v="2016-07-10T22:59:00"/>
  </r>
  <r>
    <n v="3703"/>
    <x v="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221.1513147023"/>
    <x v="1"/>
    <s v="plays"/>
    <x v="3703"/>
    <d v="2016-08-13T06:59:00"/>
  </r>
  <r>
    <n v="3704"/>
    <x v="0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220.935764277026"/>
    <x v="1"/>
    <s v="plays"/>
    <x v="3704"/>
    <d v="2016-05-31T16:33:14"/>
  </r>
  <r>
    <n v="3705"/>
    <x v="0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1221.547183475082"/>
    <x v="1"/>
    <s v="plays"/>
    <x v="3705"/>
    <d v="2014-06-23T18:00:00"/>
  </r>
  <r>
    <n v="3706"/>
    <x v="0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221.278653705946"/>
    <x v="1"/>
    <s v="plays"/>
    <x v="3706"/>
    <d v="2014-09-12T21:55:49"/>
  </r>
  <r>
    <n v="3707"/>
    <x v="0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1221.288374240576"/>
    <x v="1"/>
    <s v="plays"/>
    <x v="3707"/>
    <d v="2016-07-22T05:26:00"/>
  </r>
  <r>
    <n v="3708"/>
    <x v="0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1221.346697448351"/>
    <x v="1"/>
    <s v="plays"/>
    <x v="3708"/>
    <d v="2014-07-04T03:24:46"/>
  </r>
  <r>
    <n v="3709"/>
    <x v="0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1221.099431348715"/>
    <x v="1"/>
    <s v="plays"/>
    <x v="3709"/>
    <d v="2014-06-25T16:59:06"/>
  </r>
  <r>
    <n v="3710"/>
    <x v="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1221.282298906432"/>
    <x v="1"/>
    <s v="plays"/>
    <x v="3710"/>
    <d v="2015-04-03T13:49:48"/>
  </r>
  <r>
    <n v="3711"/>
    <x v="0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1220.974886998776"/>
    <x v="1"/>
    <s v="plays"/>
    <x v="3711"/>
    <d v="2014-06-15T16:00:00"/>
  </r>
  <r>
    <n v="3712"/>
    <x v="0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223.638313487234"/>
    <x v="1"/>
    <s v="plays"/>
    <x v="3712"/>
    <d v="2015-05-31T06:59:00"/>
  </r>
  <r>
    <n v="3713"/>
    <x v="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1221.32968651275"/>
    <x v="1"/>
    <s v="plays"/>
    <x v="3713"/>
    <d v="2016-06-04T17:42:46"/>
  </r>
  <r>
    <n v="3714"/>
    <x v="0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1223.323611178606"/>
    <x v="1"/>
    <s v="plays"/>
    <x v="3714"/>
    <d v="2015-05-26T03:59:00"/>
  </r>
  <r>
    <n v="3715"/>
    <x v="0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1221.708787363297"/>
    <x v="1"/>
    <s v="plays"/>
    <x v="3715"/>
    <d v="2015-03-31T12:52:00"/>
  </r>
  <r>
    <n v="3716"/>
    <x v="0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1221.139164034013"/>
    <x v="1"/>
    <s v="plays"/>
    <x v="3716"/>
    <d v="2016-01-21T21:18:29"/>
  </r>
  <r>
    <n v="3717"/>
    <x v="0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1221.815713244221"/>
    <x v="1"/>
    <s v="plays"/>
    <x v="3717"/>
    <d v="2015-05-09T20:47:29"/>
  </r>
  <r>
    <n v="3718"/>
    <x v="0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1221.127256379094"/>
    <x v="1"/>
    <s v="plays"/>
    <x v="3718"/>
    <d v="2015-02-27T17:11:15"/>
  </r>
  <r>
    <n v="3719"/>
    <x v="0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1220.938434993917"/>
    <x v="1"/>
    <s v="plays"/>
    <x v="3719"/>
    <d v="2015-06-22T17:31:06"/>
  </r>
  <r>
    <n v="3720"/>
    <x v="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1221.674522478728"/>
    <x v="1"/>
    <s v="plays"/>
    <x v="3720"/>
    <d v="2015-07-02T23:50:06"/>
  </r>
  <r>
    <n v="3721"/>
    <x v="0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222.061156743614"/>
    <x v="1"/>
    <s v="plays"/>
    <x v="3721"/>
    <d v="2014-11-05T23:28:04"/>
  </r>
  <r>
    <n v="3722"/>
    <x v="0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1221.241715674354"/>
    <x v="1"/>
    <s v="plays"/>
    <x v="3722"/>
    <d v="2016-02-11T22:59:00"/>
  </r>
  <r>
    <n v="3723"/>
    <x v="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1221.952286755764"/>
    <x v="1"/>
    <s v="plays"/>
    <x v="3723"/>
    <d v="2014-11-30T19:04:22"/>
  </r>
  <r>
    <n v="3724"/>
    <x v="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1221.907948967184"/>
    <x v="1"/>
    <s v="plays"/>
    <x v="3724"/>
    <d v="2016-05-04T23:00:00"/>
  </r>
  <r>
    <n v="3725"/>
    <x v="0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1220.928957472654"/>
    <x v="1"/>
    <s v="plays"/>
    <x v="3725"/>
    <d v="2016-02-18T21:30:00"/>
  </r>
  <r>
    <n v="3726"/>
    <x v="0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1221.53600486026"/>
    <x v="1"/>
    <s v="plays"/>
    <x v="3726"/>
    <d v="2016-04-29T21:00:00"/>
  </r>
  <r>
    <n v="3727"/>
    <x v="0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1221.326041312264"/>
    <x v="1"/>
    <s v="plays"/>
    <x v="3727"/>
    <d v="2016-10-20T04:55:00"/>
  </r>
  <r>
    <n v="3728"/>
    <x v="0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1221.288860267307"/>
    <x v="1"/>
    <s v="plays"/>
    <x v="3728"/>
    <d v="2015-08-19T04:06:16"/>
  </r>
  <r>
    <n v="3729"/>
    <x v="0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1220.924340218704"/>
    <x v="1"/>
    <s v="plays"/>
    <x v="3729"/>
    <d v="2015-03-23T03:55:12"/>
  </r>
  <r>
    <n v="3730"/>
    <x v="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1220.860670716882"/>
    <x v="1"/>
    <s v="plays"/>
    <x v="3730"/>
    <d v="2015-08-17T16:15:59"/>
  </r>
  <r>
    <n v="3731"/>
    <x v="0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1220.987037667064"/>
    <x v="1"/>
    <s v="plays"/>
    <x v="3731"/>
    <d v="2015-01-10T03:23:00"/>
  </r>
  <r>
    <n v="3732"/>
    <x v="0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1220.868204131219"/>
    <x v="1"/>
    <s v="plays"/>
    <x v="3732"/>
    <d v="2015-01-24T12:00:00"/>
  </r>
  <r>
    <n v="3733"/>
    <x v="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20.836369380308"/>
    <x v="1"/>
    <s v="plays"/>
    <x v="3733"/>
    <d v="2015-04-18T22:30:00"/>
  </r>
  <r>
    <n v="3734"/>
    <x v="0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1220.940136087476"/>
    <x v="1"/>
    <s v="plays"/>
    <x v="3734"/>
    <d v="2015-05-25T21:38:16"/>
  </r>
  <r>
    <n v="3735"/>
    <x v="0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220.841229647622"/>
    <x v="1"/>
    <s v="plays"/>
    <x v="3735"/>
    <d v="2015-05-28T16:38:09"/>
  </r>
  <r>
    <n v="3736"/>
    <x v="0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1220.838799513966"/>
    <x v="1"/>
    <s v="plays"/>
    <x v="3736"/>
    <d v="2015-03-23T18:00:00"/>
  </r>
  <r>
    <n v="3737"/>
    <x v="0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1220.872821385168"/>
    <x v="1"/>
    <s v="plays"/>
    <x v="3737"/>
    <d v="2015-11-12T06:59:00"/>
  </r>
  <r>
    <n v="3738"/>
    <x v="0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1220.901982989057"/>
    <x v="1"/>
    <s v="plays"/>
    <x v="3738"/>
    <d v="2014-07-15T22:00:00"/>
  </r>
  <r>
    <n v="3739"/>
    <x v="0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1221.031995139725"/>
    <x v="1"/>
    <s v="plays"/>
    <x v="3739"/>
    <d v="2016-07-17T10:47:48"/>
  </r>
  <r>
    <n v="3740"/>
    <x v="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220.92336816524"/>
    <x v="1"/>
    <s v="plays"/>
    <x v="3740"/>
    <d v="2014-08-12T01:53:58"/>
  </r>
  <r>
    <n v="3741"/>
    <x v="0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20.836369380308"/>
    <x v="1"/>
    <s v="plays"/>
    <x v="3741"/>
    <d v="2015-12-17T22:05:50"/>
  </r>
  <r>
    <n v="3742"/>
    <x v="0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1220.860670716882"/>
    <x v="1"/>
    <s v="plays"/>
    <x v="3742"/>
    <d v="2014-09-06T05:09:04"/>
  </r>
  <r>
    <n v="3743"/>
    <x v="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20.836369380308"/>
    <x v="1"/>
    <s v="plays"/>
    <x v="3743"/>
    <d v="2014-07-03T17:02:44"/>
  </r>
  <r>
    <n v="3744"/>
    <x v="0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20.836369380308"/>
    <x v="1"/>
    <s v="plays"/>
    <x v="3744"/>
    <d v="2014-07-05T03:59:00"/>
  </r>
  <r>
    <n v="3745"/>
    <x v="0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1220.838799513966"/>
    <x v="1"/>
    <s v="plays"/>
    <x v="3745"/>
    <d v="2014-08-10T16:45:02"/>
  </r>
  <r>
    <n v="3746"/>
    <x v="0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1220.885458080187"/>
    <x v="1"/>
    <s v="plays"/>
    <x v="3746"/>
    <d v="2016-10-08T09:20:39"/>
  </r>
  <r>
    <n v="3747"/>
    <x v="0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1220.842444714452"/>
    <x v="1"/>
    <s v="plays"/>
    <x v="3747"/>
    <d v="2015-07-05T22:59:00"/>
  </r>
  <r>
    <n v="3748"/>
    <x v="0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1222.094206561353"/>
    <x v="1"/>
    <s v="musical "/>
    <x v="3748"/>
    <d v="2016-02-16T05:59:00"/>
  </r>
  <r>
    <n v="3749"/>
    <x v="0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1220.963951397318"/>
    <x v="1"/>
    <s v="musical "/>
    <x v="3749"/>
    <d v="2016-04-29T03:59:00"/>
  </r>
  <r>
    <n v="3750"/>
    <x v="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1222.301010935593"/>
    <x v="1"/>
    <s v="musical "/>
    <x v="3750"/>
    <d v="2015-02-10T07:59:00"/>
  </r>
  <r>
    <n v="3751"/>
    <x v="0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221.158605103272"/>
    <x v="1"/>
    <s v="musical "/>
    <x v="3751"/>
    <d v="2016-04-02T23:51:13"/>
  </r>
  <r>
    <n v="3752"/>
    <x v="0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1220.973671931948"/>
    <x v="1"/>
    <s v="musical "/>
    <x v="3752"/>
    <d v="2016-10-16T21:00:00"/>
  </r>
  <r>
    <n v="3753"/>
    <x v="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1222.092019441061"/>
    <x v="1"/>
    <s v="musical "/>
    <x v="3753"/>
    <d v="2015-06-03T00:00:00"/>
  </r>
  <r>
    <n v="3754"/>
    <x v="0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221.565409477513"/>
    <x v="1"/>
    <s v="musical "/>
    <x v="3754"/>
    <d v="2014-07-26T04:59:00"/>
  </r>
  <r>
    <n v="3755"/>
    <x v="0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1221.009637910078"/>
    <x v="1"/>
    <s v="musical "/>
    <x v="3755"/>
    <d v="2016-04-15T20:48:27"/>
  </r>
  <r>
    <n v="3756"/>
    <x v="0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1221.942080194403"/>
    <x v="1"/>
    <s v="musical "/>
    <x v="3756"/>
    <d v="2014-06-11T19:33:18"/>
  </r>
  <r>
    <n v="3757"/>
    <x v="0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1221.759334143369"/>
    <x v="1"/>
    <s v="musical "/>
    <x v="3757"/>
    <d v="2014-12-01T20:25:15"/>
  </r>
  <r>
    <n v="3758"/>
    <x v="0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1221.20939489671"/>
    <x v="1"/>
    <s v="musical "/>
    <x v="3758"/>
    <d v="2014-05-19T05:00:00"/>
  </r>
  <r>
    <n v="3759"/>
    <x v="0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1221.908002430126"/>
    <x v="1"/>
    <s v="musical "/>
    <x v="3759"/>
    <d v="2015-08-26T02:35:53"/>
  </r>
  <r>
    <n v="3760"/>
    <x v="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1222.063773997563"/>
    <x v="1"/>
    <s v="musical "/>
    <x v="3760"/>
    <d v="2014-05-05T12:36:26"/>
  </r>
  <r>
    <n v="3761"/>
    <x v="0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1220.957876063176"/>
    <x v="1"/>
    <s v="musical "/>
    <x v="3761"/>
    <d v="2015-08-10T23:00:00"/>
  </r>
  <r>
    <n v="3762"/>
    <x v="0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1221.159091130005"/>
    <x v="1"/>
    <s v="musical "/>
    <x v="3762"/>
    <d v="2015-08-02T19:31:29"/>
  </r>
  <r>
    <n v="3763"/>
    <x v="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1222.051436208983"/>
    <x v="1"/>
    <s v="musical "/>
    <x v="3763"/>
    <d v="2015-04-01T17:00:26"/>
  </r>
  <r>
    <n v="3764"/>
    <x v="0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1221.20088942891"/>
    <x v="1"/>
    <s v="musical "/>
    <x v="3764"/>
    <d v="2016-05-29T00:36:00"/>
  </r>
  <r>
    <n v="3765"/>
    <x v="0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1222.766381530975"/>
    <x v="1"/>
    <s v="musical "/>
    <x v="3765"/>
    <d v="2014-07-30T18:38:02"/>
  </r>
  <r>
    <n v="3766"/>
    <x v="0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1223.330904009712"/>
    <x v="1"/>
    <s v="musical "/>
    <x v="3766"/>
    <d v="2014-07-03T04:00:45"/>
  </r>
  <r>
    <n v="3767"/>
    <x v="0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221.4038055893"/>
    <x v="1"/>
    <s v="musical "/>
    <x v="3767"/>
    <d v="2015-03-01T04:59:00"/>
  </r>
  <r>
    <n v="3768"/>
    <x v="0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1221.882811664633"/>
    <x v="1"/>
    <s v="musical "/>
    <x v="3768"/>
    <d v="2014-06-12T17:28:10"/>
  </r>
  <r>
    <n v="3769"/>
    <x v="0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221.103684082616"/>
    <x v="1"/>
    <s v="musical "/>
    <x v="3769"/>
    <d v="2016-04-15T14:21:19"/>
  </r>
  <r>
    <n v="3770"/>
    <x v="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1221.322396111778"/>
    <x v="1"/>
    <s v="musical "/>
    <x v="3770"/>
    <d v="2015-06-13T22:20:10"/>
  </r>
  <r>
    <n v="3771"/>
    <x v="0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1221.191168894282"/>
    <x v="1"/>
    <s v="musical "/>
    <x v="3771"/>
    <d v="2016-05-18T00:00:00"/>
  </r>
  <r>
    <n v="3772"/>
    <x v="0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1222.175373025508"/>
    <x v="1"/>
    <s v="musical "/>
    <x v="3772"/>
    <d v="2016-11-29T06:00:00"/>
  </r>
  <r>
    <n v="3773"/>
    <x v="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1222.151071688935"/>
    <x v="1"/>
    <s v="musical "/>
    <x v="3773"/>
    <d v="2016-11-15T02:08:00"/>
  </r>
  <r>
    <n v="3774"/>
    <x v="0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1221.443902794646"/>
    <x v="1"/>
    <s v="musical "/>
    <x v="3774"/>
    <d v="2015-04-09T19:00:55"/>
  </r>
  <r>
    <n v="3775"/>
    <x v="0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221.323611178606"/>
    <x v="1"/>
    <s v="musical "/>
    <x v="3775"/>
    <d v="2015-04-09T04:00:00"/>
  </r>
  <r>
    <n v="3776"/>
    <x v="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1222.910974483588"/>
    <x v="1"/>
    <s v="musical "/>
    <x v="3776"/>
    <d v="2014-08-01T01:00:00"/>
  </r>
  <r>
    <n v="3777"/>
    <x v="0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1221.532359659774"/>
    <x v="1"/>
    <s v="musical "/>
    <x v="3777"/>
    <d v="2014-09-27T04:00:00"/>
  </r>
  <r>
    <n v="3778"/>
    <x v="0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1221.449006075327"/>
    <x v="1"/>
    <s v="musical "/>
    <x v="3778"/>
    <d v="2015-02-14T19:39:40"/>
  </r>
  <r>
    <n v="3779"/>
    <x v="0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1224.626648845679"/>
    <x v="1"/>
    <s v="musical "/>
    <x v="3779"/>
    <d v="2016-03-26T16:39:00"/>
  </r>
  <r>
    <n v="3780"/>
    <x v="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1221.565409477513"/>
    <x v="1"/>
    <s v="musical "/>
    <x v="3780"/>
    <d v="2015-07-13T20:06:00"/>
  </r>
  <r>
    <n v="3781"/>
    <x v="0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1222.035640340211"/>
    <x v="1"/>
    <s v="musical "/>
    <x v="3781"/>
    <d v="2014-09-08T21:11:25"/>
  </r>
  <r>
    <n v="3782"/>
    <x v="0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1221.330901579578"/>
    <x v="1"/>
    <s v="musical "/>
    <x v="3782"/>
    <d v="2016-07-24T23:00:00"/>
  </r>
  <r>
    <n v="3783"/>
    <x v="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1221.212311057099"/>
    <x v="1"/>
    <s v="musical "/>
    <x v="3783"/>
    <d v="2016-03-15T16:00:00"/>
  </r>
  <r>
    <n v="3784"/>
    <x v="0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221.115834750903"/>
    <x v="1"/>
    <s v="musical "/>
    <x v="3784"/>
    <d v="2016-07-10T23:32:12"/>
  </r>
  <r>
    <n v="3785"/>
    <x v="0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1221.569054677999"/>
    <x v="1"/>
    <s v="musical "/>
    <x v="3785"/>
    <d v="2016-08-02T10:03:00"/>
  </r>
  <r>
    <n v="3786"/>
    <x v="0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1222.454352369372"/>
    <x v="1"/>
    <s v="musical "/>
    <x v="3786"/>
    <d v="2016-05-27T00:54:35"/>
  </r>
  <r>
    <n v="3787"/>
    <x v="0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1220.921667071681"/>
    <x v="1"/>
    <s v="musical "/>
    <x v="3787"/>
    <d v="2015-07-11T03:59:00"/>
  </r>
  <r>
    <n v="3788"/>
    <x v="0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1220.957876063176"/>
    <x v="1"/>
    <s v="musical "/>
    <x v="3788"/>
    <d v="2015-12-23T16:18:00"/>
  </r>
  <r>
    <n v="3789"/>
    <x v="0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1220.864558930733"/>
    <x v="1"/>
    <s v="musical "/>
    <x v="3789"/>
    <d v="2015-06-15T19:10:18"/>
  </r>
  <r>
    <n v="3790"/>
    <x v="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20.836369380308"/>
    <x v="1"/>
    <s v="musical "/>
    <x v="3790"/>
    <d v="2016-11-22T17:00:23"/>
  </r>
  <r>
    <n v="3791"/>
    <x v="0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20.836369380308"/>
    <x v="1"/>
    <s v="musical "/>
    <x v="3791"/>
    <d v="2014-07-06T16:36:32"/>
  </r>
  <r>
    <n v="3792"/>
    <x v="0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1220.844874848108"/>
    <x v="1"/>
    <s v="musical "/>
    <x v="3792"/>
    <d v="2015-07-15T10:43:42"/>
  </r>
  <r>
    <n v="3793"/>
    <x v="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1221.851193195618"/>
    <x v="1"/>
    <s v="musical "/>
    <x v="3793"/>
    <d v="2014-12-16T22:32:09"/>
  </r>
  <r>
    <n v="3794"/>
    <x v="0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1220.848520048594"/>
    <x v="1"/>
    <s v="musical "/>
    <x v="3794"/>
    <d v="2015-06-07T13:55:54"/>
  </r>
  <r>
    <n v="3795"/>
    <x v="0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1220.838799513966"/>
    <x v="1"/>
    <s v="musical "/>
    <x v="3795"/>
    <d v="2015-08-28T22:30:00"/>
  </r>
  <r>
    <n v="3796"/>
    <x v="0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20.836612393674"/>
    <x v="1"/>
    <s v="musical "/>
    <x v="3796"/>
    <d v="2017-01-14T00:42:36"/>
  </r>
  <r>
    <n v="3797"/>
    <x v="0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1222.143781287963"/>
    <x v="1"/>
    <s v="musical "/>
    <x v="3797"/>
    <d v="2015-04-20T21:09:25"/>
  </r>
  <r>
    <n v="3798"/>
    <x v="0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1221.085458080186"/>
    <x v="1"/>
    <s v="musical "/>
    <x v="3798"/>
    <d v="2014-08-10T17:20:48"/>
  </r>
  <r>
    <n v="3799"/>
    <x v="0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1220.934060753334"/>
    <x v="1"/>
    <s v="musical "/>
    <x v="3799"/>
    <d v="2016-03-11T22:20:43"/>
  </r>
  <r>
    <n v="3800"/>
    <x v="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221.05046415552"/>
    <x v="1"/>
    <s v="musical "/>
    <x v="3800"/>
    <d v="2015-01-11T04:59:00"/>
  </r>
  <r>
    <n v="3801"/>
    <x v="0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11220.939893074112"/>
    <x v="1"/>
    <s v="musical "/>
    <x v="3801"/>
    <d v="2015-01-02T16:13:36"/>
  </r>
  <r>
    <n v="3802"/>
    <x v="0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20.836369380308"/>
    <x v="1"/>
    <s v="musical "/>
    <x v="3802"/>
    <d v="2015-10-22T03:01:46"/>
  </r>
  <r>
    <n v="3803"/>
    <x v="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221.409394896711"/>
    <x v="1"/>
    <s v="musical "/>
    <x v="3803"/>
    <d v="2016-03-04T23:19:28"/>
  </r>
  <r>
    <n v="3804"/>
    <x v="0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20.836369380308"/>
    <x v="1"/>
    <s v="musical "/>
    <x v="3804"/>
    <d v="2016-07-31T07:00:00"/>
  </r>
  <r>
    <n v="3805"/>
    <x v="0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1220.837098420405"/>
    <x v="1"/>
    <s v="musical "/>
    <x v="3805"/>
    <d v="2014-09-27T21:17:20"/>
  </r>
  <r>
    <n v="3806"/>
    <x v="0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1220.837584447136"/>
    <x v="1"/>
    <s v="musical "/>
    <x v="3806"/>
    <d v="2014-06-29T06:13:01"/>
  </r>
  <r>
    <n v="3807"/>
    <x v="0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1220.946940461718"/>
    <x v="1"/>
    <s v="musical "/>
    <x v="3807"/>
    <d v="2015-04-03T21:48:59"/>
  </r>
  <r>
    <n v="3808"/>
    <x v="0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1221.079382746042"/>
    <x v="1"/>
    <s v="plays"/>
    <x v="3808"/>
    <d v="2015-04-25T09:53:39"/>
  </r>
  <r>
    <n v="3809"/>
    <x v="0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1221.328471445921"/>
    <x v="1"/>
    <s v="plays"/>
    <x v="3809"/>
    <d v="2014-07-30T23:00:00"/>
  </r>
  <r>
    <n v="3810"/>
    <x v="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1221.28011178614"/>
    <x v="1"/>
    <s v="plays"/>
    <x v="3810"/>
    <d v="2015-03-21T19:22:38"/>
  </r>
  <r>
    <n v="3811"/>
    <x v="0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1221.036855407039"/>
    <x v="1"/>
    <s v="plays"/>
    <x v="3811"/>
    <d v="2016-05-31T11:00:00"/>
  </r>
  <r>
    <n v="3812"/>
    <x v="0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221.368811664634"/>
    <x v="1"/>
    <s v="plays"/>
    <x v="3812"/>
    <d v="2015-06-01T03:59:00"/>
  </r>
  <r>
    <n v="3813"/>
    <x v="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1221.351555285533"/>
    <x v="1"/>
    <s v="plays"/>
    <x v="3813"/>
    <d v="2016-06-14T21:43:00"/>
  </r>
  <r>
    <n v="3814"/>
    <x v="0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1221.347183475084"/>
    <x v="1"/>
    <s v="plays"/>
    <x v="3814"/>
    <d v="2015-04-01T03:59:00"/>
  </r>
  <r>
    <n v="3815"/>
    <x v="0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1221.079385176175"/>
    <x v="1"/>
    <s v="plays"/>
    <x v="3815"/>
    <d v="2015-08-20T23:00:00"/>
  </r>
  <r>
    <n v="3816"/>
    <x v="0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1221.271015795861"/>
    <x v="1"/>
    <s v="plays"/>
    <x v="3816"/>
    <d v="2014-07-17T16:33:43"/>
  </r>
  <r>
    <n v="3817"/>
    <x v="0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1221.357633049809"/>
    <x v="1"/>
    <s v="plays"/>
    <x v="3817"/>
    <d v="2015-10-24T03:59:00"/>
  </r>
  <r>
    <n v="3818"/>
    <x v="0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1220.974886998776"/>
    <x v="1"/>
    <s v="plays"/>
    <x v="3818"/>
    <d v="2015-03-12T19:13:02"/>
  </r>
  <r>
    <n v="3819"/>
    <x v="0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1221.09493560145"/>
    <x v="1"/>
    <s v="plays"/>
    <x v="3819"/>
    <d v="2015-07-17T21:02:00"/>
  </r>
  <r>
    <n v="3820"/>
    <x v="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1220.940865127573"/>
    <x v="1"/>
    <s v="plays"/>
    <x v="3820"/>
    <d v="2015-07-05T15:38:37"/>
  </r>
  <r>
    <n v="3821"/>
    <x v="0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1221.725555285533"/>
    <x v="1"/>
    <s v="plays"/>
    <x v="3821"/>
    <d v="2016-01-04T04:20:07"/>
  </r>
  <r>
    <n v="3822"/>
    <x v="0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1222.173185905216"/>
    <x v="1"/>
    <s v="plays"/>
    <x v="3822"/>
    <d v="2016-01-19T22:59:00"/>
  </r>
  <r>
    <n v="3823"/>
    <x v="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1221.480354799505"/>
    <x v="1"/>
    <s v="plays"/>
    <x v="3823"/>
    <d v="2015-07-20T03:59:00"/>
  </r>
  <r>
    <n v="3824"/>
    <x v="0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1220.901982989057"/>
    <x v="1"/>
    <s v="plays"/>
    <x v="3824"/>
    <d v="2016-08-01T13:41:00"/>
  </r>
  <r>
    <n v="3825"/>
    <x v="0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1222.117292831097"/>
    <x v="1"/>
    <s v="plays"/>
    <x v="3825"/>
    <d v="2015-06-17T01:40:14"/>
  </r>
  <r>
    <n v="3826"/>
    <x v="0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1221.010123936809"/>
    <x v="1"/>
    <s v="plays"/>
    <x v="3826"/>
    <d v="2015-05-07T10:09:54"/>
  </r>
  <r>
    <n v="3827"/>
    <x v="0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1221.949370595376"/>
    <x v="1"/>
    <s v="plays"/>
    <x v="3827"/>
    <d v="2015-03-27T00:00:00"/>
  </r>
  <r>
    <n v="3828"/>
    <x v="0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1222.051436208983"/>
    <x v="1"/>
    <s v="plays"/>
    <x v="3828"/>
    <d v="2014-12-31T13:39:47"/>
  </r>
  <r>
    <n v="3829"/>
    <x v="0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1220.95811907654"/>
    <x v="1"/>
    <s v="plays"/>
    <x v="3829"/>
    <d v="2016-08-31T20:46:11"/>
  </r>
  <r>
    <n v="3830"/>
    <x v="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220.891047387599"/>
    <x v="1"/>
    <s v="plays"/>
    <x v="3830"/>
    <d v="2016-05-27T17:46:51"/>
  </r>
  <r>
    <n v="3831"/>
    <x v="0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1220.965193195618"/>
    <x v="1"/>
    <s v="plays"/>
    <x v="3831"/>
    <d v="2014-11-05T21:22:25"/>
  </r>
  <r>
    <n v="3832"/>
    <x v="0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1221.141594167671"/>
    <x v="1"/>
    <s v="plays"/>
    <x v="3832"/>
    <d v="2016-02-20T02:45:35"/>
  </r>
  <r>
    <n v="3833"/>
    <x v="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1221.176588092338"/>
    <x v="1"/>
    <s v="plays"/>
    <x v="3833"/>
    <d v="2014-12-01T19:09:00"/>
  </r>
  <r>
    <n v="3834"/>
    <x v="0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1221.631266099628"/>
    <x v="1"/>
    <s v="plays"/>
    <x v="3834"/>
    <d v="2015-06-18T10:41:07"/>
  </r>
  <r>
    <n v="3835"/>
    <x v="0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1220.914133657343"/>
    <x v="1"/>
    <s v="plays"/>
    <x v="3835"/>
    <d v="2016-04-21T22:36:48"/>
  </r>
  <r>
    <n v="3836"/>
    <x v="0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1221.055081409469"/>
    <x v="1"/>
    <s v="plays"/>
    <x v="3836"/>
    <d v="2016-08-03T04:09:00"/>
  </r>
  <r>
    <n v="3837"/>
    <x v="0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221.332602673139"/>
    <x v="1"/>
    <s v="plays"/>
    <x v="3837"/>
    <d v="2015-07-03T18:22:38"/>
  </r>
  <r>
    <n v="3838"/>
    <x v="0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1245.337948967184"/>
    <x v="1"/>
    <s v="plays"/>
    <x v="3838"/>
    <d v="2015-05-22T17:03:29"/>
  </r>
  <r>
    <n v="3839"/>
    <x v="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1221.328471445921"/>
    <x v="1"/>
    <s v="plays"/>
    <x v="3839"/>
    <d v="2015-07-30T03:25:24"/>
  </r>
  <r>
    <n v="3840"/>
    <x v="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1220.85216524908"/>
    <x v="1"/>
    <s v="plays"/>
    <x v="3840"/>
    <d v="2016-03-28T15:50:29"/>
  </r>
  <r>
    <n v="3841"/>
    <x v="0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1221.048277035228"/>
    <x v="1"/>
    <s v="plays"/>
    <x v="3841"/>
    <d v="2014-07-20T18:51:27"/>
  </r>
  <r>
    <n v="3842"/>
    <x v="0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11221.102955042519"/>
    <x v="1"/>
    <s v="plays"/>
    <x v="3842"/>
    <d v="2014-05-11T11:50:52"/>
  </r>
  <r>
    <n v="3843"/>
    <x v="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1221.095178614816"/>
    <x v="1"/>
    <s v="plays"/>
    <x v="3843"/>
    <d v="2014-06-01T01:44:24"/>
  </r>
  <r>
    <n v="3844"/>
    <x v="0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1221.824461725388"/>
    <x v="1"/>
    <s v="plays"/>
    <x v="3844"/>
    <d v="2014-06-03T06:59:00"/>
  </r>
  <r>
    <n v="3845"/>
    <x v="0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1221.040986634256"/>
    <x v="1"/>
    <s v="plays"/>
    <x v="3845"/>
    <d v="2015-10-01T15:02:54"/>
  </r>
  <r>
    <n v="3846"/>
    <x v="0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1220.882298906432"/>
    <x v="1"/>
    <s v="plays"/>
    <x v="3846"/>
    <d v="2014-10-04T06:59:00"/>
  </r>
  <r>
    <n v="3847"/>
    <x v="0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221.24876306196"/>
    <x v="1"/>
    <s v="plays"/>
    <x v="3847"/>
    <d v="2015-07-19T05:23:11"/>
  </r>
  <r>
    <n v="3848"/>
    <x v="0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1221.353744835958"/>
    <x v="1"/>
    <s v="plays"/>
    <x v="3848"/>
    <d v="2015-10-18T19:36:29"/>
  </r>
  <r>
    <n v="3849"/>
    <x v="0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1221.349856622106"/>
    <x v="1"/>
    <s v="plays"/>
    <x v="3849"/>
    <d v="2015-06-11T18:24:44"/>
  </r>
  <r>
    <n v="3850"/>
    <x v="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1220.845603888205"/>
    <x v="1"/>
    <s v="plays"/>
    <x v="3850"/>
    <d v="2015-01-01T02:59:03"/>
  </r>
  <r>
    <n v="3851"/>
    <x v="0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1221.043416767914"/>
    <x v="1"/>
    <s v="plays"/>
    <x v="3851"/>
    <d v="2015-07-17T10:32:59"/>
  </r>
  <r>
    <n v="3852"/>
    <x v="0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220.841229647622"/>
    <x v="1"/>
    <s v="plays"/>
    <x v="3852"/>
    <d v="2015-03-27T03:34:36"/>
  </r>
  <r>
    <n v="3853"/>
    <x v="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1220.842687727816"/>
    <x v="1"/>
    <s v="plays"/>
    <x v="3853"/>
    <d v="2014-09-01T20:09:38"/>
  </r>
  <r>
    <n v="3854"/>
    <x v="0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1221.270877278243"/>
    <x v="1"/>
    <s v="plays"/>
    <x v="3854"/>
    <d v="2015-05-09T21:14:18"/>
  </r>
  <r>
    <n v="3855"/>
    <x v="0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1220.842444714452"/>
    <x v="1"/>
    <s v="plays"/>
    <x v="3855"/>
    <d v="2015-03-26T22:17:51"/>
  </r>
  <r>
    <n v="3856"/>
    <x v="0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1220.836612393674"/>
    <x v="1"/>
    <s v="plays"/>
    <x v="3856"/>
    <d v="2015-03-08T16:50:03"/>
  </r>
  <r>
    <n v="3857"/>
    <x v="0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1220.899552855399"/>
    <x v="1"/>
    <s v="plays"/>
    <x v="3857"/>
    <d v="2014-08-01T17:12:00"/>
  </r>
  <r>
    <n v="3858"/>
    <x v="0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1220.838799513966"/>
    <x v="1"/>
    <s v="plays"/>
    <x v="3858"/>
    <d v="2015-05-22T21:00:00"/>
  </r>
  <r>
    <n v="3859"/>
    <x v="0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1220.836612393674"/>
    <x v="1"/>
    <s v="plays"/>
    <x v="3859"/>
    <d v="2014-06-25T21:00:00"/>
  </r>
  <r>
    <n v="3860"/>
    <x v="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1221.093963547986"/>
    <x v="1"/>
    <s v="plays"/>
    <x v="3860"/>
    <d v="2014-08-12T15:51:50"/>
  </r>
  <r>
    <n v="3861"/>
    <x v="0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1220.860670716882"/>
    <x v="1"/>
    <s v="plays"/>
    <x v="3861"/>
    <d v="2014-11-12T21:47:00"/>
  </r>
  <r>
    <n v="3862"/>
    <x v="0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1220.836612393674"/>
    <x v="1"/>
    <s v="plays"/>
    <x v="3862"/>
    <d v="2016-09-12T16:59:00"/>
  </r>
  <r>
    <n v="3863"/>
    <x v="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20.836369380308"/>
    <x v="1"/>
    <s v="plays"/>
    <x v="3863"/>
    <d v="2015-11-05T16:11:45"/>
  </r>
  <r>
    <n v="3864"/>
    <x v="0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1220.850950182252"/>
    <x v="1"/>
    <s v="plays"/>
    <x v="3864"/>
    <d v="2015-11-17T22:24:14"/>
  </r>
  <r>
    <n v="3865"/>
    <x v="0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1220.994328068036"/>
    <x v="1"/>
    <s v="plays"/>
    <x v="3865"/>
    <d v="2014-08-30T05:30:00"/>
  </r>
  <r>
    <n v="3866"/>
    <x v="0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1220.83904252733"/>
    <x v="1"/>
    <s v="plays"/>
    <x v="3866"/>
    <d v="2016-03-23T03:29:00"/>
  </r>
  <r>
    <n v="3867"/>
    <x v="0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20.897365735107"/>
    <x v="1"/>
    <s v="plays"/>
    <x v="3867"/>
    <d v="2016-06-18T19:32:19"/>
  </r>
  <r>
    <n v="3868"/>
    <x v="0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1220.838799513966"/>
    <x v="1"/>
    <s v="musical "/>
    <x v="3868"/>
    <d v="2014-09-08T15:50:05"/>
  </r>
  <r>
    <n v="3869"/>
    <x v="0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1220.94621142162"/>
    <x v="1"/>
    <s v="musical "/>
    <x v="3869"/>
    <d v="2015-03-14T03:11:00"/>
  </r>
  <r>
    <n v="3870"/>
    <x v="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1221.20088942891"/>
    <x v="1"/>
    <s v="musical "/>
    <x v="3870"/>
    <d v="2014-07-03T04:07:58"/>
  </r>
  <r>
    <n v="3871"/>
    <x v="0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1220.846089914938"/>
    <x v="1"/>
    <s v="musical "/>
    <x v="3871"/>
    <d v="2017-03-29T17:44:10"/>
  </r>
  <r>
    <n v="3872"/>
    <x v="0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20.836369380308"/>
    <x v="1"/>
    <s v="musical "/>
    <x v="3872"/>
    <d v="2015-08-14T03:29:56"/>
  </r>
  <r>
    <n v="3873"/>
    <x v="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20.836369380308"/>
    <x v="1"/>
    <s v="musical "/>
    <x v="3873"/>
    <d v="2015-10-08T16:42:15"/>
  </r>
  <r>
    <n v="3874"/>
    <x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20.836369380308"/>
    <x v="1"/>
    <s v="musical "/>
    <x v="3874"/>
    <d v="2015-01-24T01:00:00"/>
  </r>
  <r>
    <n v="3875"/>
    <x v="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20.836369380308"/>
    <x v="1"/>
    <s v="musical "/>
    <x v="3875"/>
    <d v="2016-09-03T10:00:00"/>
  </r>
  <r>
    <n v="3876"/>
    <x v="0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1221.336733900356"/>
    <x v="1"/>
    <s v="musical "/>
    <x v="3876"/>
    <d v="2016-02-02T14:58:48"/>
  </r>
  <r>
    <n v="3877"/>
    <x v="0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1221.137948967185"/>
    <x v="1"/>
    <s v="musical "/>
    <x v="3877"/>
    <d v="2016-12-08T16:15:52"/>
  </r>
  <r>
    <n v="3878"/>
    <x v="0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1220.838799513966"/>
    <x v="1"/>
    <s v="musical "/>
    <x v="3878"/>
    <d v="2015-06-30T03:59:00"/>
  </r>
  <r>
    <n v="3879"/>
    <x v="0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20.836369380308"/>
    <x v="1"/>
    <s v="musical "/>
    <x v="3879"/>
    <d v="2015-01-25T20:39:56"/>
  </r>
  <r>
    <n v="3880"/>
    <x v="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1221.074522478728"/>
    <x v="1"/>
    <s v="musical "/>
    <x v="3880"/>
    <d v="2014-07-30T23:00:00"/>
  </r>
  <r>
    <n v="3881"/>
    <x v="0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1220.842444714452"/>
    <x v="1"/>
    <s v="musical "/>
    <x v="3881"/>
    <d v="2017-02-20T00:26:39"/>
  </r>
  <r>
    <n v="3882"/>
    <x v="0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20.836369380308"/>
    <x v="1"/>
    <s v="musical "/>
    <x v="3882"/>
    <d v="2016-01-31T23:03:00"/>
  </r>
  <r>
    <n v="3883"/>
    <x v="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20.836369380308"/>
    <x v="1"/>
    <s v="musical "/>
    <x v="3883"/>
    <d v="2014-09-02T14:27:49"/>
  </r>
  <r>
    <n v="3884"/>
    <x v="0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20.836369380308"/>
    <x v="1"/>
    <s v="musical "/>
    <x v="3884"/>
    <d v="2015-03-27T17:59:52"/>
  </r>
  <r>
    <n v="3885"/>
    <x v="0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20.836369380308"/>
    <x v="1"/>
    <s v="musical "/>
    <x v="3885"/>
    <d v="2016-05-09T22:49:51"/>
  </r>
  <r>
    <n v="3886"/>
    <x v="0"/>
    <s v="a (Canceled)"/>
    <n v="1"/>
    <n v="10000"/>
    <n v="0"/>
    <x v="1"/>
    <s v="AU"/>
    <s v="AUD"/>
    <n v="1418275702"/>
    <n v="1415683702"/>
    <b v="0"/>
    <n v="0"/>
    <b v="0"/>
    <s v="theater/musical"/>
    <n v="0"/>
    <n v="11220.836369380308"/>
    <x v="1"/>
    <s v="musical "/>
    <x v="3886"/>
    <d v="2014-12-11T05:28:22"/>
  </r>
  <r>
    <n v="3887"/>
    <x v="0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1220.844874848108"/>
    <x v="1"/>
    <s v="musical "/>
    <x v="3887"/>
    <d v="2015-05-01T22:00:00"/>
  </r>
  <r>
    <n v="3888"/>
    <x v="0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1220.968082624537"/>
    <x v="1"/>
    <s v="plays"/>
    <x v="3888"/>
    <d v="2017-02-26T13:05:58"/>
  </r>
  <r>
    <n v="3889"/>
    <x v="0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1220.865044957465"/>
    <x v="1"/>
    <s v="plays"/>
    <x v="3889"/>
    <d v="2015-01-04T23:26:00"/>
  </r>
  <r>
    <n v="3890"/>
    <x v="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1221.449735115424"/>
    <x v="1"/>
    <s v="plays"/>
    <x v="3890"/>
    <d v="2015-08-15T18:12:24"/>
  </r>
  <r>
    <n v="3891"/>
    <x v="0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220.899552855399"/>
    <x v="1"/>
    <s v="plays"/>
    <x v="3891"/>
    <d v="2015-03-23T04:59:00"/>
  </r>
  <r>
    <n v="3892"/>
    <x v="0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20.836369380308"/>
    <x v="1"/>
    <s v="plays"/>
    <x v="3892"/>
    <d v="2014-08-24T07:00:00"/>
  </r>
  <r>
    <n v="3893"/>
    <x v="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1223.454838396103"/>
    <x v="1"/>
    <s v="plays"/>
    <x v="3893"/>
    <d v="2014-07-01T06:00:00"/>
  </r>
  <r>
    <n v="3894"/>
    <x v="0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1220.96273633049"/>
    <x v="1"/>
    <s v="plays"/>
    <x v="3894"/>
    <d v="2016-12-06T04:59:00"/>
  </r>
  <r>
    <n v="3895"/>
    <x v="0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1220.848520048594"/>
    <x v="1"/>
    <s v="plays"/>
    <x v="3895"/>
    <d v="2015-02-28T06:00:18"/>
  </r>
  <r>
    <n v="3896"/>
    <x v="0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11220.877681652482"/>
    <x v="1"/>
    <s v="plays"/>
    <x v="3896"/>
    <d v="2014-06-17T04:36:18"/>
  </r>
  <r>
    <n v="3897"/>
    <x v="0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1220.943295261231"/>
    <x v="1"/>
    <s v="plays"/>
    <x v="3897"/>
    <d v="2015-01-08T20:58:03"/>
  </r>
  <r>
    <n v="3898"/>
    <x v="0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1221.034182260017"/>
    <x v="1"/>
    <s v="plays"/>
    <x v="3898"/>
    <d v="2015-08-17T16:00:00"/>
  </r>
  <r>
    <n v="3899"/>
    <x v="0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1220.866746051024"/>
    <x v="1"/>
    <s v="plays"/>
    <x v="3899"/>
    <d v="2014-08-12T18:36:01"/>
  </r>
  <r>
    <n v="3900"/>
    <x v="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1220.869176184682"/>
    <x v="1"/>
    <s v="plays"/>
    <x v="3900"/>
    <d v="2015-06-11T02:13:11"/>
  </r>
  <r>
    <n v="3901"/>
    <x v="0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1220.842444714452"/>
    <x v="1"/>
    <s v="plays"/>
    <x v="3901"/>
    <d v="2015-12-19T19:49:59"/>
  </r>
  <r>
    <n v="3902"/>
    <x v="0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11221.19238396111"/>
    <x v="1"/>
    <s v="plays"/>
    <x v="3902"/>
    <d v="2016-11-14T12:14:02"/>
  </r>
  <r>
    <n v="3903"/>
    <x v="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20.836369380308"/>
    <x v="1"/>
    <s v="plays"/>
    <x v="3903"/>
    <d v="2015-08-14T19:38:00"/>
  </r>
  <r>
    <n v="3904"/>
    <x v="0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1220.837098420405"/>
    <x v="1"/>
    <s v="plays"/>
    <x v="3904"/>
    <d v="2015-04-15T05:04:00"/>
  </r>
  <r>
    <n v="3905"/>
    <x v="0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11220.87841069258"/>
    <x v="1"/>
    <s v="plays"/>
    <x v="3905"/>
    <d v="2015-06-11T23:00:00"/>
  </r>
  <r>
    <n v="3906"/>
    <x v="0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1221.0818128797"/>
    <x v="1"/>
    <s v="plays"/>
    <x v="3906"/>
    <d v="2015-06-26T13:25:00"/>
  </r>
  <r>
    <n v="3907"/>
    <x v="0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11220.873550425265"/>
    <x v="1"/>
    <s v="plays"/>
    <x v="3907"/>
    <d v="2014-10-26T20:08:00"/>
  </r>
  <r>
    <n v="3908"/>
    <x v="0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1220.85216524908"/>
    <x v="1"/>
    <s v="plays"/>
    <x v="3908"/>
    <d v="2014-07-29T03:14:56"/>
  </r>
  <r>
    <n v="3909"/>
    <x v="0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1220.869176184682"/>
    <x v="1"/>
    <s v="plays"/>
    <x v="3909"/>
    <d v="2014-09-11T08:37:22"/>
  </r>
  <r>
    <n v="3910"/>
    <x v="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1220.881326852968"/>
    <x v="1"/>
    <s v="plays"/>
    <x v="3910"/>
    <d v="2015-09-07T18:09:57"/>
  </r>
  <r>
    <n v="3911"/>
    <x v="0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1221.563708383954"/>
    <x v="1"/>
    <s v="plays"/>
    <x v="3911"/>
    <d v="2014-11-26T20:29:37"/>
  </r>
  <r>
    <n v="3912"/>
    <x v="0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1220.836612393674"/>
    <x v="1"/>
    <s v="plays"/>
    <x v="3912"/>
    <d v="2015-04-25T04:35:00"/>
  </r>
  <r>
    <n v="3913"/>
    <x v="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1221.079382746042"/>
    <x v="1"/>
    <s v="plays"/>
    <x v="3913"/>
    <d v="2015-11-30T06:04:09"/>
  </r>
  <r>
    <n v="3914"/>
    <x v="0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1221.057268529761"/>
    <x v="1"/>
    <s v="plays"/>
    <x v="3914"/>
    <d v="2015-05-10T22:59:00"/>
  </r>
  <r>
    <n v="3915"/>
    <x v="0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1220.837584447136"/>
    <x v="1"/>
    <s v="plays"/>
    <x v="3915"/>
    <d v="2016-06-01T23:38:29"/>
  </r>
  <r>
    <n v="3916"/>
    <x v="0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20.836369380308"/>
    <x v="1"/>
    <s v="plays"/>
    <x v="3916"/>
    <d v="2016-06-03T11:19:12"/>
  </r>
  <r>
    <n v="3917"/>
    <x v="0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1220.838799513966"/>
    <x v="1"/>
    <s v="plays"/>
    <x v="3917"/>
    <d v="2014-09-11T12:39:21"/>
  </r>
  <r>
    <n v="3918"/>
    <x v="0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11220.865530984196"/>
    <x v="1"/>
    <s v="plays"/>
    <x v="3918"/>
    <d v="2014-08-04T16:00:00"/>
  </r>
  <r>
    <n v="3919"/>
    <x v="0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1220.858240583224"/>
    <x v="1"/>
    <s v="plays"/>
    <x v="3919"/>
    <d v="2016-01-18T00:00:00"/>
  </r>
  <r>
    <n v="3920"/>
    <x v="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1220.869176184682"/>
    <x v="1"/>
    <s v="plays"/>
    <x v="3920"/>
    <d v="2016-11-13T10:17:40"/>
  </r>
  <r>
    <n v="3921"/>
    <x v="0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20.836369380308"/>
    <x v="1"/>
    <s v="plays"/>
    <x v="3921"/>
    <d v="2014-10-26T18:00:00"/>
  </r>
  <r>
    <n v="3922"/>
    <x v="0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1220.851193195618"/>
    <x v="1"/>
    <s v="plays"/>
    <x v="3922"/>
    <d v="2015-03-02T23:00:00"/>
  </r>
  <r>
    <n v="3923"/>
    <x v="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1221.172699878485"/>
    <x v="1"/>
    <s v="plays"/>
    <x v="3923"/>
    <d v="2015-04-09T23:31:11"/>
  </r>
  <r>
    <n v="3924"/>
    <x v="0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221.392869987842"/>
    <x v="1"/>
    <s v="plays"/>
    <x v="3924"/>
    <d v="2014-06-26T23:02:02"/>
  </r>
  <r>
    <n v="3925"/>
    <x v="0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11220.840014580794"/>
    <x v="1"/>
    <s v="plays"/>
    <x v="3925"/>
    <d v="2014-07-30T20:53:59"/>
  </r>
  <r>
    <n v="3926"/>
    <x v="0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1220.840014580794"/>
    <x v="1"/>
    <s v="plays"/>
    <x v="3926"/>
    <d v="2014-12-27T02:02:28"/>
  </r>
  <r>
    <n v="3927"/>
    <x v="0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1220.842444714452"/>
    <x v="1"/>
    <s v="plays"/>
    <x v="3927"/>
    <d v="2014-08-09T06:25:04"/>
  </r>
  <r>
    <n v="3928"/>
    <x v="0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1220.994571081401"/>
    <x v="1"/>
    <s v="plays"/>
    <x v="3928"/>
    <d v="2015-10-16T04:59:00"/>
  </r>
  <r>
    <n v="3929"/>
    <x v="0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1220.946454434987"/>
    <x v="1"/>
    <s v="plays"/>
    <x v="3929"/>
    <d v="2016-09-18T19:51:05"/>
  </r>
  <r>
    <n v="3930"/>
    <x v="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20.836369380308"/>
    <x v="1"/>
    <s v="plays"/>
    <x v="3930"/>
    <d v="2016-04-01T06:00:00"/>
  </r>
  <r>
    <n v="3931"/>
    <x v="0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20.836369380308"/>
    <x v="1"/>
    <s v="plays"/>
    <x v="3931"/>
    <d v="2015-09-06T03:38:27"/>
  </r>
  <r>
    <n v="3932"/>
    <x v="0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1220.836612393674"/>
    <x v="1"/>
    <s v="plays"/>
    <x v="3932"/>
    <d v="2016-03-16T03:02:44"/>
  </r>
  <r>
    <n v="3933"/>
    <x v="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1221.104170109347"/>
    <x v="1"/>
    <s v="plays"/>
    <x v="3933"/>
    <d v="2016-07-17T00:43:00"/>
  </r>
  <r>
    <n v="3934"/>
    <x v="0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11220.970026731462"/>
    <x v="1"/>
    <s v="plays"/>
    <x v="3934"/>
    <d v="2015-10-01T13:00:00"/>
  </r>
  <r>
    <n v="3935"/>
    <x v="0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1221.155931956249"/>
    <x v="1"/>
    <s v="plays"/>
    <x v="3935"/>
    <d v="2015-10-04T15:45:46"/>
  </r>
  <r>
    <n v="3936"/>
    <x v="0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20.836369380308"/>
    <x v="1"/>
    <s v="plays"/>
    <x v="3936"/>
    <d v="2016-12-01T07:18:40"/>
  </r>
  <r>
    <n v="3937"/>
    <x v="0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1221.44025759416"/>
    <x v="1"/>
    <s v="plays"/>
    <x v="3937"/>
    <d v="2016-07-11T15:09:20"/>
  </r>
  <r>
    <n v="3938"/>
    <x v="0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1220.932845686504"/>
    <x v="1"/>
    <s v="plays"/>
    <x v="3938"/>
    <d v="2015-06-27T21:44:14"/>
  </r>
  <r>
    <n v="3939"/>
    <x v="0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11220.837584447136"/>
    <x v="1"/>
    <s v="plays"/>
    <x v="3939"/>
    <d v="2014-10-07T04:30:00"/>
  </r>
  <r>
    <n v="3940"/>
    <x v="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11220.83904252733"/>
    <x v="1"/>
    <s v="plays"/>
    <x v="3940"/>
    <d v="2015-01-02T11:49:11"/>
  </r>
  <r>
    <n v="3941"/>
    <x v="0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1220.848520048594"/>
    <x v="1"/>
    <s v="plays"/>
    <x v="3941"/>
    <d v="2014-11-25T01:00:00"/>
  </r>
  <r>
    <n v="3942"/>
    <x v="0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20.836369380308"/>
    <x v="1"/>
    <s v="plays"/>
    <x v="3942"/>
    <d v="2015-06-16T21:41:54"/>
  </r>
  <r>
    <n v="3943"/>
    <x v="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1221.269419198048"/>
    <x v="1"/>
    <s v="plays"/>
    <x v="3943"/>
    <d v="2015-11-02T16:50:00"/>
  </r>
  <r>
    <n v="3944"/>
    <x v="0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20.836369380308"/>
    <x v="1"/>
    <s v="plays"/>
    <x v="3944"/>
    <d v="2015-08-27T15:54:35"/>
  </r>
  <r>
    <n v="3945"/>
    <x v="0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1220.837584447136"/>
    <x v="1"/>
    <s v="plays"/>
    <x v="3945"/>
    <d v="2015-05-15T19:14:28"/>
  </r>
  <r>
    <n v="3946"/>
    <x v="0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1220.883756986626"/>
    <x v="1"/>
    <s v="plays"/>
    <x v="3946"/>
    <d v="2015-02-28T08:00:00"/>
  </r>
  <r>
    <n v="3947"/>
    <x v="0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1220.860913730246"/>
    <x v="1"/>
    <s v="plays"/>
    <x v="3947"/>
    <d v="2016-10-02T03:25:44"/>
  </r>
  <r>
    <n v="3948"/>
    <x v="0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20.836369380308"/>
    <x v="1"/>
    <s v="plays"/>
    <x v="3948"/>
    <d v="2014-09-07T07:48:43"/>
  </r>
  <r>
    <n v="3949"/>
    <x v="0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11221.219601458071"/>
    <x v="1"/>
    <s v="plays"/>
    <x v="3949"/>
    <d v="2015-02-11T02:53:41"/>
  </r>
  <r>
    <n v="3950"/>
    <x v="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1220.842444714452"/>
    <x v="1"/>
    <s v="plays"/>
    <x v="3950"/>
    <d v="2016-04-08T18:35:00"/>
  </r>
  <r>
    <n v="3951"/>
    <x v="0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1220.836612393674"/>
    <x v="1"/>
    <s v="plays"/>
    <x v="3951"/>
    <d v="2016-05-03T18:49:02"/>
  </r>
  <r>
    <n v="3952"/>
    <x v="0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1220.842444714452"/>
    <x v="1"/>
    <s v="plays"/>
    <x v="3952"/>
    <d v="2015-10-26T18:58:10"/>
  </r>
  <r>
    <n v="3953"/>
    <x v="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20.836369380308"/>
    <x v="1"/>
    <s v="plays"/>
    <x v="3953"/>
    <d v="2016-07-29T23:29:00"/>
  </r>
  <r>
    <n v="3954"/>
    <x v="0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20.836369380308"/>
    <x v="1"/>
    <s v="plays"/>
    <x v="3954"/>
    <d v="2014-07-14T15:37:44"/>
  </r>
  <r>
    <n v="3955"/>
    <x v="0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1220.939650060745"/>
    <x v="1"/>
    <s v="plays"/>
    <x v="3955"/>
    <d v="2015-11-28T21:22:21"/>
  </r>
  <r>
    <n v="3956"/>
    <x v="0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20.836369380308"/>
    <x v="1"/>
    <s v="plays"/>
    <x v="3956"/>
    <d v="2016-04-25T00:20:00"/>
  </r>
  <r>
    <n v="3957"/>
    <x v="0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1220.838070473868"/>
    <x v="1"/>
    <s v="plays"/>
    <x v="3957"/>
    <d v="2016-07-08T23:25:54"/>
  </r>
  <r>
    <n v="3958"/>
    <x v="0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1220.992140947745"/>
    <x v="1"/>
    <s v="plays"/>
    <x v="3958"/>
    <d v="2014-08-02T14:00:00"/>
  </r>
  <r>
    <n v="3959"/>
    <x v="0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1220.907329283102"/>
    <x v="1"/>
    <s v="plays"/>
    <x v="3959"/>
    <d v="2014-09-28T18:55:56"/>
  </r>
  <r>
    <n v="3960"/>
    <x v="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220.847304981766"/>
    <x v="1"/>
    <s v="plays"/>
    <x v="3960"/>
    <d v="2016-01-03T20:17:36"/>
  </r>
  <r>
    <n v="3961"/>
    <x v="0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220.841472660988"/>
    <x v="1"/>
    <s v="plays"/>
    <x v="3961"/>
    <d v="2014-05-08T21:23:30"/>
  </r>
  <r>
    <n v="3962"/>
    <x v="0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1220.847304981766"/>
    <x v="1"/>
    <s v="plays"/>
    <x v="3962"/>
    <d v="2015-11-28T14:54:54"/>
  </r>
  <r>
    <n v="3963"/>
    <x v="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20.836369380308"/>
    <x v="1"/>
    <s v="plays"/>
    <x v="3963"/>
    <d v="2015-11-18T04:41:57"/>
  </r>
  <r>
    <n v="3964"/>
    <x v="0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1220.866989064391"/>
    <x v="1"/>
    <s v="plays"/>
    <x v="3964"/>
    <d v="2015-04-19T16:19:46"/>
  </r>
  <r>
    <n v="3965"/>
    <x v="0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220.905628189543"/>
    <x v="1"/>
    <s v="plays"/>
    <x v="3965"/>
    <d v="2016-04-14T04:39:40"/>
  </r>
  <r>
    <n v="3966"/>
    <x v="0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11220.847304981766"/>
    <x v="1"/>
    <s v="plays"/>
    <x v="3966"/>
    <d v="2014-07-24T02:59:00"/>
  </r>
  <r>
    <n v="3967"/>
    <x v="0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1220.936004860259"/>
    <x v="1"/>
    <s v="plays"/>
    <x v="3967"/>
    <d v="2017-03-06T06:58:27"/>
  </r>
  <r>
    <n v="3968"/>
    <x v="0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11220.964437424051"/>
    <x v="1"/>
    <s v="plays"/>
    <x v="3968"/>
    <d v="2016-05-22T19:34:33"/>
  </r>
  <r>
    <n v="3969"/>
    <x v="0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1220.887645200479"/>
    <x v="1"/>
    <s v="plays"/>
    <x v="3969"/>
    <d v="2016-08-29T03:55:00"/>
  </r>
  <r>
    <n v="3970"/>
    <x v="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1220.83904252733"/>
    <x v="1"/>
    <s v="plays"/>
    <x v="3970"/>
    <d v="2016-04-17T20:43:31"/>
  </r>
  <r>
    <n v="3971"/>
    <x v="0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11220.869419198048"/>
    <x v="1"/>
    <s v="plays"/>
    <x v="3971"/>
    <d v="2014-07-21T12:52:06"/>
  </r>
  <r>
    <n v="3972"/>
    <x v="0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1220.887645200479"/>
    <x v="1"/>
    <s v="plays"/>
    <x v="3972"/>
    <d v="2015-02-06T01:37:14"/>
  </r>
  <r>
    <n v="3973"/>
    <x v="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1221.785336573503"/>
    <x v="1"/>
    <s v="plays"/>
    <x v="3973"/>
    <d v="2016-05-09T04:00:00"/>
  </r>
  <r>
    <n v="3974"/>
    <x v="0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1220.914133657343"/>
    <x v="1"/>
    <s v="plays"/>
    <x v="3974"/>
    <d v="2016-06-02T13:07:28"/>
  </r>
  <r>
    <n v="3975"/>
    <x v="0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20.836369380308"/>
    <x v="1"/>
    <s v="plays"/>
    <x v="3975"/>
    <d v="2016-07-13T20:48:18"/>
  </r>
  <r>
    <n v="3976"/>
    <x v="0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1220.987037667064"/>
    <x v="1"/>
    <s v="plays"/>
    <x v="3976"/>
    <d v="2014-08-01T07:00:00"/>
  </r>
  <r>
    <n v="3977"/>
    <x v="0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1221.153501822591"/>
    <x v="1"/>
    <s v="plays"/>
    <x v="3977"/>
    <d v="2016-07-22T18:55:32"/>
  </r>
  <r>
    <n v="3978"/>
    <x v="0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220.888374240576"/>
    <x v="1"/>
    <s v="plays"/>
    <x v="3978"/>
    <d v="2015-01-31T15:25:53"/>
  </r>
  <r>
    <n v="3979"/>
    <x v="0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1220.863100850538"/>
    <x v="1"/>
    <s v="plays"/>
    <x v="3979"/>
    <d v="2015-03-29T20:00:00"/>
  </r>
  <r>
    <n v="3980"/>
    <x v="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1220.945725394889"/>
    <x v="1"/>
    <s v="plays"/>
    <x v="3980"/>
    <d v="2014-07-05T14:22:27"/>
  </r>
  <r>
    <n v="3981"/>
    <x v="0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1221.134060753333"/>
    <x v="1"/>
    <s v="plays"/>
    <x v="3981"/>
    <d v="2016-07-17T04:19:09"/>
  </r>
  <r>
    <n v="3982"/>
    <x v="0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1220.877681652482"/>
    <x v="1"/>
    <s v="plays"/>
    <x v="3982"/>
    <d v="2015-07-07T19:26:20"/>
  </r>
  <r>
    <n v="3983"/>
    <x v="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1221.778532199263"/>
    <x v="1"/>
    <s v="plays"/>
    <x v="3983"/>
    <d v="2014-05-20T06:59:00"/>
  </r>
  <r>
    <n v="3984"/>
    <x v="0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1220.859455650052"/>
    <x v="1"/>
    <s v="plays"/>
    <x v="3984"/>
    <d v="2014-11-08T00:00:00"/>
  </r>
  <r>
    <n v="3985"/>
    <x v="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1220.992140947745"/>
    <x v="1"/>
    <s v="plays"/>
    <x v="3985"/>
    <d v="2016-02-20T21:05:00"/>
  </r>
  <r>
    <n v="3986"/>
    <x v="0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1220.954959902787"/>
    <x v="1"/>
    <s v="plays"/>
    <x v="3986"/>
    <d v="2016-05-06T13:04:00"/>
  </r>
  <r>
    <n v="3987"/>
    <x v="0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220.873064398535"/>
    <x v="1"/>
    <s v="plays"/>
    <x v="3987"/>
    <d v="2014-05-16T22:11:30"/>
  </r>
  <r>
    <n v="3988"/>
    <x v="0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1220.844145808011"/>
    <x v="1"/>
    <s v="plays"/>
    <x v="3988"/>
    <d v="2015-08-29T01:56:53"/>
  </r>
  <r>
    <n v="3989"/>
    <x v="0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20.836369380308"/>
    <x v="1"/>
    <s v="plays"/>
    <x v="3989"/>
    <d v="2015-11-08T18:59:41"/>
  </r>
  <r>
    <n v="3990"/>
    <x v="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1220.853137302543"/>
    <x v="1"/>
    <s v="plays"/>
    <x v="3990"/>
    <d v="2016-03-02T16:08:13"/>
  </r>
  <r>
    <n v="3991"/>
    <x v="0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1220.860670716882"/>
    <x v="1"/>
    <s v="plays"/>
    <x v="3991"/>
    <d v="2015-05-31T15:28:02"/>
  </r>
  <r>
    <n v="3992"/>
    <x v="0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220.96783961117"/>
    <x v="1"/>
    <s v="plays"/>
    <x v="3992"/>
    <d v="2015-12-11T23:34:19"/>
  </r>
  <r>
    <n v="3993"/>
    <x v="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1220.837098420405"/>
    <x v="1"/>
    <s v="plays"/>
    <x v="3993"/>
    <d v="2015-05-13T20:45:12"/>
  </r>
  <r>
    <n v="3994"/>
    <x v="0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1220.837584447136"/>
    <x v="1"/>
    <s v="plays"/>
    <x v="3994"/>
    <d v="2014-07-19T09:21:30"/>
  </r>
  <r>
    <n v="3995"/>
    <x v="0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1220.85338031591"/>
    <x v="1"/>
    <s v="plays"/>
    <x v="3995"/>
    <d v="2015-02-14T11:27:00"/>
  </r>
  <r>
    <n v="3996"/>
    <x v="0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1220.957147023079"/>
    <x v="1"/>
    <s v="plays"/>
    <x v="3996"/>
    <d v="2014-11-20T16:04:00"/>
  </r>
  <r>
    <n v="3997"/>
    <x v="0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20.836369380308"/>
    <x v="1"/>
    <s v="plays"/>
    <x v="3997"/>
    <d v="2015-04-05T08:23:41"/>
  </r>
  <r>
    <n v="3998"/>
    <x v="0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1221.010123936809"/>
    <x v="1"/>
    <s v="plays"/>
    <x v="3998"/>
    <d v="2015-03-28T22:07:06"/>
  </r>
  <r>
    <n v="3999"/>
    <x v="0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1221.117292831097"/>
    <x v="1"/>
    <s v="plays"/>
    <x v="3999"/>
    <d v="2014-08-31T19:51:49"/>
  </r>
  <r>
    <n v="4000"/>
    <x v="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1220.838799513966"/>
    <x v="1"/>
    <s v="plays"/>
    <x v="4000"/>
    <d v="2016-05-07T14:29:18"/>
  </r>
  <r>
    <n v="4001"/>
    <x v="0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1220.946454434987"/>
    <x v="1"/>
    <s v="plays"/>
    <x v="4001"/>
    <d v="2017-03-01T19:00:00"/>
  </r>
  <r>
    <n v="4002"/>
    <x v="0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1220.841958687719"/>
    <x v="1"/>
    <s v="plays"/>
    <x v="4002"/>
    <d v="2014-09-27T01:02:41"/>
  </r>
  <r>
    <n v="4003"/>
    <x v="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220.885215066821"/>
    <x v="1"/>
    <s v="plays"/>
    <x v="4003"/>
    <d v="2015-02-15T14:05:47"/>
  </r>
  <r>
    <n v="4004"/>
    <x v="0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1220.836612393674"/>
    <x v="1"/>
    <s v="plays"/>
    <x v="4004"/>
    <d v="2014-10-08T03:54:17"/>
  </r>
  <r>
    <n v="4005"/>
    <x v="0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1220.846089914938"/>
    <x v="1"/>
    <s v="plays"/>
    <x v="4005"/>
    <d v="2014-10-20T19:23:05"/>
  </r>
  <r>
    <n v="4006"/>
    <x v="0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1220.836855407038"/>
    <x v="1"/>
    <s v="plays"/>
    <x v="4006"/>
    <d v="2016-02-16T18:33:07"/>
  </r>
  <r>
    <n v="4007"/>
    <x v="0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1220.837584447136"/>
    <x v="1"/>
    <s v="plays"/>
    <x v="4007"/>
    <d v="2014-08-26T16:28:00"/>
  </r>
  <r>
    <n v="4008"/>
    <x v="0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1220.850950182252"/>
    <x v="1"/>
    <s v="plays"/>
    <x v="4008"/>
    <d v="2015-07-22T23:08:27"/>
  </r>
  <r>
    <n v="4009"/>
    <x v="0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1220.854595382738"/>
    <x v="1"/>
    <s v="plays"/>
    <x v="4009"/>
    <d v="2014-09-09T16:49:20"/>
  </r>
  <r>
    <n v="4010"/>
    <x v="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1221.259698663418"/>
    <x v="1"/>
    <s v="plays"/>
    <x v="4010"/>
    <d v="2014-10-26T18:29:26"/>
  </r>
  <r>
    <n v="4011"/>
    <x v="0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220.840986634257"/>
    <x v="1"/>
    <s v="plays"/>
    <x v="4011"/>
    <d v="2015-01-28T13:04:38"/>
  </r>
  <r>
    <n v="4012"/>
    <x v="0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20.836369380308"/>
    <x v="1"/>
    <s v="plays"/>
    <x v="4012"/>
    <d v="2015-05-02T13:04:09"/>
  </r>
  <r>
    <n v="4013"/>
    <x v="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1220.842687727816"/>
    <x v="1"/>
    <s v="plays"/>
    <x v="4013"/>
    <d v="2015-02-16T07:13:43"/>
  </r>
  <r>
    <n v="4014"/>
    <x v="0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20.836369380308"/>
    <x v="1"/>
    <s v="plays"/>
    <x v="4014"/>
    <d v="2016-03-05T05:54:29"/>
  </r>
  <r>
    <n v="4015"/>
    <x v="0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1220.836612393674"/>
    <x v="1"/>
    <s v="plays"/>
    <x v="4015"/>
    <d v="2015-07-19T18:44:23"/>
  </r>
  <r>
    <n v="4016"/>
    <x v="0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1220.85338031591"/>
    <x v="1"/>
    <s v="plays"/>
    <x v="4016"/>
    <d v="2014-09-17T20:56:40"/>
  </r>
  <r>
    <n v="4017"/>
    <x v="0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1220.86188578371"/>
    <x v="1"/>
    <s v="plays"/>
    <x v="4017"/>
    <d v="2014-09-04T16:07:54"/>
  </r>
  <r>
    <n v="4018"/>
    <x v="0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11220.867961117854"/>
    <x v="1"/>
    <s v="plays"/>
    <x v="4018"/>
    <d v="2016-10-07T21:51:48"/>
  </r>
  <r>
    <n v="4019"/>
    <x v="0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1220.843416767913"/>
    <x v="1"/>
    <s v="plays"/>
    <x v="4019"/>
    <d v="2016-04-15T16:28:00"/>
  </r>
  <r>
    <n v="4020"/>
    <x v="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11220.860670716882"/>
    <x v="1"/>
    <s v="plays"/>
    <x v="4020"/>
    <d v="2015-03-24T03:34:59"/>
  </r>
  <r>
    <n v="4021"/>
    <x v="0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1220.866746051024"/>
    <x v="1"/>
    <s v="plays"/>
    <x v="4021"/>
    <d v="2014-10-26T21:52:38"/>
  </r>
  <r>
    <n v="4022"/>
    <x v="0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1223.879139732677"/>
    <x v="1"/>
    <s v="plays"/>
    <x v="4022"/>
    <d v="2015-02-01T02:54:00"/>
  </r>
  <r>
    <n v="4023"/>
    <x v="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20.836369380308"/>
    <x v="1"/>
    <s v="plays"/>
    <x v="4023"/>
    <d v="2016-03-24T22:59:23"/>
  </r>
  <r>
    <n v="4024"/>
    <x v="0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1220.838799513966"/>
    <x v="1"/>
    <s v="plays"/>
    <x v="4024"/>
    <d v="2015-08-31T16:04:57"/>
  </r>
  <r>
    <n v="4025"/>
    <x v="0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1220.897122721741"/>
    <x v="1"/>
    <s v="plays"/>
    <x v="4025"/>
    <d v="2015-07-26T05:42:16"/>
  </r>
  <r>
    <n v="4026"/>
    <x v="0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20.836369380308"/>
    <x v="1"/>
    <s v="plays"/>
    <x v="4026"/>
    <d v="2015-12-04T16:43:59"/>
  </r>
  <r>
    <n v="4027"/>
    <x v="0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220.888617253941"/>
    <x v="1"/>
    <s v="plays"/>
    <x v="4027"/>
    <d v="2017-02-23T01:00:00"/>
  </r>
  <r>
    <n v="4028"/>
    <x v="0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1220.972699878484"/>
    <x v="1"/>
    <s v="plays"/>
    <x v="4028"/>
    <d v="2014-06-05T22:31:40"/>
  </r>
  <r>
    <n v="4029"/>
    <x v="0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20.836369380308"/>
    <x v="1"/>
    <s v="plays"/>
    <x v="4029"/>
    <d v="2015-12-14T00:36:10"/>
  </r>
  <r>
    <n v="4030"/>
    <x v="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1220.933574726601"/>
    <x v="1"/>
    <s v="plays"/>
    <x v="4030"/>
    <d v="2016-02-03T18:49:00"/>
  </r>
  <r>
    <n v="4031"/>
    <x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20.836369380308"/>
    <x v="1"/>
    <s v="plays"/>
    <x v="4031"/>
    <d v="2014-12-18T15:02:44"/>
  </r>
  <r>
    <n v="4032"/>
    <x v="0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1220.936733900357"/>
    <x v="1"/>
    <s v="plays"/>
    <x v="4032"/>
    <d v="2015-12-15T20:25:16"/>
  </r>
  <r>
    <n v="4033"/>
    <x v="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1222.32895504252"/>
    <x v="1"/>
    <s v="plays"/>
    <x v="4033"/>
    <d v="2016-10-02T09:00:00"/>
  </r>
  <r>
    <n v="4034"/>
    <x v="0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1220.884972053454"/>
    <x v="1"/>
    <s v="plays"/>
    <x v="4034"/>
    <d v="2015-04-03T21:44:10"/>
  </r>
  <r>
    <n v="4035"/>
    <x v="0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1221.731873633042"/>
    <x v="1"/>
    <s v="plays"/>
    <x v="4035"/>
    <d v="2014-10-21T21:11:27"/>
  </r>
  <r>
    <n v="4036"/>
    <x v="0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1221.522396111777"/>
    <x v="1"/>
    <s v="plays"/>
    <x v="4036"/>
    <d v="2014-07-01T22:30:00"/>
  </r>
  <r>
    <n v="4037"/>
    <x v="0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1220.855810449566"/>
    <x v="1"/>
    <s v="plays"/>
    <x v="4037"/>
    <d v="2016-05-24T14:25:00"/>
  </r>
  <r>
    <n v="4038"/>
    <x v="0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1220.909516403393"/>
    <x v="1"/>
    <s v="plays"/>
    <x v="4038"/>
    <d v="2014-10-17T19:10:10"/>
  </r>
  <r>
    <n v="4039"/>
    <x v="0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1220.909273390029"/>
    <x v="1"/>
    <s v="plays"/>
    <x v="4039"/>
    <d v="2015-12-01T05:59:00"/>
  </r>
  <r>
    <n v="4040"/>
    <x v="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1221.443902794646"/>
    <x v="1"/>
    <s v="plays"/>
    <x v="4040"/>
    <d v="2015-07-18T03:00:00"/>
  </r>
  <r>
    <n v="4041"/>
    <x v="0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220.841472660988"/>
    <x v="1"/>
    <s v="plays"/>
    <x v="4041"/>
    <d v="2016-09-06T11:22:34"/>
  </r>
  <r>
    <n v="4042"/>
    <x v="0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1220.841472660988"/>
    <x v="1"/>
    <s v="plays"/>
    <x v="4042"/>
    <d v="2015-01-20T19:16:00"/>
  </r>
  <r>
    <n v="4043"/>
    <x v="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20.836369380308"/>
    <x v="1"/>
    <s v="plays"/>
    <x v="4043"/>
    <d v="2014-11-20T22:58:45"/>
  </r>
  <r>
    <n v="4044"/>
    <x v="0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220.891047387599"/>
    <x v="1"/>
    <s v="plays"/>
    <x v="4044"/>
    <d v="2015-04-10T05:00:00"/>
  </r>
  <r>
    <n v="4045"/>
    <x v="0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1220.836612393674"/>
    <x v="1"/>
    <s v="plays"/>
    <x v="4045"/>
    <d v="2014-08-21T04:49:49"/>
  </r>
  <r>
    <n v="4046"/>
    <x v="0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11220.948155528546"/>
    <x v="1"/>
    <s v="plays"/>
    <x v="4046"/>
    <d v="2014-10-22T15:36:50"/>
  </r>
  <r>
    <n v="4047"/>
    <x v="0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1220.863100850538"/>
    <x v="1"/>
    <s v="plays"/>
    <x v="4047"/>
    <d v="2015-01-11T01:00:00"/>
  </r>
  <r>
    <n v="4048"/>
    <x v="0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1221.565652490879"/>
    <x v="1"/>
    <s v="plays"/>
    <x v="4048"/>
    <d v="2016-04-11T11:13:07"/>
  </r>
  <r>
    <n v="4049"/>
    <x v="0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1220.84025759416"/>
    <x v="1"/>
    <s v="plays"/>
    <x v="4049"/>
    <d v="2015-07-14T23:00:15"/>
  </r>
  <r>
    <n v="4050"/>
    <x v="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1220.836612393674"/>
    <x v="1"/>
    <s v="plays"/>
    <x v="4050"/>
    <d v="2014-10-23T15:16:31"/>
  </r>
  <r>
    <n v="4051"/>
    <x v="0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20.836369380308"/>
    <x v="1"/>
    <s v="plays"/>
    <x v="4051"/>
    <d v="2014-05-09T06:53:00"/>
  </r>
  <r>
    <n v="4052"/>
    <x v="0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1221.110002430125"/>
    <x v="1"/>
    <s v="plays"/>
    <x v="4052"/>
    <d v="2014-10-13T21:05:16"/>
  </r>
  <r>
    <n v="4053"/>
    <x v="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1220.863100850538"/>
    <x v="1"/>
    <s v="plays"/>
    <x v="4053"/>
    <d v="2014-11-15T20:00:00"/>
  </r>
  <r>
    <n v="4054"/>
    <x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20.836369380308"/>
    <x v="1"/>
    <s v="plays"/>
    <x v="4054"/>
    <d v="2016-10-01T04:00:00"/>
  </r>
  <r>
    <n v="4055"/>
    <x v="0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1221.05046415552"/>
    <x v="1"/>
    <s v="plays"/>
    <x v="4055"/>
    <d v="2014-06-19T15:33:51"/>
  </r>
  <r>
    <n v="4056"/>
    <x v="0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221.029565006067"/>
    <x v="1"/>
    <s v="plays"/>
    <x v="4056"/>
    <d v="2016-07-03T19:59:00"/>
  </r>
  <r>
    <n v="4057"/>
    <x v="0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1221.024704738753"/>
    <x v="1"/>
    <s v="plays"/>
    <x v="4057"/>
    <d v="2015-11-25T23:00:00"/>
  </r>
  <r>
    <n v="4058"/>
    <x v="0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1220.859455650052"/>
    <x v="1"/>
    <s v="plays"/>
    <x v="4058"/>
    <d v="2016-04-01T03:59:00"/>
  </r>
  <r>
    <n v="4059"/>
    <x v="0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1220.897122721741"/>
    <x v="1"/>
    <s v="plays"/>
    <x v="4059"/>
    <d v="2014-09-16T03:00:00"/>
  </r>
  <r>
    <n v="4060"/>
    <x v="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1220.905628189543"/>
    <x v="1"/>
    <s v="plays"/>
    <x v="4060"/>
    <d v="2014-06-23T16:00:00"/>
  </r>
  <r>
    <n v="4061"/>
    <x v="0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20.836369380308"/>
    <x v="1"/>
    <s v="plays"/>
    <x v="4061"/>
    <d v="2016-04-21T02:23:43"/>
  </r>
  <r>
    <n v="4062"/>
    <x v="0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1220.955445929518"/>
    <x v="1"/>
    <s v="plays"/>
    <x v="4062"/>
    <d v="2016-07-02T17:44:28"/>
  </r>
  <r>
    <n v="4063"/>
    <x v="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1220.869176184682"/>
    <x v="1"/>
    <s v="plays"/>
    <x v="4063"/>
    <d v="2014-06-27T16:21:24"/>
  </r>
  <r>
    <n v="4064"/>
    <x v="0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220.929929526115"/>
    <x v="1"/>
    <s v="plays"/>
    <x v="4064"/>
    <d v="2015-04-29T14:07:06"/>
  </r>
  <r>
    <n v="4065"/>
    <x v="0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1220.842930741182"/>
    <x v="1"/>
    <s v="plays"/>
    <x v="4065"/>
    <d v="2014-08-12T22:50:11"/>
  </r>
  <r>
    <n v="4066"/>
    <x v="0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1220.842444714452"/>
    <x v="1"/>
    <s v="plays"/>
    <x v="4066"/>
    <d v="2016-05-19T00:56:28"/>
  </r>
  <r>
    <n v="4067"/>
    <x v="0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1221.576345078971"/>
    <x v="1"/>
    <s v="plays"/>
    <x v="4067"/>
    <d v="2015-09-28T02:49:10"/>
  </r>
  <r>
    <n v="4068"/>
    <x v="0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1220.84486269744"/>
    <x v="1"/>
    <s v="plays"/>
    <x v="4068"/>
    <d v="2017-01-13T23:05:00"/>
  </r>
  <r>
    <n v="4069"/>
    <x v="0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1220.940865127573"/>
    <x v="1"/>
    <s v="plays"/>
    <x v="4069"/>
    <d v="2015-02-28T12:00:00"/>
  </r>
  <r>
    <n v="4070"/>
    <x v="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1220.876466585654"/>
    <x v="1"/>
    <s v="plays"/>
    <x v="4070"/>
    <d v="2015-03-01T03:00:00"/>
  </r>
  <r>
    <n v="4071"/>
    <x v="0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20.836369380308"/>
    <x v="1"/>
    <s v="plays"/>
    <x v="4071"/>
    <d v="2016-12-26T19:18:51"/>
  </r>
  <r>
    <n v="4072"/>
    <x v="0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1220.837341433771"/>
    <x v="1"/>
    <s v="plays"/>
    <x v="4072"/>
    <d v="2014-08-21T18:35:11"/>
  </r>
  <r>
    <n v="4073"/>
    <x v="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1220.84536087484"/>
    <x v="1"/>
    <s v="plays"/>
    <x v="4073"/>
    <d v="2015-05-09T04:00:00"/>
  </r>
  <r>
    <n v="4074"/>
    <x v="0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1221.014984204123"/>
    <x v="1"/>
    <s v="plays"/>
    <x v="4074"/>
    <d v="2015-11-05T14:16:15"/>
  </r>
  <r>
    <n v="4075"/>
    <x v="0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1220.976345078971"/>
    <x v="1"/>
    <s v="plays"/>
    <x v="4075"/>
    <d v="2014-06-30T17:28:00"/>
  </r>
  <r>
    <n v="4076"/>
    <x v="0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20.836369380308"/>
    <x v="1"/>
    <s v="plays"/>
    <x v="4076"/>
    <d v="2014-10-21T19:51:00"/>
  </r>
  <r>
    <n v="4077"/>
    <x v="0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1221.160792223563"/>
    <x v="1"/>
    <s v="plays"/>
    <x v="4077"/>
    <d v="2016-12-21T17:03:14"/>
  </r>
  <r>
    <n v="4078"/>
    <x v="0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20.836369380308"/>
    <x v="1"/>
    <s v="plays"/>
    <x v="4078"/>
    <d v="2017-01-27T18:54:02"/>
  </r>
  <r>
    <n v="4079"/>
    <x v="0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1220.837584447136"/>
    <x v="1"/>
    <s v="plays"/>
    <x v="4079"/>
    <d v="2016-06-19T22:32:01"/>
  </r>
  <r>
    <n v="4080"/>
    <x v="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20.836369380308"/>
    <x v="1"/>
    <s v="plays"/>
    <x v="4080"/>
    <d v="2016-06-14T18:54:00"/>
  </r>
  <r>
    <n v="4081"/>
    <x v="0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1220.921424058315"/>
    <x v="1"/>
    <s v="plays"/>
    <x v="4081"/>
    <d v="2015-03-08T12:57:05"/>
  </r>
  <r>
    <n v="4082"/>
    <x v="0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1220.837098420405"/>
    <x v="1"/>
    <s v="plays"/>
    <x v="4082"/>
    <d v="2015-11-14T23:00:00"/>
  </r>
  <r>
    <n v="4083"/>
    <x v="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1221.020816524901"/>
    <x v="1"/>
    <s v="plays"/>
    <x v="4083"/>
    <d v="2016-01-14T18:16:56"/>
  </r>
  <r>
    <n v="4084"/>
    <x v="0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1220.838799513966"/>
    <x v="1"/>
    <s v="plays"/>
    <x v="4084"/>
    <d v="2016-10-09T10:28:26"/>
  </r>
  <r>
    <n v="4085"/>
    <x v="0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1220.838799513966"/>
    <x v="1"/>
    <s v="plays"/>
    <x v="4085"/>
    <d v="2015-03-24T03:59:00"/>
  </r>
  <r>
    <n v="4086"/>
    <x v="0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1220.847791008497"/>
    <x v="1"/>
    <s v="plays"/>
    <x v="4086"/>
    <d v="2015-11-21T04:00:00"/>
  </r>
  <r>
    <n v="4087"/>
    <x v="0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20.836369380308"/>
    <x v="1"/>
    <s v="plays"/>
    <x v="4087"/>
    <d v="2016-07-17T17:49:46"/>
  </r>
  <r>
    <n v="4088"/>
    <x v="0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220.888860267307"/>
    <x v="1"/>
    <s v="plays"/>
    <x v="4088"/>
    <d v="2015-01-16T10:26:00"/>
  </r>
  <r>
    <n v="4089"/>
    <x v="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1220.894692588085"/>
    <x v="1"/>
    <s v="plays"/>
    <x v="4089"/>
    <d v="2015-05-31T17:35:00"/>
  </r>
  <r>
    <n v="4090"/>
    <x v="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220.844145808011"/>
    <x v="1"/>
    <s v="plays"/>
    <x v="4090"/>
    <d v="2015-08-07T15:00:00"/>
  </r>
  <r>
    <n v="4091"/>
    <x v="0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1220.885944106918"/>
    <x v="1"/>
    <s v="plays"/>
    <x v="4091"/>
    <d v="2015-01-16T12:09:11"/>
  </r>
  <r>
    <n v="4092"/>
    <x v="0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220.841229647622"/>
    <x v="1"/>
    <s v="plays"/>
    <x v="4092"/>
    <d v="2015-04-05T03:40:47"/>
  </r>
  <r>
    <n v="4093"/>
    <x v="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1220.850950182252"/>
    <x v="1"/>
    <s v="plays"/>
    <x v="4093"/>
    <d v="2015-08-22T19:34:53"/>
  </r>
  <r>
    <n v="4094"/>
    <x v="0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1221.013769137295"/>
    <x v="1"/>
    <s v="plays"/>
    <x v="4094"/>
    <d v="2014-10-22T04:59:00"/>
  </r>
  <r>
    <n v="4095"/>
    <x v="0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1221.030780072895"/>
    <x v="1"/>
    <s v="plays"/>
    <x v="4095"/>
    <d v="2016-12-19T00:45:50"/>
  </r>
  <r>
    <n v="4096"/>
    <x v="0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1220.933574726601"/>
    <x v="1"/>
    <s v="plays"/>
    <x v="4096"/>
    <d v="2017-02-28T08:51:00"/>
  </r>
  <r>
    <n v="4097"/>
    <x v="0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20.836369380308"/>
    <x v="1"/>
    <s v="plays"/>
    <x v="4097"/>
    <d v="2016-01-31T23:55:00"/>
  </r>
  <r>
    <n v="4098"/>
    <x v="0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20.836369380308"/>
    <x v="1"/>
    <s v="plays"/>
    <x v="4098"/>
    <d v="2016-06-04T17:19:57"/>
  </r>
  <r>
    <n v="4099"/>
    <x v="0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1220.848520048594"/>
    <x v="1"/>
    <s v="plays"/>
    <x v="4099"/>
    <d v="2016-09-02T20:24:33"/>
  </r>
  <r>
    <n v="4100"/>
    <x v="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20.836369380308"/>
    <x v="1"/>
    <s v="plays"/>
    <x v="4100"/>
    <d v="2014-10-25T02:59:50"/>
  </r>
  <r>
    <n v="4101"/>
    <x v="0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20.836369380308"/>
    <x v="1"/>
    <s v="plays"/>
    <x v="4101"/>
    <d v="2017-01-25T21:41:22"/>
  </r>
  <r>
    <n v="4102"/>
    <x v="0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11220.869662211413"/>
    <x v="1"/>
    <s v="plays"/>
    <x v="4102"/>
    <d v="2016-05-15T20:21:13"/>
  </r>
  <r>
    <n v="4103"/>
    <x v="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1220.860670716882"/>
    <x v="1"/>
    <s v="plays"/>
    <x v="4103"/>
    <d v="2015-08-26T18:32:00"/>
  </r>
  <r>
    <n v="4104"/>
    <x v="0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1220.992140947745"/>
    <x v="1"/>
    <s v="plays"/>
    <x v="4104"/>
    <d v="2016-10-27T06:40:34"/>
  </r>
  <r>
    <n v="4105"/>
    <x v="0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221.395300121498"/>
    <x v="1"/>
    <s v="plays"/>
    <x v="4105"/>
    <d v="2016-12-26T00:15:09"/>
  </r>
  <r>
    <n v="4106"/>
    <x v="0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1221.694206561353"/>
    <x v="1"/>
    <s v="plays"/>
    <x v="4106"/>
    <d v="2015-04-02T01:00:00"/>
  </r>
  <r>
    <n v="4107"/>
    <x v="0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1220.846332928302"/>
    <x v="1"/>
    <s v="plays"/>
    <x v="4107"/>
    <d v="2014-09-24T22:00:01"/>
  </r>
  <r>
    <n v="4108"/>
    <x v="0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1220.850707168885"/>
    <x v="1"/>
    <s v="plays"/>
    <x v="4108"/>
    <d v="2017-03-03T05:00:00"/>
  </r>
  <r>
    <n v="4109"/>
    <x v="0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20.836369380308"/>
    <x v="1"/>
    <s v="plays"/>
    <x v="4109"/>
    <d v="2015-11-29T13:56:44"/>
  </r>
  <r>
    <n v="4110"/>
    <x v="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1220.85726852976"/>
    <x v="1"/>
    <s v="plays"/>
    <x v="4110"/>
    <d v="2016-07-21T15:02:31"/>
  </r>
  <r>
    <n v="4111"/>
    <x v="0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1220.859212636688"/>
    <x v="1"/>
    <s v="plays"/>
    <x v="4111"/>
    <d v="2015-02-24T03:15:40"/>
  </r>
  <r>
    <n v="4112"/>
    <x v="0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1220.836612393674"/>
    <x v="1"/>
    <s v="plays"/>
    <x v="4112"/>
    <d v="2016-02-28T00:00:00"/>
  </r>
  <r>
    <n v="4113"/>
    <x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1220.837098420405"/>
    <x v="1"/>
    <s v="plays"/>
    <x v="4113"/>
    <d v="2016-01-08T06:34:00"/>
  </r>
  <r>
    <m/>
    <x v="1"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D4F198-A341-BC42-A85B-CD1ABC6A6277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Sum of Count" fld="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9154C-7FD4-3140-8840-EE26924D31DE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9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7" hier="-1"/>
    <pageField fld="14" hier="-1"/>
  </pageFields>
  <dataFields count="1">
    <dataField name="Sum of Count" fld="1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51F66-3476-BC48-8B2C-8857E91E2682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0" firstHeaderRow="1" firstDataRow="2" firstDataCol="1" rowPageCount="2" colPageCount="1"/>
  <pivotFields count="23"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9"/>
  </rowFields>
  <rowItems count="5">
    <i>
      <x v="1"/>
    </i>
    <i>
      <x v="2"/>
    </i>
    <i>
      <x v="3"/>
    </i>
    <i>
      <x v="4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7" hier="-1"/>
  </pageFields>
  <dataFields count="1">
    <dataField name="Sum of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01FF-EC4C-9940-9AF2-E0FFF2ABC3C6}">
  <dimension ref="A1:F14"/>
  <sheetViews>
    <sheetView workbookViewId="0">
      <selection activeCell="B7" sqref="B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8368</v>
      </c>
    </row>
    <row r="3" spans="1:6" x14ac:dyDescent="0.2">
      <c r="A3" s="5" t="s">
        <v>8367</v>
      </c>
      <c r="B3" s="5" t="s">
        <v>8365</v>
      </c>
    </row>
    <row r="4" spans="1:6" x14ac:dyDescent="0.2">
      <c r="A4" s="5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8318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8322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8328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8343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8350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8357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8364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4BF33-5EED-E046-807C-B6C353DCC11C}">
  <dimension ref="A1:G48"/>
  <sheetViews>
    <sheetView workbookViewId="0">
      <selection activeCell="E9" sqref="E9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5" t="s">
        <v>8223</v>
      </c>
      <c r="B1" t="s">
        <v>8368</v>
      </c>
    </row>
    <row r="2" spans="1:7" x14ac:dyDescent="0.2">
      <c r="A2" s="5" t="s">
        <v>8264</v>
      </c>
      <c r="B2" t="s">
        <v>8368</v>
      </c>
    </row>
    <row r="4" spans="1:7" x14ac:dyDescent="0.2">
      <c r="A4" s="5" t="s">
        <v>8367</v>
      </c>
      <c r="B4" s="5" t="s">
        <v>8365</v>
      </c>
    </row>
    <row r="5" spans="1:7" x14ac:dyDescent="0.2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6" t="s">
        <v>8312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6" t="s">
        <v>8327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6" t="s">
        <v>8345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6" t="s">
        <v>8329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6" t="s">
        <v>8313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6" t="s">
        <v>8331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6" t="s">
        <v>8346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6" t="s">
        <v>8319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6" t="s">
        <v>8333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6" t="s">
        <v>8353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6" t="s">
        <v>8334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6" t="s">
        <v>8323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6" t="s">
        <v>8339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6" t="s">
        <v>8347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6" t="s">
        <v>8340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6" t="s">
        <v>8341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6" t="s">
        <v>8342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6" t="s">
        <v>8359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6" t="s">
        <v>8335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6" t="s">
        <v>8348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6" t="s">
        <v>8320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6" t="s">
        <v>8336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6" t="s">
        <v>8315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6" t="s">
        <v>8316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6" t="s">
        <v>8321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6" t="s">
        <v>8324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6" t="s">
        <v>8317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6" t="s">
        <v>8349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6" t="s">
        <v>8325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6" t="s">
        <v>8355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6" t="s">
        <v>8356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6" t="s">
        <v>8337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6" t="s">
        <v>8363</v>
      </c>
      <c r="B47" s="7"/>
      <c r="C47" s="7"/>
      <c r="D47" s="7"/>
      <c r="E47" s="7"/>
      <c r="F47" s="7"/>
      <c r="G47" s="7"/>
    </row>
    <row r="48" spans="1:7" x14ac:dyDescent="0.2">
      <c r="A48" s="6" t="s">
        <v>8364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541-C9F7-7841-93B0-981284021AFD}">
  <dimension ref="A1:F10"/>
  <sheetViews>
    <sheetView tabSelected="1" workbookViewId="0">
      <selection activeCell="B13" sqref="B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5" t="s">
        <v>8375</v>
      </c>
      <c r="B1" t="s">
        <v>8368</v>
      </c>
    </row>
    <row r="2" spans="1:6" x14ac:dyDescent="0.2">
      <c r="A2" s="5" t="s">
        <v>8309</v>
      </c>
      <c r="B2" t="s">
        <v>8368</v>
      </c>
    </row>
    <row r="4" spans="1:6" x14ac:dyDescent="0.2">
      <c r="A4" s="5" t="s">
        <v>8367</v>
      </c>
      <c r="B4" s="5" t="s">
        <v>8365</v>
      </c>
    </row>
    <row r="5" spans="1:6" x14ac:dyDescent="0.2">
      <c r="A5" s="5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6" t="s">
        <v>8374</v>
      </c>
      <c r="B6" s="7">
        <v>89</v>
      </c>
      <c r="C6" s="7">
        <v>363</v>
      </c>
      <c r="D6" s="7">
        <v>50</v>
      </c>
      <c r="E6" s="7">
        <v>564</v>
      </c>
      <c r="F6" s="7">
        <v>1066</v>
      </c>
    </row>
    <row r="7" spans="1:6" x14ac:dyDescent="0.2">
      <c r="A7" s="6" t="s">
        <v>8371</v>
      </c>
      <c r="B7" s="7">
        <v>80</v>
      </c>
      <c r="C7" s="7">
        <v>375</v>
      </c>
      <c r="D7" s="7"/>
      <c r="E7" s="7">
        <v>637</v>
      </c>
      <c r="F7" s="7">
        <v>1092</v>
      </c>
    </row>
    <row r="8" spans="1:6" x14ac:dyDescent="0.2">
      <c r="A8" s="6" t="s">
        <v>8372</v>
      </c>
      <c r="B8" s="7">
        <v>100</v>
      </c>
      <c r="C8" s="7">
        <v>411</v>
      </c>
      <c r="D8" s="7"/>
      <c r="E8" s="7">
        <v>507</v>
      </c>
      <c r="F8" s="7">
        <v>1018</v>
      </c>
    </row>
    <row r="9" spans="1:6" x14ac:dyDescent="0.2">
      <c r="A9" s="6" t="s">
        <v>8373</v>
      </c>
      <c r="B9" s="7">
        <v>80</v>
      </c>
      <c r="C9" s="7">
        <v>381</v>
      </c>
      <c r="D9" s="7"/>
      <c r="E9" s="7">
        <v>477</v>
      </c>
      <c r="F9" s="7">
        <v>938</v>
      </c>
    </row>
    <row r="10" spans="1:6" x14ac:dyDescent="0.2">
      <c r="A10" s="6" t="s">
        <v>8364</v>
      </c>
      <c r="B10" s="7">
        <v>349</v>
      </c>
      <c r="C10" s="7">
        <v>1530</v>
      </c>
      <c r="D10" s="7">
        <v>50</v>
      </c>
      <c r="E10" s="7">
        <v>2185</v>
      </c>
      <c r="F10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10" zoomScaleNormal="110" workbookViewId="0">
      <selection activeCell="N1" sqref="A1:XFD1048576"/>
    </sheetView>
  </sheetViews>
  <sheetFormatPr baseColWidth="10" defaultColWidth="8.83203125" defaultRowHeight="15" x14ac:dyDescent="0.2"/>
  <cols>
    <col min="3" max="3" width="38.5" style="3" customWidth="1"/>
    <col min="4" max="4" width="40.33203125" style="3" customWidth="1"/>
    <col min="6" max="6" width="16.5" customWidth="1"/>
    <col min="7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20" max="20" width="8.83203125" style="9"/>
  </cols>
  <sheetData>
    <row r="1" spans="1:21" ht="16" x14ac:dyDescent="0.2">
      <c r="A1" s="1" t="s">
        <v>0</v>
      </c>
      <c r="B1" s="1" t="s">
        <v>8366</v>
      </c>
      <c r="C1" s="2" t="s">
        <v>1</v>
      </c>
      <c r="D1" s="2" t="s">
        <v>4110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8306</v>
      </c>
      <c r="Q1" s="1" t="s">
        <v>8308</v>
      </c>
      <c r="R1" s="1" t="s">
        <v>8309</v>
      </c>
      <c r="S1" s="1" t="s">
        <v>8361</v>
      </c>
      <c r="T1" s="8" t="s">
        <v>8369</v>
      </c>
      <c r="U1" s="1" t="s">
        <v>8370</v>
      </c>
    </row>
    <row r="2" spans="1:21" ht="48" x14ac:dyDescent="0.2">
      <c r="A2">
        <v>0</v>
      </c>
      <c r="B2">
        <v>1</v>
      </c>
      <c r="C2" s="3" t="s">
        <v>2</v>
      </c>
      <c r="D2" s="3" t="s">
        <v>4111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t="s">
        <v>8307</v>
      </c>
      <c r="Q2">
        <f>AVERAGE(F:F, F2)</f>
        <v>11223.663343863904</v>
      </c>
      <c r="R2" t="str">
        <f>VLOOKUP(O2, Lookups!A:B, 2, FALSE)</f>
        <v>Film &amp; video</v>
      </c>
      <c r="S2" t="str">
        <f>VLOOKUP(O2, Lookups!A:C, 3, FALSE)</f>
        <v>television</v>
      </c>
      <c r="T2" s="9">
        <f>(((K2/60)/60)/24)+DATE(1970,1,1)</f>
        <v>42177.007071759261</v>
      </c>
      <c r="U2" s="9">
        <f>(((J2/60)/60)/24)+DATE(1970,1,1)</f>
        <v>42208.125</v>
      </c>
    </row>
    <row r="3" spans="1:21" ht="32" x14ac:dyDescent="0.2">
      <c r="A3">
        <v>1</v>
      </c>
      <c r="B3">
        <v>1</v>
      </c>
      <c r="C3" s="3" t="s">
        <v>3</v>
      </c>
      <c r="D3" s="3" t="s">
        <v>4112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>
        <f t="shared" ref="P3:P66" si="0">F3/E3</f>
        <v>1.4260827250608272</v>
      </c>
      <c r="Q3">
        <f t="shared" ref="Q3:Q66" si="1">AVERAGE(F:F, F3)</f>
        <v>11224.397244228425</v>
      </c>
      <c r="R3" t="str">
        <f>VLOOKUP(O3, Lookups!A:B, 2, FALSE)</f>
        <v>Film &amp; video</v>
      </c>
      <c r="S3" t="str">
        <f>VLOOKUP(O3, Lookups!A:C, 3, FALSE)</f>
        <v>television</v>
      </c>
      <c r="T3" s="9">
        <f t="shared" ref="T3:T66" si="2">(((K3/60)/60)/24)+DATE(1970,1,1)</f>
        <v>42766.600497685184</v>
      </c>
      <c r="U3" s="9">
        <f t="shared" ref="U3:U66" si="3">(((J3/60)/60)/24)+DATE(1970,1,1)</f>
        <v>42796.600497685184</v>
      </c>
    </row>
    <row r="4" spans="1:21" ht="48" x14ac:dyDescent="0.2">
      <c r="A4">
        <v>2</v>
      </c>
      <c r="B4">
        <v>1</v>
      </c>
      <c r="C4" s="3" t="s">
        <v>4</v>
      </c>
      <c r="D4" s="3" t="s">
        <v>4113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>
        <f t="shared" si="0"/>
        <v>1.05</v>
      </c>
      <c r="Q4">
        <f t="shared" si="1"/>
        <v>11220.963951397318</v>
      </c>
      <c r="R4" t="str">
        <f>VLOOKUP(O4, Lookups!A:B, 2, FALSE)</f>
        <v>Film &amp; video</v>
      </c>
      <c r="S4" t="str">
        <f>VLOOKUP(O4, Lookups!A:C, 3, FALSE)</f>
        <v>television</v>
      </c>
      <c r="T4" s="9">
        <f t="shared" si="2"/>
        <v>42405.702349537038</v>
      </c>
      <c r="U4" s="9">
        <f t="shared" si="3"/>
        <v>42415.702349537038</v>
      </c>
    </row>
    <row r="5" spans="1:21" ht="32" x14ac:dyDescent="0.2">
      <c r="A5">
        <v>3</v>
      </c>
      <c r="B5">
        <v>1</v>
      </c>
      <c r="C5" s="3" t="s">
        <v>5</v>
      </c>
      <c r="D5" s="3" t="s">
        <v>4114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>
        <f t="shared" si="0"/>
        <v>1.0389999999999999</v>
      </c>
      <c r="Q5">
        <f t="shared" si="1"/>
        <v>11223.361278250295</v>
      </c>
      <c r="R5" t="str">
        <f>VLOOKUP(O5, Lookups!A:B, 2, FALSE)</f>
        <v>Film &amp; video</v>
      </c>
      <c r="S5" t="str">
        <f>VLOOKUP(O5, Lookups!A:C, 3, FALSE)</f>
        <v>television</v>
      </c>
      <c r="T5" s="9">
        <f t="shared" si="2"/>
        <v>41828.515127314815</v>
      </c>
      <c r="U5" s="9">
        <f t="shared" si="3"/>
        <v>41858.515127314815</v>
      </c>
    </row>
    <row r="6" spans="1:21" ht="64" x14ac:dyDescent="0.2">
      <c r="A6">
        <v>4</v>
      </c>
      <c r="B6">
        <v>1</v>
      </c>
      <c r="C6" s="3" t="s">
        <v>6</v>
      </c>
      <c r="D6" s="3" t="s">
        <v>4115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>
        <f t="shared" si="0"/>
        <v>1.2299154545454545</v>
      </c>
      <c r="Q6">
        <f t="shared" si="1"/>
        <v>11233.987348724171</v>
      </c>
      <c r="R6" t="str">
        <f>VLOOKUP(O6, Lookups!A:B, 2, FALSE)</f>
        <v>Film &amp; video</v>
      </c>
      <c r="S6" t="str">
        <f>VLOOKUP(O6, Lookups!A:C, 3, FALSE)</f>
        <v>television</v>
      </c>
      <c r="T6" s="9">
        <f t="shared" si="2"/>
        <v>42327.834247685183</v>
      </c>
      <c r="U6" s="9">
        <f t="shared" si="3"/>
        <v>42357.834247685183</v>
      </c>
    </row>
    <row r="7" spans="1:21" ht="48" x14ac:dyDescent="0.2">
      <c r="A7">
        <v>5</v>
      </c>
      <c r="B7">
        <v>1</v>
      </c>
      <c r="C7" s="3" t="s">
        <v>7</v>
      </c>
      <c r="D7" s="3" t="s">
        <v>4116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>
        <f t="shared" si="0"/>
        <v>1.0977744436109027</v>
      </c>
      <c r="Q7">
        <f t="shared" si="1"/>
        <v>11221.903198055885</v>
      </c>
      <c r="R7" t="str">
        <f>VLOOKUP(O7, Lookups!A:B, 2, FALSE)</f>
        <v>Film &amp; video</v>
      </c>
      <c r="S7" t="str">
        <f>VLOOKUP(O7, Lookups!A:C, 3, FALSE)</f>
        <v>television</v>
      </c>
      <c r="T7" s="9">
        <f t="shared" si="2"/>
        <v>42563.932951388888</v>
      </c>
      <c r="U7" s="9">
        <f t="shared" si="3"/>
        <v>42580.232638888891</v>
      </c>
    </row>
    <row r="8" spans="1:21" ht="48" x14ac:dyDescent="0.2">
      <c r="A8">
        <v>6</v>
      </c>
      <c r="B8">
        <v>1</v>
      </c>
      <c r="C8" s="3" t="s">
        <v>8</v>
      </c>
      <c r="D8" s="3" t="s">
        <v>4117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>
        <f t="shared" si="0"/>
        <v>1.064875</v>
      </c>
      <c r="Q8">
        <f t="shared" si="1"/>
        <v>11222.906600243005</v>
      </c>
      <c r="R8" t="str">
        <f>VLOOKUP(O8, Lookups!A:B, 2, FALSE)</f>
        <v>Film &amp; video</v>
      </c>
      <c r="S8" t="str">
        <f>VLOOKUP(O8, Lookups!A:C, 3, FALSE)</f>
        <v>television</v>
      </c>
      <c r="T8" s="9">
        <f t="shared" si="2"/>
        <v>41794.072337962964</v>
      </c>
      <c r="U8" s="9">
        <f t="shared" si="3"/>
        <v>41804.072337962964</v>
      </c>
    </row>
    <row r="9" spans="1:21" ht="48" x14ac:dyDescent="0.2">
      <c r="A9">
        <v>7</v>
      </c>
      <c r="B9">
        <v>1</v>
      </c>
      <c r="C9" s="3" t="s">
        <v>9</v>
      </c>
      <c r="D9" s="3" t="s">
        <v>4118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>
        <f t="shared" si="0"/>
        <v>1.0122222222222221</v>
      </c>
      <c r="Q9">
        <f t="shared" si="1"/>
        <v>11223.050221142155</v>
      </c>
      <c r="R9" t="str">
        <f>VLOOKUP(O9, Lookups!A:B, 2, FALSE)</f>
        <v>Film &amp; video</v>
      </c>
      <c r="S9" t="str">
        <f>VLOOKUP(O9, Lookups!A:C, 3, FALSE)</f>
        <v>television</v>
      </c>
      <c r="T9" s="9">
        <f t="shared" si="2"/>
        <v>42516.047071759262</v>
      </c>
      <c r="U9" s="9">
        <f t="shared" si="3"/>
        <v>42556.047071759262</v>
      </c>
    </row>
    <row r="10" spans="1:21" ht="16" x14ac:dyDescent="0.2">
      <c r="A10">
        <v>8</v>
      </c>
      <c r="B10">
        <v>1</v>
      </c>
      <c r="C10" s="3" t="s">
        <v>10</v>
      </c>
      <c r="D10" s="3" t="s">
        <v>4119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>
        <f t="shared" si="0"/>
        <v>1.0004342857142856</v>
      </c>
      <c r="Q10">
        <f t="shared" si="1"/>
        <v>11221.687285540698</v>
      </c>
      <c r="R10" t="str">
        <f>VLOOKUP(O10, Lookups!A:B, 2, FALSE)</f>
        <v>Film &amp; video</v>
      </c>
      <c r="S10" t="str">
        <f>VLOOKUP(O10, Lookups!A:C, 3, FALSE)</f>
        <v>television</v>
      </c>
      <c r="T10" s="9">
        <f t="shared" si="2"/>
        <v>42468.94458333333</v>
      </c>
      <c r="U10" s="9">
        <f t="shared" si="3"/>
        <v>42475.875</v>
      </c>
    </row>
    <row r="11" spans="1:21" ht="48" x14ac:dyDescent="0.2">
      <c r="A11">
        <v>9</v>
      </c>
      <c r="B11">
        <v>1</v>
      </c>
      <c r="C11" s="3" t="s">
        <v>11</v>
      </c>
      <c r="D11" s="3" t="s">
        <v>4120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>
        <f t="shared" si="0"/>
        <v>1.2599800000000001</v>
      </c>
      <c r="Q11">
        <f t="shared" si="1"/>
        <v>11220.989465370587</v>
      </c>
      <c r="R11" t="str">
        <f>VLOOKUP(O11, Lookups!A:B, 2, FALSE)</f>
        <v>Film &amp; video</v>
      </c>
      <c r="S11" t="str">
        <f>VLOOKUP(O11, Lookups!A:C, 3, FALSE)</f>
        <v>television</v>
      </c>
      <c r="T11" s="9">
        <f t="shared" si="2"/>
        <v>42447.103518518517</v>
      </c>
      <c r="U11" s="9">
        <f t="shared" si="3"/>
        <v>42477.103518518517</v>
      </c>
    </row>
    <row r="12" spans="1:21" ht="48" x14ac:dyDescent="0.2">
      <c r="A12">
        <v>10</v>
      </c>
      <c r="B12">
        <v>1</v>
      </c>
      <c r="C12" s="3" t="s">
        <v>12</v>
      </c>
      <c r="D12" s="3" t="s">
        <v>4121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>
        <f t="shared" si="0"/>
        <v>1.0049999999999999</v>
      </c>
      <c r="Q12">
        <f t="shared" si="1"/>
        <v>11221.569054677999</v>
      </c>
      <c r="R12" t="str">
        <f>VLOOKUP(O12, Lookups!A:B, 2, FALSE)</f>
        <v>Film &amp; video</v>
      </c>
      <c r="S12" t="str">
        <f>VLOOKUP(O12, Lookups!A:C, 3, FALSE)</f>
        <v>television</v>
      </c>
      <c r="T12" s="9">
        <f t="shared" si="2"/>
        <v>41780.068043981482</v>
      </c>
      <c r="U12" s="9">
        <f t="shared" si="3"/>
        <v>41815.068043981482</v>
      </c>
    </row>
    <row r="13" spans="1:21" ht="48" x14ac:dyDescent="0.2">
      <c r="A13">
        <v>11</v>
      </c>
      <c r="B13">
        <v>1</v>
      </c>
      <c r="C13" s="3" t="s">
        <v>13</v>
      </c>
      <c r="D13" s="3" t="s">
        <v>4122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>
        <f t="shared" si="0"/>
        <v>1.2050000000000001</v>
      </c>
      <c r="Q13">
        <f t="shared" si="1"/>
        <v>11222.300524908862</v>
      </c>
      <c r="R13" t="str">
        <f>VLOOKUP(O13, Lookups!A:B, 2, FALSE)</f>
        <v>Film &amp; video</v>
      </c>
      <c r="S13" t="str">
        <f>VLOOKUP(O13, Lookups!A:C, 3, FALSE)</f>
        <v>television</v>
      </c>
      <c r="T13" s="9">
        <f t="shared" si="2"/>
        <v>42572.778495370367</v>
      </c>
      <c r="U13" s="9">
        <f t="shared" si="3"/>
        <v>42604.125</v>
      </c>
    </row>
    <row r="14" spans="1:21" ht="48" x14ac:dyDescent="0.2">
      <c r="A14">
        <v>12</v>
      </c>
      <c r="B14">
        <v>1</v>
      </c>
      <c r="C14" s="3" t="s">
        <v>14</v>
      </c>
      <c r="D14" s="3" t="s">
        <v>4123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>
        <f t="shared" si="0"/>
        <v>1.6529333333333334</v>
      </c>
      <c r="Q14">
        <f t="shared" si="1"/>
        <v>11232.886916160382</v>
      </c>
      <c r="R14" t="str">
        <f>VLOOKUP(O14, Lookups!A:B, 2, FALSE)</f>
        <v>Film &amp; video</v>
      </c>
      <c r="S14" t="str">
        <f>VLOOKUP(O14, Lookups!A:C, 3, FALSE)</f>
        <v>television</v>
      </c>
      <c r="T14" s="9">
        <f t="shared" si="2"/>
        <v>41791.713252314818</v>
      </c>
      <c r="U14" s="9">
        <f t="shared" si="3"/>
        <v>41836.125</v>
      </c>
    </row>
    <row r="15" spans="1:21" ht="32" x14ac:dyDescent="0.2">
      <c r="A15">
        <v>13</v>
      </c>
      <c r="B15">
        <v>1</v>
      </c>
      <c r="C15" s="3" t="s">
        <v>15</v>
      </c>
      <c r="D15" s="3" t="s">
        <v>4124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>
        <f t="shared" si="0"/>
        <v>1.5997142857142856</v>
      </c>
      <c r="Q15">
        <f t="shared" si="1"/>
        <v>11222.19700121506</v>
      </c>
      <c r="R15" t="str">
        <f>VLOOKUP(O15, Lookups!A:B, 2, FALSE)</f>
        <v>Film &amp; video</v>
      </c>
      <c r="S15" t="str">
        <f>VLOOKUP(O15, Lookups!A:C, 3, FALSE)</f>
        <v>television</v>
      </c>
      <c r="T15" s="9">
        <f t="shared" si="2"/>
        <v>42508.677187499998</v>
      </c>
      <c r="U15" s="9">
        <f t="shared" si="3"/>
        <v>42544.852083333331</v>
      </c>
    </row>
    <row r="16" spans="1:21" ht="32" x14ac:dyDescent="0.2">
      <c r="A16">
        <v>14</v>
      </c>
      <c r="B16">
        <v>1</v>
      </c>
      <c r="C16" s="3" t="s">
        <v>16</v>
      </c>
      <c r="D16" s="3" t="s">
        <v>4125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>
        <f t="shared" si="0"/>
        <v>1.0093333333333334</v>
      </c>
      <c r="Q16">
        <f t="shared" si="1"/>
        <v>11222.3080583232</v>
      </c>
      <c r="R16" t="str">
        <f>VLOOKUP(O16, Lookups!A:B, 2, FALSE)</f>
        <v>Film &amp; video</v>
      </c>
      <c r="S16" t="str">
        <f>VLOOKUP(O16, Lookups!A:C, 3, FALSE)</f>
        <v>television</v>
      </c>
      <c r="T16" s="9">
        <f t="shared" si="2"/>
        <v>41808.02648148148</v>
      </c>
      <c r="U16" s="9">
        <f t="shared" si="3"/>
        <v>41833.582638888889</v>
      </c>
    </row>
    <row r="17" spans="1:21" ht="48" x14ac:dyDescent="0.2">
      <c r="A17">
        <v>15</v>
      </c>
      <c r="B17">
        <v>1</v>
      </c>
      <c r="C17" s="3" t="s">
        <v>17</v>
      </c>
      <c r="D17" s="3" t="s">
        <v>4126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>
        <f t="shared" si="0"/>
        <v>1.0660000000000001</v>
      </c>
      <c r="Q17">
        <f t="shared" si="1"/>
        <v>11221.354473876056</v>
      </c>
      <c r="R17" t="str">
        <f>VLOOKUP(O17, Lookups!A:B, 2, FALSE)</f>
        <v>Film &amp; video</v>
      </c>
      <c r="S17" t="str">
        <f>VLOOKUP(O17, Lookups!A:C, 3, FALSE)</f>
        <v>television</v>
      </c>
      <c r="T17" s="9">
        <f t="shared" si="2"/>
        <v>42256.391875000001</v>
      </c>
      <c r="U17" s="9">
        <f t="shared" si="3"/>
        <v>42274.843055555553</v>
      </c>
    </row>
    <row r="18" spans="1:21" ht="48" x14ac:dyDescent="0.2">
      <c r="A18">
        <v>16</v>
      </c>
      <c r="B18">
        <v>1</v>
      </c>
      <c r="C18" s="3" t="s">
        <v>18</v>
      </c>
      <c r="D18" s="3" t="s">
        <v>4127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>
        <f t="shared" si="0"/>
        <v>1.0024166666666667</v>
      </c>
      <c r="Q18">
        <f t="shared" si="1"/>
        <v>11223.759577156736</v>
      </c>
      <c r="R18" t="str">
        <f>VLOOKUP(O18, Lookups!A:B, 2, FALSE)</f>
        <v>Film &amp; video</v>
      </c>
      <c r="S18" t="str">
        <f>VLOOKUP(O18, Lookups!A:C, 3, FALSE)</f>
        <v>television</v>
      </c>
      <c r="T18" s="9">
        <f t="shared" si="2"/>
        <v>41760.796423611115</v>
      </c>
      <c r="U18" s="9">
        <f t="shared" si="3"/>
        <v>41806.229166666664</v>
      </c>
    </row>
    <row r="19" spans="1:21" ht="48" x14ac:dyDescent="0.2">
      <c r="A19">
        <v>17</v>
      </c>
      <c r="B19">
        <v>1</v>
      </c>
      <c r="C19" s="3" t="s">
        <v>19</v>
      </c>
      <c r="D19" s="3" t="s">
        <v>4128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>
        <f t="shared" si="0"/>
        <v>1.0066666666666666</v>
      </c>
      <c r="Q19">
        <f t="shared" si="1"/>
        <v>11221.203319562568</v>
      </c>
      <c r="R19" t="str">
        <f>VLOOKUP(O19, Lookups!A:B, 2, FALSE)</f>
        <v>Film &amp; video</v>
      </c>
      <c r="S19" t="str">
        <f>VLOOKUP(O19, Lookups!A:C, 3, FALSE)</f>
        <v>television</v>
      </c>
      <c r="T19" s="9">
        <f t="shared" si="2"/>
        <v>41917.731736111113</v>
      </c>
      <c r="U19" s="9">
        <f t="shared" si="3"/>
        <v>41947.773402777777</v>
      </c>
    </row>
    <row r="20" spans="1:21" ht="48" x14ac:dyDescent="0.2">
      <c r="A20">
        <v>18</v>
      </c>
      <c r="B20">
        <v>1</v>
      </c>
      <c r="C20" s="3" t="s">
        <v>20</v>
      </c>
      <c r="D20" s="3" t="s">
        <v>4129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>
        <f t="shared" si="0"/>
        <v>1.0632110000000001</v>
      </c>
      <c r="Q20">
        <f t="shared" si="1"/>
        <v>11228.587603888205</v>
      </c>
      <c r="R20" t="str">
        <f>VLOOKUP(O20, Lookups!A:B, 2, FALSE)</f>
        <v>Film &amp; video</v>
      </c>
      <c r="S20" t="str">
        <f>VLOOKUP(O20, Lookups!A:C, 3, FALSE)</f>
        <v>television</v>
      </c>
      <c r="T20" s="9">
        <f t="shared" si="2"/>
        <v>41869.542314814818</v>
      </c>
      <c r="U20" s="9">
        <f t="shared" si="3"/>
        <v>41899.542314814818</v>
      </c>
    </row>
    <row r="21" spans="1:21" ht="48" x14ac:dyDescent="0.2">
      <c r="A21">
        <v>19</v>
      </c>
      <c r="B21">
        <v>1</v>
      </c>
      <c r="C21" s="3" t="s">
        <v>21</v>
      </c>
      <c r="D21" s="3" t="s">
        <v>4130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>
        <f t="shared" si="0"/>
        <v>1.4529411764705882</v>
      </c>
      <c r="Q21">
        <f t="shared" si="1"/>
        <v>11221.136490886991</v>
      </c>
      <c r="R21" t="str">
        <f>VLOOKUP(O21, Lookups!A:B, 2, FALSE)</f>
        <v>Film &amp; video</v>
      </c>
      <c r="S21" t="str">
        <f>VLOOKUP(O21, Lookups!A:C, 3, FALSE)</f>
        <v>television</v>
      </c>
      <c r="T21" s="9">
        <f t="shared" si="2"/>
        <v>42175.816365740742</v>
      </c>
      <c r="U21" s="9">
        <f t="shared" si="3"/>
        <v>42205.816365740742</v>
      </c>
    </row>
    <row r="22" spans="1:21" ht="48" x14ac:dyDescent="0.2">
      <c r="A22">
        <v>20</v>
      </c>
      <c r="B22">
        <v>1</v>
      </c>
      <c r="C22" s="3" t="s">
        <v>22</v>
      </c>
      <c r="D22" s="3" t="s">
        <v>4131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>
        <f t="shared" si="0"/>
        <v>1.002</v>
      </c>
      <c r="Q22">
        <f t="shared" si="1"/>
        <v>11221.323368165242</v>
      </c>
      <c r="R22" t="str">
        <f>VLOOKUP(O22, Lookups!A:B, 2, FALSE)</f>
        <v>Film &amp; video</v>
      </c>
      <c r="S22" t="str">
        <f>VLOOKUP(O22, Lookups!A:C, 3, FALSE)</f>
        <v>television</v>
      </c>
      <c r="T22" s="9">
        <f t="shared" si="2"/>
        <v>42200.758240740746</v>
      </c>
      <c r="U22" s="9">
        <f t="shared" si="3"/>
        <v>42260.758240740746</v>
      </c>
    </row>
    <row r="23" spans="1:21" ht="48" x14ac:dyDescent="0.2">
      <c r="A23">
        <v>21</v>
      </c>
      <c r="B23">
        <v>1</v>
      </c>
      <c r="C23" s="3" t="s">
        <v>23</v>
      </c>
      <c r="D23" s="3" t="s">
        <v>4132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>
        <f t="shared" si="0"/>
        <v>1.0913513513513513</v>
      </c>
      <c r="Q23">
        <f t="shared" si="1"/>
        <v>11225.7428092345</v>
      </c>
      <c r="R23" t="str">
        <f>VLOOKUP(O23, Lookups!A:B, 2, FALSE)</f>
        <v>Film &amp; video</v>
      </c>
      <c r="S23" t="str">
        <f>VLOOKUP(O23, Lookups!A:C, 3, FALSE)</f>
        <v>television</v>
      </c>
      <c r="T23" s="9">
        <f t="shared" si="2"/>
        <v>41878.627187500002</v>
      </c>
      <c r="U23" s="9">
        <f t="shared" si="3"/>
        <v>41908.627187500002</v>
      </c>
    </row>
    <row r="24" spans="1:21" ht="32" x14ac:dyDescent="0.2">
      <c r="A24">
        <v>22</v>
      </c>
      <c r="B24">
        <v>1</v>
      </c>
      <c r="C24" s="3" t="s">
        <v>24</v>
      </c>
      <c r="D24" s="3" t="s">
        <v>4133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>
        <f t="shared" si="0"/>
        <v>1.1714285714285715</v>
      </c>
      <c r="Q24">
        <f t="shared" si="1"/>
        <v>11220.936004860259</v>
      </c>
      <c r="R24" t="str">
        <f>VLOOKUP(O24, Lookups!A:B, 2, FALSE)</f>
        <v>Film &amp; video</v>
      </c>
      <c r="S24" t="str">
        <f>VLOOKUP(O24, Lookups!A:C, 3, FALSE)</f>
        <v>television</v>
      </c>
      <c r="T24" s="9">
        <f t="shared" si="2"/>
        <v>41989.91134259259</v>
      </c>
      <c r="U24" s="9">
        <f t="shared" si="3"/>
        <v>42005.332638888889</v>
      </c>
    </row>
    <row r="25" spans="1:21" ht="48" x14ac:dyDescent="0.2">
      <c r="A25">
        <v>23</v>
      </c>
      <c r="B25">
        <v>1</v>
      </c>
      <c r="C25" s="3" t="s">
        <v>25</v>
      </c>
      <c r="D25" s="3" t="s">
        <v>4134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>
        <f t="shared" si="0"/>
        <v>1.1850000000000001</v>
      </c>
      <c r="Q25">
        <f t="shared" si="1"/>
        <v>11221.4123110571</v>
      </c>
      <c r="R25" t="str">
        <f>VLOOKUP(O25, Lookups!A:B, 2, FALSE)</f>
        <v>Film &amp; video</v>
      </c>
      <c r="S25" t="str">
        <f>VLOOKUP(O25, Lookups!A:C, 3, FALSE)</f>
        <v>television</v>
      </c>
      <c r="T25" s="9">
        <f t="shared" si="2"/>
        <v>42097.778946759259</v>
      </c>
      <c r="U25" s="9">
        <f t="shared" si="3"/>
        <v>42124.638888888891</v>
      </c>
    </row>
    <row r="26" spans="1:21" ht="32" x14ac:dyDescent="0.2">
      <c r="A26">
        <v>24</v>
      </c>
      <c r="B26">
        <v>1</v>
      </c>
      <c r="C26" s="3" t="s">
        <v>26</v>
      </c>
      <c r="D26" s="3" t="s">
        <v>4135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>
        <f t="shared" si="0"/>
        <v>1.0880768571428572</v>
      </c>
      <c r="Q26">
        <f t="shared" si="1"/>
        <v>11230.090972053455</v>
      </c>
      <c r="R26" t="str">
        <f>VLOOKUP(O26, Lookups!A:B, 2, FALSE)</f>
        <v>Film &amp; video</v>
      </c>
      <c r="S26" t="str">
        <f>VLOOKUP(O26, Lookups!A:C, 3, FALSE)</f>
        <v>television</v>
      </c>
      <c r="T26" s="9">
        <f t="shared" si="2"/>
        <v>42229.820173611108</v>
      </c>
      <c r="U26" s="9">
        <f t="shared" si="3"/>
        <v>42262.818750000006</v>
      </c>
    </row>
    <row r="27" spans="1:21" ht="48" x14ac:dyDescent="0.2">
      <c r="A27">
        <v>25</v>
      </c>
      <c r="B27">
        <v>1</v>
      </c>
      <c r="C27" s="3" t="s">
        <v>27</v>
      </c>
      <c r="D27" s="3" t="s">
        <v>4136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>
        <f t="shared" si="0"/>
        <v>1.3333333333333333</v>
      </c>
      <c r="Q27">
        <f t="shared" si="1"/>
        <v>11221.030780072895</v>
      </c>
      <c r="R27" t="str">
        <f>VLOOKUP(O27, Lookups!A:B, 2, FALSE)</f>
        <v>Film &amp; video</v>
      </c>
      <c r="S27" t="str">
        <f>VLOOKUP(O27, Lookups!A:C, 3, FALSE)</f>
        <v>television</v>
      </c>
      <c r="T27" s="9">
        <f t="shared" si="2"/>
        <v>42318.025011574078</v>
      </c>
      <c r="U27" s="9">
        <f t="shared" si="3"/>
        <v>42378.025011574078</v>
      </c>
    </row>
    <row r="28" spans="1:21" ht="48" x14ac:dyDescent="0.2">
      <c r="A28">
        <v>26</v>
      </c>
      <c r="B28">
        <v>1</v>
      </c>
      <c r="C28" s="3" t="s">
        <v>28</v>
      </c>
      <c r="D28" s="3" t="s">
        <v>4137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>
        <f t="shared" si="0"/>
        <v>1.552</v>
      </c>
      <c r="Q28">
        <f t="shared" si="1"/>
        <v>11221.307815309834</v>
      </c>
      <c r="R28" t="str">
        <f>VLOOKUP(O28, Lookups!A:B, 2, FALSE)</f>
        <v>Film &amp; video</v>
      </c>
      <c r="S28" t="str">
        <f>VLOOKUP(O28, Lookups!A:C, 3, FALSE)</f>
        <v>television</v>
      </c>
      <c r="T28" s="9">
        <f t="shared" si="2"/>
        <v>41828.515555555554</v>
      </c>
      <c r="U28" s="9">
        <f t="shared" si="3"/>
        <v>41868.515555555554</v>
      </c>
    </row>
    <row r="29" spans="1:21" ht="48" x14ac:dyDescent="0.2">
      <c r="A29">
        <v>27</v>
      </c>
      <c r="B29">
        <v>1</v>
      </c>
      <c r="C29" s="3" t="s">
        <v>29</v>
      </c>
      <c r="D29" s="3" t="s">
        <v>4138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>
        <f t="shared" si="0"/>
        <v>1.1172500000000001</v>
      </c>
      <c r="Q29">
        <f t="shared" si="1"/>
        <v>11226.266503037659</v>
      </c>
      <c r="R29" t="str">
        <f>VLOOKUP(O29, Lookups!A:B, 2, FALSE)</f>
        <v>Film &amp; video</v>
      </c>
      <c r="S29" t="str">
        <f>VLOOKUP(O29, Lookups!A:C, 3, FALSE)</f>
        <v>television</v>
      </c>
      <c r="T29" s="9">
        <f t="shared" si="2"/>
        <v>41929.164733796293</v>
      </c>
      <c r="U29" s="9">
        <f t="shared" si="3"/>
        <v>41959.206400462965</v>
      </c>
    </row>
    <row r="30" spans="1:21" ht="32" x14ac:dyDescent="0.2">
      <c r="A30">
        <v>28</v>
      </c>
      <c r="B30">
        <v>1</v>
      </c>
      <c r="C30" s="3" t="s">
        <v>30</v>
      </c>
      <c r="D30" s="3" t="s">
        <v>4139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>
        <f t="shared" si="0"/>
        <v>1.0035000000000001</v>
      </c>
      <c r="Q30">
        <f t="shared" si="1"/>
        <v>11223.762736330491</v>
      </c>
      <c r="R30" t="str">
        <f>VLOOKUP(O30, Lookups!A:B, 2, FALSE)</f>
        <v>Film &amp; video</v>
      </c>
      <c r="S30" t="str">
        <f>VLOOKUP(O30, Lookups!A:C, 3, FALSE)</f>
        <v>television</v>
      </c>
      <c r="T30" s="9">
        <f t="shared" si="2"/>
        <v>42324.96393518518</v>
      </c>
      <c r="U30" s="9">
        <f t="shared" si="3"/>
        <v>42354.96393518518</v>
      </c>
    </row>
    <row r="31" spans="1:21" ht="48" x14ac:dyDescent="0.2">
      <c r="A31">
        <v>29</v>
      </c>
      <c r="B31">
        <v>1</v>
      </c>
      <c r="C31" s="3" t="s">
        <v>31</v>
      </c>
      <c r="D31" s="3" t="s">
        <v>4140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>
        <f t="shared" si="0"/>
        <v>1.2333333333333334</v>
      </c>
      <c r="Q31">
        <f t="shared" si="1"/>
        <v>11221.735518833528</v>
      </c>
      <c r="R31" t="str">
        <f>VLOOKUP(O31, Lookups!A:B, 2, FALSE)</f>
        <v>Film &amp; video</v>
      </c>
      <c r="S31" t="str">
        <f>VLOOKUP(O31, Lookups!A:C, 3, FALSE)</f>
        <v>television</v>
      </c>
      <c r="T31" s="9">
        <f t="shared" si="2"/>
        <v>41812.67324074074</v>
      </c>
      <c r="U31" s="9">
        <f t="shared" si="3"/>
        <v>41842.67324074074</v>
      </c>
    </row>
    <row r="32" spans="1:21" ht="48" x14ac:dyDescent="0.2">
      <c r="A32">
        <v>30</v>
      </c>
      <c r="B32">
        <v>1</v>
      </c>
      <c r="C32" s="3" t="s">
        <v>32</v>
      </c>
      <c r="D32" s="3" t="s">
        <v>4141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>
        <f t="shared" si="0"/>
        <v>1.0129975</v>
      </c>
      <c r="Q32">
        <f t="shared" si="1"/>
        <v>11221.821057108133</v>
      </c>
      <c r="R32" t="str">
        <f>VLOOKUP(O32, Lookups!A:B, 2, FALSE)</f>
        <v>Film &amp; video</v>
      </c>
      <c r="S32" t="str">
        <f>VLOOKUP(O32, Lookups!A:C, 3, FALSE)</f>
        <v>television</v>
      </c>
      <c r="T32" s="9">
        <f t="shared" si="2"/>
        <v>41842.292997685188</v>
      </c>
      <c r="U32" s="9">
        <f t="shared" si="3"/>
        <v>41872.292997685188</v>
      </c>
    </row>
    <row r="33" spans="1:21" ht="48" x14ac:dyDescent="0.2">
      <c r="A33">
        <v>31</v>
      </c>
      <c r="B33">
        <v>1</v>
      </c>
      <c r="C33" s="3" t="s">
        <v>33</v>
      </c>
      <c r="D33" s="3" t="s">
        <v>4142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>
        <f t="shared" si="0"/>
        <v>1</v>
      </c>
      <c r="Q33">
        <f t="shared" si="1"/>
        <v>11220.839528554063</v>
      </c>
      <c r="R33" t="str">
        <f>VLOOKUP(O33, Lookups!A:B, 2, FALSE)</f>
        <v>Film &amp; video</v>
      </c>
      <c r="S33" t="str">
        <f>VLOOKUP(O33, Lookups!A:C, 3, FALSE)</f>
        <v>television</v>
      </c>
      <c r="T33" s="9">
        <f t="shared" si="2"/>
        <v>42376.79206018518</v>
      </c>
      <c r="U33" s="9">
        <f t="shared" si="3"/>
        <v>42394.79206018518</v>
      </c>
    </row>
    <row r="34" spans="1:21" ht="48" x14ac:dyDescent="0.2">
      <c r="A34">
        <v>32</v>
      </c>
      <c r="B34">
        <v>1</v>
      </c>
      <c r="C34" s="3" t="s">
        <v>34</v>
      </c>
      <c r="D34" s="3" t="s">
        <v>4143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>
        <f t="shared" si="0"/>
        <v>1.0024604569420035</v>
      </c>
      <c r="Q34">
        <f t="shared" si="1"/>
        <v>11227.767110571072</v>
      </c>
      <c r="R34" t="str">
        <f>VLOOKUP(O34, Lookups!A:B, 2, FALSE)</f>
        <v>Film &amp; video</v>
      </c>
      <c r="S34" t="str">
        <f>VLOOKUP(O34, Lookups!A:C, 3, FALSE)</f>
        <v>television</v>
      </c>
      <c r="T34" s="9">
        <f t="shared" si="2"/>
        <v>42461.627511574072</v>
      </c>
      <c r="U34" s="9">
        <f t="shared" si="3"/>
        <v>42503.165972222225</v>
      </c>
    </row>
    <row r="35" spans="1:21" ht="48" x14ac:dyDescent="0.2">
      <c r="A35">
        <v>33</v>
      </c>
      <c r="B35">
        <v>1</v>
      </c>
      <c r="C35" s="3" t="s">
        <v>35</v>
      </c>
      <c r="D35" s="3" t="s">
        <v>4144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>
        <f t="shared" si="0"/>
        <v>1.0209523809523811</v>
      </c>
      <c r="Q35">
        <f t="shared" si="1"/>
        <v>11222.138921020649</v>
      </c>
      <c r="R35" t="str">
        <f>VLOOKUP(O35, Lookups!A:B, 2, FALSE)</f>
        <v>Film &amp; video</v>
      </c>
      <c r="S35" t="str">
        <f>VLOOKUP(O35, Lookups!A:C, 3, FALSE)</f>
        <v>television</v>
      </c>
      <c r="T35" s="9">
        <f t="shared" si="2"/>
        <v>42286.660891203705</v>
      </c>
      <c r="U35" s="9">
        <f t="shared" si="3"/>
        <v>42316.702557870376</v>
      </c>
    </row>
    <row r="36" spans="1:21" ht="48" x14ac:dyDescent="0.2">
      <c r="A36">
        <v>34</v>
      </c>
      <c r="B36">
        <v>1</v>
      </c>
      <c r="C36" s="3" t="s">
        <v>36</v>
      </c>
      <c r="D36" s="3" t="s">
        <v>4145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>
        <f t="shared" si="0"/>
        <v>1.3046153846153845</v>
      </c>
      <c r="Q36">
        <f t="shared" si="1"/>
        <v>11221.660670716881</v>
      </c>
      <c r="R36" t="str">
        <f>VLOOKUP(O36, Lookups!A:B, 2, FALSE)</f>
        <v>Film &amp; video</v>
      </c>
      <c r="S36" t="str">
        <f>VLOOKUP(O36, Lookups!A:C, 3, FALSE)</f>
        <v>television</v>
      </c>
      <c r="T36" s="9">
        <f t="shared" si="2"/>
        <v>41841.321770833332</v>
      </c>
      <c r="U36" s="9">
        <f t="shared" si="3"/>
        <v>41856.321770833332</v>
      </c>
    </row>
    <row r="37" spans="1:21" ht="32" x14ac:dyDescent="0.2">
      <c r="A37">
        <v>35</v>
      </c>
      <c r="B37">
        <v>1</v>
      </c>
      <c r="C37" s="3" t="s">
        <v>37</v>
      </c>
      <c r="D37" s="3" t="s">
        <v>4146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>
        <f t="shared" si="0"/>
        <v>1.665</v>
      </c>
      <c r="Q37">
        <f t="shared" si="1"/>
        <v>11221.240986634257</v>
      </c>
      <c r="R37" t="str">
        <f>VLOOKUP(O37, Lookups!A:B, 2, FALSE)</f>
        <v>Film &amp; video</v>
      </c>
      <c r="S37" t="str">
        <f>VLOOKUP(O37, Lookups!A:C, 3, FALSE)</f>
        <v>television</v>
      </c>
      <c r="T37" s="9">
        <f t="shared" si="2"/>
        <v>42098.291828703703</v>
      </c>
      <c r="U37" s="9">
        <f t="shared" si="3"/>
        <v>42122</v>
      </c>
    </row>
    <row r="38" spans="1:21" ht="32" x14ac:dyDescent="0.2">
      <c r="A38">
        <v>36</v>
      </c>
      <c r="B38">
        <v>1</v>
      </c>
      <c r="C38" s="3" t="s">
        <v>38</v>
      </c>
      <c r="D38" s="3" t="s">
        <v>4147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>
        <f t="shared" si="0"/>
        <v>1.4215</v>
      </c>
      <c r="Q38">
        <f t="shared" si="1"/>
        <v>11222.909030376662</v>
      </c>
      <c r="R38" t="str">
        <f>VLOOKUP(O38, Lookups!A:B, 2, FALSE)</f>
        <v>Film &amp; video</v>
      </c>
      <c r="S38" t="str">
        <f>VLOOKUP(O38, Lookups!A:C, 3, FALSE)</f>
        <v>television</v>
      </c>
      <c r="T38" s="9">
        <f t="shared" si="2"/>
        <v>42068.307002314818</v>
      </c>
      <c r="U38" s="9">
        <f t="shared" si="3"/>
        <v>42098.265335648146</v>
      </c>
    </row>
    <row r="39" spans="1:21" ht="48" x14ac:dyDescent="0.2">
      <c r="A39">
        <v>37</v>
      </c>
      <c r="B39">
        <v>1</v>
      </c>
      <c r="C39" s="3" t="s">
        <v>39</v>
      </c>
      <c r="D39" s="3" t="s">
        <v>4148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>
        <f t="shared" si="0"/>
        <v>1.8344090909090909</v>
      </c>
      <c r="Q39">
        <f t="shared" si="1"/>
        <v>11230.643659781279</v>
      </c>
      <c r="R39" t="str">
        <f>VLOOKUP(O39, Lookups!A:B, 2, FALSE)</f>
        <v>Film &amp; video</v>
      </c>
      <c r="S39" t="str">
        <f>VLOOKUP(O39, Lookups!A:C, 3, FALSE)</f>
        <v>television</v>
      </c>
      <c r="T39" s="9">
        <f t="shared" si="2"/>
        <v>42032.693043981482</v>
      </c>
      <c r="U39" s="9">
        <f t="shared" si="3"/>
        <v>42062.693043981482</v>
      </c>
    </row>
    <row r="40" spans="1:21" ht="48" x14ac:dyDescent="0.2">
      <c r="A40">
        <v>38</v>
      </c>
      <c r="B40">
        <v>1</v>
      </c>
      <c r="C40" s="3" t="s">
        <v>40</v>
      </c>
      <c r="D40" s="3" t="s">
        <v>4149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>
        <f t="shared" si="0"/>
        <v>1.1004</v>
      </c>
      <c r="Q40">
        <f t="shared" si="1"/>
        <v>11221.504899149446</v>
      </c>
      <c r="R40" t="str">
        <f>VLOOKUP(O40, Lookups!A:B, 2, FALSE)</f>
        <v>Film &amp; video</v>
      </c>
      <c r="S40" t="str">
        <f>VLOOKUP(O40, Lookups!A:C, 3, FALSE)</f>
        <v>television</v>
      </c>
      <c r="T40" s="9">
        <f t="shared" si="2"/>
        <v>41375.057222222218</v>
      </c>
      <c r="U40" s="9">
        <f t="shared" si="3"/>
        <v>41405.057222222218</v>
      </c>
    </row>
    <row r="41" spans="1:21" ht="48" x14ac:dyDescent="0.2">
      <c r="A41">
        <v>39</v>
      </c>
      <c r="B41">
        <v>1</v>
      </c>
      <c r="C41" s="3" t="s">
        <v>41</v>
      </c>
      <c r="D41" s="3" t="s">
        <v>4150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>
        <f t="shared" si="0"/>
        <v>1.3098000000000001</v>
      </c>
      <c r="Q41">
        <f t="shared" si="1"/>
        <v>11228.793842041305</v>
      </c>
      <c r="R41" t="str">
        <f>VLOOKUP(O41, Lookups!A:B, 2, FALSE)</f>
        <v>Film &amp; video</v>
      </c>
      <c r="S41" t="str">
        <f>VLOOKUP(O41, Lookups!A:C, 3, FALSE)</f>
        <v>television</v>
      </c>
      <c r="T41" s="9">
        <f t="shared" si="2"/>
        <v>41754.047083333331</v>
      </c>
      <c r="U41" s="9">
        <f t="shared" si="3"/>
        <v>41784.957638888889</v>
      </c>
    </row>
    <row r="42" spans="1:21" ht="48" x14ac:dyDescent="0.2">
      <c r="A42">
        <v>40</v>
      </c>
      <c r="B42">
        <v>1</v>
      </c>
      <c r="C42" s="3" t="s">
        <v>42</v>
      </c>
      <c r="D42" s="3" t="s">
        <v>4151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>
        <f t="shared" si="0"/>
        <v>1.0135000000000001</v>
      </c>
      <c r="Q42">
        <f t="shared" si="1"/>
        <v>11221.328957472653</v>
      </c>
      <c r="R42" t="str">
        <f>VLOOKUP(O42, Lookups!A:B, 2, FALSE)</f>
        <v>Film &amp; video</v>
      </c>
      <c r="S42" t="str">
        <f>VLOOKUP(O42, Lookups!A:C, 3, FALSE)</f>
        <v>television</v>
      </c>
      <c r="T42" s="9">
        <f t="shared" si="2"/>
        <v>41789.21398148148</v>
      </c>
      <c r="U42" s="9">
        <f t="shared" si="3"/>
        <v>41809.166666666664</v>
      </c>
    </row>
    <row r="43" spans="1:21" ht="48" x14ac:dyDescent="0.2">
      <c r="A43">
        <v>41</v>
      </c>
      <c r="B43">
        <v>1</v>
      </c>
      <c r="C43" s="3" t="s">
        <v>43</v>
      </c>
      <c r="D43" s="3" t="s">
        <v>4152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>
        <f t="shared" si="0"/>
        <v>1</v>
      </c>
      <c r="Q43">
        <f t="shared" si="1"/>
        <v>11221.322396111778</v>
      </c>
      <c r="R43" t="str">
        <f>VLOOKUP(O43, Lookups!A:B, 2, FALSE)</f>
        <v>Film &amp; video</v>
      </c>
      <c r="S43" t="str">
        <f>VLOOKUP(O43, Lookups!A:C, 3, FALSE)</f>
        <v>television</v>
      </c>
      <c r="T43" s="9">
        <f t="shared" si="2"/>
        <v>41887.568912037037</v>
      </c>
      <c r="U43" s="9">
        <f t="shared" si="3"/>
        <v>41917.568912037037</v>
      </c>
    </row>
    <row r="44" spans="1:21" ht="48" x14ac:dyDescent="0.2">
      <c r="A44">
        <v>42</v>
      </c>
      <c r="B44">
        <v>1</v>
      </c>
      <c r="C44" s="3" t="s">
        <v>44</v>
      </c>
      <c r="D44" s="3" t="s">
        <v>4153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>
        <f t="shared" si="0"/>
        <v>1.4185714285714286</v>
      </c>
      <c r="Q44">
        <f t="shared" si="1"/>
        <v>11225.662614823807</v>
      </c>
      <c r="R44" t="str">
        <f>VLOOKUP(O44, Lookups!A:B, 2, FALSE)</f>
        <v>Film &amp; video</v>
      </c>
      <c r="S44" t="str">
        <f>VLOOKUP(O44, Lookups!A:C, 3, FALSE)</f>
        <v>television</v>
      </c>
      <c r="T44" s="9">
        <f t="shared" si="2"/>
        <v>41971.639189814814</v>
      </c>
      <c r="U44" s="9">
        <f t="shared" si="3"/>
        <v>42001.639189814814</v>
      </c>
    </row>
    <row r="45" spans="1:21" ht="48" x14ac:dyDescent="0.2">
      <c r="A45">
        <v>43</v>
      </c>
      <c r="B45">
        <v>1</v>
      </c>
      <c r="C45" s="3" t="s">
        <v>45</v>
      </c>
      <c r="D45" s="3" t="s">
        <v>4154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>
        <f t="shared" si="0"/>
        <v>3.0865999999999998</v>
      </c>
      <c r="Q45">
        <f t="shared" si="1"/>
        <v>11228.337219927087</v>
      </c>
      <c r="R45" t="str">
        <f>VLOOKUP(O45, Lookups!A:B, 2, FALSE)</f>
        <v>Film &amp; video</v>
      </c>
      <c r="S45" t="str">
        <f>VLOOKUP(O45, Lookups!A:C, 3, FALSE)</f>
        <v>television</v>
      </c>
      <c r="T45" s="9">
        <f t="shared" si="2"/>
        <v>41802.790347222224</v>
      </c>
      <c r="U45" s="9">
        <f t="shared" si="3"/>
        <v>41833</v>
      </c>
    </row>
    <row r="46" spans="1:21" ht="48" x14ac:dyDescent="0.2">
      <c r="A46">
        <v>44</v>
      </c>
      <c r="B46">
        <v>1</v>
      </c>
      <c r="C46" s="3" t="s">
        <v>46</v>
      </c>
      <c r="D46" s="3" t="s">
        <v>4155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>
        <f t="shared" si="0"/>
        <v>1</v>
      </c>
      <c r="Q46">
        <f t="shared" si="1"/>
        <v>11221.322396111778</v>
      </c>
      <c r="R46" t="str">
        <f>VLOOKUP(O46, Lookups!A:B, 2, FALSE)</f>
        <v>Film &amp; video</v>
      </c>
      <c r="S46" t="str">
        <f>VLOOKUP(O46, Lookups!A:C, 3, FALSE)</f>
        <v>television</v>
      </c>
      <c r="T46" s="9">
        <f t="shared" si="2"/>
        <v>41874.098807870374</v>
      </c>
      <c r="U46" s="9">
        <f t="shared" si="3"/>
        <v>41919.098807870374</v>
      </c>
    </row>
    <row r="47" spans="1:21" ht="48" x14ac:dyDescent="0.2">
      <c r="A47">
        <v>45</v>
      </c>
      <c r="B47">
        <v>1</v>
      </c>
      <c r="C47" s="3" t="s">
        <v>47</v>
      </c>
      <c r="D47" s="3" t="s">
        <v>4156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>
        <f t="shared" si="0"/>
        <v>1.2</v>
      </c>
      <c r="Q47">
        <f t="shared" si="1"/>
        <v>11222.294449574718</v>
      </c>
      <c r="R47" t="str">
        <f>VLOOKUP(O47, Lookups!A:B, 2, FALSE)</f>
        <v>Film &amp; video</v>
      </c>
      <c r="S47" t="str">
        <f>VLOOKUP(O47, Lookups!A:C, 3, FALSE)</f>
        <v>television</v>
      </c>
      <c r="T47" s="9">
        <f t="shared" si="2"/>
        <v>42457.623923611114</v>
      </c>
      <c r="U47" s="9">
        <f t="shared" si="3"/>
        <v>42487.623923611114</v>
      </c>
    </row>
    <row r="48" spans="1:21" ht="48" x14ac:dyDescent="0.2">
      <c r="A48">
        <v>46</v>
      </c>
      <c r="B48">
        <v>1</v>
      </c>
      <c r="C48" s="3" t="s">
        <v>48</v>
      </c>
      <c r="D48" s="3" t="s">
        <v>4157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>
        <f t="shared" si="0"/>
        <v>1.0416666666666667</v>
      </c>
      <c r="Q48">
        <f t="shared" si="1"/>
        <v>11222.96273633049</v>
      </c>
      <c r="R48" t="str">
        <f>VLOOKUP(O48, Lookups!A:B, 2, FALSE)</f>
        <v>Film &amp; video</v>
      </c>
      <c r="S48" t="str">
        <f>VLOOKUP(O48, Lookups!A:C, 3, FALSE)</f>
        <v>television</v>
      </c>
      <c r="T48" s="9">
        <f t="shared" si="2"/>
        <v>42323.964976851858</v>
      </c>
      <c r="U48" s="9">
        <f t="shared" si="3"/>
        <v>42353.964976851858</v>
      </c>
    </row>
    <row r="49" spans="1:21" ht="48" x14ac:dyDescent="0.2">
      <c r="A49">
        <v>47</v>
      </c>
      <c r="B49">
        <v>1</v>
      </c>
      <c r="C49" s="3" t="s">
        <v>49</v>
      </c>
      <c r="D49" s="3" t="s">
        <v>4158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>
        <f t="shared" si="0"/>
        <v>1.0761100000000001</v>
      </c>
      <c r="Q49">
        <f t="shared" si="1"/>
        <v>11222.143914945313</v>
      </c>
      <c r="R49" t="str">
        <f>VLOOKUP(O49, Lookups!A:B, 2, FALSE)</f>
        <v>Film &amp; video</v>
      </c>
      <c r="S49" t="str">
        <f>VLOOKUP(O49, Lookups!A:C, 3, FALSE)</f>
        <v>television</v>
      </c>
      <c r="T49" s="9">
        <f t="shared" si="2"/>
        <v>41932.819525462961</v>
      </c>
      <c r="U49" s="9">
        <f t="shared" si="3"/>
        <v>41992.861192129625</v>
      </c>
    </row>
    <row r="50" spans="1:21" ht="48" x14ac:dyDescent="0.2">
      <c r="A50">
        <v>48</v>
      </c>
      <c r="B50">
        <v>1</v>
      </c>
      <c r="C50" s="3" t="s">
        <v>50</v>
      </c>
      <c r="D50" s="3" t="s">
        <v>4159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>
        <f t="shared" si="0"/>
        <v>1.0794999999999999</v>
      </c>
      <c r="Q50">
        <f t="shared" si="1"/>
        <v>11221.361035236931</v>
      </c>
      <c r="R50" t="str">
        <f>VLOOKUP(O50, Lookups!A:B, 2, FALSE)</f>
        <v>Film &amp; video</v>
      </c>
      <c r="S50" t="str">
        <f>VLOOKUP(O50, Lookups!A:C, 3, FALSE)</f>
        <v>television</v>
      </c>
      <c r="T50" s="9">
        <f t="shared" si="2"/>
        <v>42033.516898148147</v>
      </c>
      <c r="U50" s="9">
        <f t="shared" si="3"/>
        <v>42064.5</v>
      </c>
    </row>
    <row r="51" spans="1:21" ht="16" x14ac:dyDescent="0.2">
      <c r="A51">
        <v>49</v>
      </c>
      <c r="B51">
        <v>1</v>
      </c>
      <c r="C51" s="3" t="s">
        <v>51</v>
      </c>
      <c r="D51" s="3" t="s">
        <v>4160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>
        <f t="shared" si="0"/>
        <v>1</v>
      </c>
      <c r="Q51">
        <f t="shared" si="1"/>
        <v>11223.75252976913</v>
      </c>
      <c r="R51" t="str">
        <f>VLOOKUP(O51, Lookups!A:B, 2, FALSE)</f>
        <v>Film &amp; video</v>
      </c>
      <c r="S51" t="str">
        <f>VLOOKUP(O51, Lookups!A:C, 3, FALSE)</f>
        <v>television</v>
      </c>
      <c r="T51" s="9">
        <f t="shared" si="2"/>
        <v>42271.176446759258</v>
      </c>
      <c r="U51" s="9">
        <f t="shared" si="3"/>
        <v>42301.176446759258</v>
      </c>
    </row>
    <row r="52" spans="1:21" ht="48" x14ac:dyDescent="0.2">
      <c r="A52">
        <v>50</v>
      </c>
      <c r="B52">
        <v>1</v>
      </c>
      <c r="C52" s="3" t="s">
        <v>52</v>
      </c>
      <c r="D52" s="3" t="s">
        <v>4161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>
        <f t="shared" si="0"/>
        <v>1</v>
      </c>
      <c r="Q52">
        <f t="shared" si="1"/>
        <v>11220.982177399748</v>
      </c>
      <c r="R52" t="str">
        <f>VLOOKUP(O52, Lookups!A:B, 2, FALSE)</f>
        <v>Film &amp; video</v>
      </c>
      <c r="S52" t="str">
        <f>VLOOKUP(O52, Lookups!A:C, 3, FALSE)</f>
        <v>television</v>
      </c>
      <c r="T52" s="9">
        <f t="shared" si="2"/>
        <v>41995.752986111111</v>
      </c>
      <c r="U52" s="9">
        <f t="shared" si="3"/>
        <v>42034.708333333328</v>
      </c>
    </row>
    <row r="53" spans="1:21" ht="48" x14ac:dyDescent="0.2">
      <c r="A53">
        <v>51</v>
      </c>
      <c r="B53">
        <v>1</v>
      </c>
      <c r="C53" s="3" t="s">
        <v>53</v>
      </c>
      <c r="D53" s="3" t="s">
        <v>4162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>
        <f t="shared" si="0"/>
        <v>1.2801818181818181</v>
      </c>
      <c r="Q53">
        <f t="shared" si="1"/>
        <v>11224.25848359659</v>
      </c>
      <c r="R53" t="str">
        <f>VLOOKUP(O53, Lookups!A:B, 2, FALSE)</f>
        <v>Film &amp; video</v>
      </c>
      <c r="S53" t="str">
        <f>VLOOKUP(O53, Lookups!A:C, 3, FALSE)</f>
        <v>television</v>
      </c>
      <c r="T53" s="9">
        <f t="shared" si="2"/>
        <v>42196.928668981483</v>
      </c>
      <c r="U53" s="9">
        <f t="shared" si="3"/>
        <v>42226.928668981483</v>
      </c>
    </row>
    <row r="54" spans="1:21" ht="48" x14ac:dyDescent="0.2">
      <c r="A54">
        <v>52</v>
      </c>
      <c r="B54">
        <v>1</v>
      </c>
      <c r="C54" s="3" t="s">
        <v>54</v>
      </c>
      <c r="D54" s="3" t="s">
        <v>4163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>
        <f t="shared" si="0"/>
        <v>1.1620999999999999</v>
      </c>
      <c r="Q54">
        <f t="shared" si="1"/>
        <v>11223.660427703515</v>
      </c>
      <c r="R54" t="str">
        <f>VLOOKUP(O54, Lookups!A:B, 2, FALSE)</f>
        <v>Film &amp; video</v>
      </c>
      <c r="S54" t="str">
        <f>VLOOKUP(O54, Lookups!A:C, 3, FALSE)</f>
        <v>television</v>
      </c>
      <c r="T54" s="9">
        <f t="shared" si="2"/>
        <v>41807.701921296299</v>
      </c>
      <c r="U54" s="9">
        <f t="shared" si="3"/>
        <v>41837.701921296299</v>
      </c>
    </row>
    <row r="55" spans="1:21" ht="32" x14ac:dyDescent="0.2">
      <c r="A55">
        <v>53</v>
      </c>
      <c r="B55">
        <v>1</v>
      </c>
      <c r="C55" s="3" t="s">
        <v>55</v>
      </c>
      <c r="D55" s="3" t="s">
        <v>4164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>
        <f t="shared" si="0"/>
        <v>1.0963333333333334</v>
      </c>
      <c r="Q55">
        <f t="shared" si="1"/>
        <v>11221.635640340211</v>
      </c>
      <c r="R55" t="str">
        <f>VLOOKUP(O55, Lookups!A:B, 2, FALSE)</f>
        <v>Film &amp; video</v>
      </c>
      <c r="S55" t="str">
        <f>VLOOKUP(O55, Lookups!A:C, 3, FALSE)</f>
        <v>television</v>
      </c>
      <c r="T55" s="9">
        <f t="shared" si="2"/>
        <v>41719.549131944441</v>
      </c>
      <c r="U55" s="9">
        <f t="shared" si="3"/>
        <v>41733.916666666664</v>
      </c>
    </row>
    <row r="56" spans="1:21" ht="48" x14ac:dyDescent="0.2">
      <c r="A56">
        <v>54</v>
      </c>
      <c r="B56">
        <v>1</v>
      </c>
      <c r="C56" s="3" t="s">
        <v>56</v>
      </c>
      <c r="D56" s="3" t="s">
        <v>4165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>
        <f t="shared" si="0"/>
        <v>1.01</v>
      </c>
      <c r="Q56">
        <f t="shared" si="1"/>
        <v>11223.290804374232</v>
      </c>
      <c r="R56" t="str">
        <f>VLOOKUP(O56, Lookups!A:B, 2, FALSE)</f>
        <v>Film &amp; video</v>
      </c>
      <c r="S56" t="str">
        <f>VLOOKUP(O56, Lookups!A:C, 3, FALSE)</f>
        <v>television</v>
      </c>
      <c r="T56" s="9">
        <f t="shared" si="2"/>
        <v>42333.713206018518</v>
      </c>
      <c r="U56" s="9">
        <f t="shared" si="3"/>
        <v>42363.713206018518</v>
      </c>
    </row>
    <row r="57" spans="1:21" ht="48" x14ac:dyDescent="0.2">
      <c r="A57">
        <v>55</v>
      </c>
      <c r="B57">
        <v>1</v>
      </c>
      <c r="C57" s="3" t="s">
        <v>57</v>
      </c>
      <c r="D57" s="3" t="s">
        <v>4166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>
        <f t="shared" si="0"/>
        <v>1.2895348837209302</v>
      </c>
      <c r="Q57">
        <f t="shared" si="1"/>
        <v>11223.53138760631</v>
      </c>
      <c r="R57" t="str">
        <f>VLOOKUP(O57, Lookups!A:B, 2, FALSE)</f>
        <v>Film &amp; video</v>
      </c>
      <c r="S57" t="str">
        <f>VLOOKUP(O57, Lookups!A:C, 3, FALSE)</f>
        <v>television</v>
      </c>
      <c r="T57" s="9">
        <f t="shared" si="2"/>
        <v>42496.968935185185</v>
      </c>
      <c r="U57" s="9">
        <f t="shared" si="3"/>
        <v>42517.968935185185</v>
      </c>
    </row>
    <row r="58" spans="1:21" ht="32" x14ac:dyDescent="0.2">
      <c r="A58">
        <v>56</v>
      </c>
      <c r="B58">
        <v>1</v>
      </c>
      <c r="C58" s="3" t="s">
        <v>58</v>
      </c>
      <c r="D58" s="3" t="s">
        <v>4167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>
        <f t="shared" si="0"/>
        <v>1.0726249999999999</v>
      </c>
      <c r="Q58">
        <f t="shared" si="1"/>
        <v>11222.921667071681</v>
      </c>
      <c r="R58" t="str">
        <f>VLOOKUP(O58, Lookups!A:B, 2, FALSE)</f>
        <v>Film &amp; video</v>
      </c>
      <c r="S58" t="str">
        <f>VLOOKUP(O58, Lookups!A:C, 3, FALSE)</f>
        <v>television</v>
      </c>
      <c r="T58" s="9">
        <f t="shared" si="2"/>
        <v>42149.548888888887</v>
      </c>
      <c r="U58" s="9">
        <f t="shared" si="3"/>
        <v>42163.666666666672</v>
      </c>
    </row>
    <row r="59" spans="1:21" ht="48" x14ac:dyDescent="0.2">
      <c r="A59">
        <v>57</v>
      </c>
      <c r="B59">
        <v>1</v>
      </c>
      <c r="C59" s="3" t="s">
        <v>59</v>
      </c>
      <c r="D59" s="3" t="s">
        <v>4168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>
        <f t="shared" si="0"/>
        <v>1.0189999999999999</v>
      </c>
      <c r="Q59">
        <f t="shared" si="1"/>
        <v>11224.550828675568</v>
      </c>
      <c r="R59" t="str">
        <f>VLOOKUP(O59, Lookups!A:B, 2, FALSE)</f>
        <v>Film &amp; video</v>
      </c>
      <c r="S59" t="str">
        <f>VLOOKUP(O59, Lookups!A:C, 3, FALSE)</f>
        <v>television</v>
      </c>
      <c r="T59" s="9">
        <f t="shared" si="2"/>
        <v>42089.83289351852</v>
      </c>
      <c r="U59" s="9">
        <f t="shared" si="3"/>
        <v>42119.83289351852</v>
      </c>
    </row>
    <row r="60" spans="1:21" ht="32" x14ac:dyDescent="0.2">
      <c r="A60">
        <v>58</v>
      </c>
      <c r="B60">
        <v>1</v>
      </c>
      <c r="C60" s="3" t="s">
        <v>60</v>
      </c>
      <c r="D60" s="3" t="s">
        <v>4169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>
        <f t="shared" si="0"/>
        <v>1.0290999999999999</v>
      </c>
      <c r="Q60">
        <f t="shared" si="1"/>
        <v>11223.337219927087</v>
      </c>
      <c r="R60" t="str">
        <f>VLOOKUP(O60, Lookups!A:B, 2, FALSE)</f>
        <v>Film &amp; video</v>
      </c>
      <c r="S60" t="str">
        <f>VLOOKUP(O60, Lookups!A:C, 3, FALSE)</f>
        <v>television</v>
      </c>
      <c r="T60" s="9">
        <f t="shared" si="2"/>
        <v>41932.745046296295</v>
      </c>
      <c r="U60" s="9">
        <f t="shared" si="3"/>
        <v>41962.786712962959</v>
      </c>
    </row>
    <row r="61" spans="1:21" ht="48" x14ac:dyDescent="0.2">
      <c r="A61">
        <v>59</v>
      </c>
      <c r="B61">
        <v>1</v>
      </c>
      <c r="C61" s="3" t="s">
        <v>61</v>
      </c>
      <c r="D61" s="3" t="s">
        <v>4170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>
        <f t="shared" si="0"/>
        <v>1.0012570000000001</v>
      </c>
      <c r="Q61">
        <f t="shared" si="1"/>
        <v>11225.702746051025</v>
      </c>
      <c r="R61" t="str">
        <f>VLOOKUP(O61, Lookups!A:B, 2, FALSE)</f>
        <v>Film &amp; video</v>
      </c>
      <c r="S61" t="str">
        <f>VLOOKUP(O61, Lookups!A:C, 3, FALSE)</f>
        <v>television</v>
      </c>
      <c r="T61" s="9">
        <f t="shared" si="2"/>
        <v>42230.23583333334</v>
      </c>
      <c r="U61" s="9">
        <f t="shared" si="3"/>
        <v>42261.875</v>
      </c>
    </row>
    <row r="62" spans="1:21" ht="48" x14ac:dyDescent="0.2">
      <c r="A62">
        <v>60</v>
      </c>
      <c r="B62">
        <v>1</v>
      </c>
      <c r="C62" s="3" t="s">
        <v>62</v>
      </c>
      <c r="D62" s="3" t="s">
        <v>4171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>
        <f t="shared" si="0"/>
        <v>1.0329622222222221</v>
      </c>
      <c r="Q62">
        <f t="shared" si="1"/>
        <v>11221.965975698655</v>
      </c>
      <c r="R62" t="str">
        <f>VLOOKUP(O62, Lookups!A:B, 2, FALSE)</f>
        <v>Film &amp; video</v>
      </c>
      <c r="S62" t="str">
        <f>VLOOKUP(O62, Lookups!A:C, 3, FALSE)</f>
        <v>shorts</v>
      </c>
      <c r="T62" s="9">
        <f t="shared" si="2"/>
        <v>41701.901817129627</v>
      </c>
      <c r="U62" s="9">
        <f t="shared" si="3"/>
        <v>41721</v>
      </c>
    </row>
    <row r="63" spans="1:21" ht="48" x14ac:dyDescent="0.2">
      <c r="A63">
        <v>61</v>
      </c>
      <c r="B63">
        <v>1</v>
      </c>
      <c r="C63" s="3" t="s">
        <v>63</v>
      </c>
      <c r="D63" s="3" t="s">
        <v>4172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>
        <f t="shared" si="0"/>
        <v>1.4830000000000001</v>
      </c>
      <c r="Q63">
        <f t="shared" si="1"/>
        <v>11222.638313487234</v>
      </c>
      <c r="R63" t="str">
        <f>VLOOKUP(O63, Lookups!A:B, 2, FALSE)</f>
        <v>Film &amp; video</v>
      </c>
      <c r="S63" t="str">
        <f>VLOOKUP(O63, Lookups!A:C, 3, FALSE)</f>
        <v>shorts</v>
      </c>
      <c r="T63" s="9">
        <f t="shared" si="2"/>
        <v>41409.814317129632</v>
      </c>
      <c r="U63" s="9">
        <f t="shared" si="3"/>
        <v>41431.814317129632</v>
      </c>
    </row>
    <row r="64" spans="1:21" ht="48" x14ac:dyDescent="0.2">
      <c r="A64">
        <v>62</v>
      </c>
      <c r="B64">
        <v>1</v>
      </c>
      <c r="C64" s="3" t="s">
        <v>64</v>
      </c>
      <c r="D64" s="3" t="s">
        <v>4173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>
        <f t="shared" si="0"/>
        <v>1.5473333333333332</v>
      </c>
      <c r="Q64">
        <f t="shared" si="1"/>
        <v>11221.964437424051</v>
      </c>
      <c r="R64" t="str">
        <f>VLOOKUP(O64, Lookups!A:B, 2, FALSE)</f>
        <v>Film &amp; video</v>
      </c>
      <c r="S64" t="str">
        <f>VLOOKUP(O64, Lookups!A:C, 3, FALSE)</f>
        <v>shorts</v>
      </c>
      <c r="T64" s="9">
        <f t="shared" si="2"/>
        <v>41311.799513888887</v>
      </c>
      <c r="U64" s="9">
        <f t="shared" si="3"/>
        <v>41336.799513888887</v>
      </c>
    </row>
    <row r="65" spans="1:21" ht="48" x14ac:dyDescent="0.2">
      <c r="A65">
        <v>63</v>
      </c>
      <c r="B65">
        <v>1</v>
      </c>
      <c r="C65" s="3" t="s">
        <v>65</v>
      </c>
      <c r="D65" s="3" t="s">
        <v>4174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>
        <f t="shared" si="0"/>
        <v>1.1351849999999999</v>
      </c>
      <c r="Q65">
        <f t="shared" si="1"/>
        <v>11221.388099635471</v>
      </c>
      <c r="R65" t="str">
        <f>VLOOKUP(O65, Lookups!A:B, 2, FALSE)</f>
        <v>Film &amp; video</v>
      </c>
      <c r="S65" t="str">
        <f>VLOOKUP(O65, Lookups!A:C, 3, FALSE)</f>
        <v>shorts</v>
      </c>
      <c r="T65" s="9">
        <f t="shared" si="2"/>
        <v>41612.912187499998</v>
      </c>
      <c r="U65" s="9">
        <f t="shared" si="3"/>
        <v>41636.207638888889</v>
      </c>
    </row>
    <row r="66" spans="1:21" ht="48" x14ac:dyDescent="0.2">
      <c r="A66">
        <v>64</v>
      </c>
      <c r="B66">
        <v>1</v>
      </c>
      <c r="C66" s="3" t="s">
        <v>66</v>
      </c>
      <c r="D66" s="3" t="s">
        <v>4175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>
        <f t="shared" si="0"/>
        <v>1.7333333333333334</v>
      </c>
      <c r="Q66">
        <f t="shared" si="1"/>
        <v>11221.341837181037</v>
      </c>
      <c r="R66" t="str">
        <f>VLOOKUP(O66, Lookups!A:B, 2, FALSE)</f>
        <v>Film &amp; video</v>
      </c>
      <c r="S66" t="str">
        <f>VLOOKUP(O66, Lookups!A:C, 3, FALSE)</f>
        <v>shorts</v>
      </c>
      <c r="T66" s="9">
        <f t="shared" si="2"/>
        <v>41433.01829861111</v>
      </c>
      <c r="U66" s="9">
        <f t="shared" si="3"/>
        <v>41463.01829861111</v>
      </c>
    </row>
    <row r="67" spans="1:21" ht="32" x14ac:dyDescent="0.2">
      <c r="A67">
        <v>65</v>
      </c>
      <c r="B67">
        <v>1</v>
      </c>
      <c r="C67" s="3" t="s">
        <v>67</v>
      </c>
      <c r="D67" s="3" t="s">
        <v>4176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>
        <f t="shared" ref="P67:P130" si="4">F67/E67</f>
        <v>1.0752857142857142</v>
      </c>
      <c r="Q67">
        <f t="shared" ref="Q67:Q130" si="5">AVERAGE(F:F, F67)</f>
        <v>11222.665530984195</v>
      </c>
      <c r="R67" t="str">
        <f>VLOOKUP(O67, Lookups!A:B, 2, FALSE)</f>
        <v>Film &amp; video</v>
      </c>
      <c r="S67" t="str">
        <f>VLOOKUP(O67, Lookups!A:C, 3, FALSE)</f>
        <v>shorts</v>
      </c>
      <c r="T67" s="9">
        <f t="shared" ref="T67:T130" si="6">(((K67/60)/60)/24)+DATE(1970,1,1)</f>
        <v>41835.821226851855</v>
      </c>
      <c r="U67" s="9">
        <f t="shared" ref="U67:U130" si="7">(((J67/60)/60)/24)+DATE(1970,1,1)</f>
        <v>41862.249305555553</v>
      </c>
    </row>
    <row r="68" spans="1:21" ht="32" x14ac:dyDescent="0.2">
      <c r="A68">
        <v>66</v>
      </c>
      <c r="B68">
        <v>1</v>
      </c>
      <c r="C68" s="3" t="s">
        <v>68</v>
      </c>
      <c r="D68" s="3" t="s">
        <v>4177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>
        <f t="shared" si="4"/>
        <v>1.1859999999999999</v>
      </c>
      <c r="Q68">
        <f t="shared" si="5"/>
        <v>11221.412797083831</v>
      </c>
      <c r="R68" t="str">
        <f>VLOOKUP(O68, Lookups!A:B, 2, FALSE)</f>
        <v>Film &amp; video</v>
      </c>
      <c r="S68" t="str">
        <f>VLOOKUP(O68, Lookups!A:C, 3, FALSE)</f>
        <v>shorts</v>
      </c>
      <c r="T68" s="9">
        <f t="shared" si="6"/>
        <v>42539.849768518514</v>
      </c>
      <c r="U68" s="9">
        <f t="shared" si="7"/>
        <v>42569.849768518514</v>
      </c>
    </row>
    <row r="69" spans="1:21" ht="48" x14ac:dyDescent="0.2">
      <c r="A69">
        <v>67</v>
      </c>
      <c r="B69">
        <v>1</v>
      </c>
      <c r="C69" s="3" t="s">
        <v>69</v>
      </c>
      <c r="D69" s="3" t="s">
        <v>4178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>
        <f t="shared" si="4"/>
        <v>1.1625000000000001</v>
      </c>
      <c r="Q69">
        <f t="shared" si="5"/>
        <v>11221.401375455642</v>
      </c>
      <c r="R69" t="str">
        <f>VLOOKUP(O69, Lookups!A:B, 2, FALSE)</f>
        <v>Film &amp; video</v>
      </c>
      <c r="S69" t="str">
        <f>VLOOKUP(O69, Lookups!A:C, 3, FALSE)</f>
        <v>shorts</v>
      </c>
      <c r="T69" s="9">
        <f t="shared" si="6"/>
        <v>41075.583379629628</v>
      </c>
      <c r="U69" s="9">
        <f t="shared" si="7"/>
        <v>41105.583379629628</v>
      </c>
    </row>
    <row r="70" spans="1:21" ht="64" x14ac:dyDescent="0.2">
      <c r="A70">
        <v>68</v>
      </c>
      <c r="B70">
        <v>1</v>
      </c>
      <c r="C70" s="3" t="s">
        <v>70</v>
      </c>
      <c r="D70" s="3" t="s">
        <v>4179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>
        <f t="shared" si="4"/>
        <v>1.2716666666666667</v>
      </c>
      <c r="Q70">
        <f t="shared" si="5"/>
        <v>11221.021788578364</v>
      </c>
      <c r="R70" t="str">
        <f>VLOOKUP(O70, Lookups!A:B, 2, FALSE)</f>
        <v>Film &amp; video</v>
      </c>
      <c r="S70" t="str">
        <f>VLOOKUP(O70, Lookups!A:C, 3, FALSE)</f>
        <v>shorts</v>
      </c>
      <c r="T70" s="9">
        <f t="shared" si="6"/>
        <v>41663.569340277776</v>
      </c>
      <c r="U70" s="9">
        <f t="shared" si="7"/>
        <v>41693.569340277776</v>
      </c>
    </row>
    <row r="71" spans="1:21" ht="48" x14ac:dyDescent="0.2">
      <c r="A71">
        <v>69</v>
      </c>
      <c r="B71">
        <v>1</v>
      </c>
      <c r="C71" s="3" t="s">
        <v>71</v>
      </c>
      <c r="D71" s="3" t="s">
        <v>4180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>
        <f t="shared" si="4"/>
        <v>1.109423</v>
      </c>
      <c r="Q71">
        <f t="shared" si="5"/>
        <v>11223.532415552847</v>
      </c>
      <c r="R71" t="str">
        <f>VLOOKUP(O71, Lookups!A:B, 2, FALSE)</f>
        <v>Film &amp; video</v>
      </c>
      <c r="S71" t="str">
        <f>VLOOKUP(O71, Lookups!A:C, 3, FALSE)</f>
        <v>shorts</v>
      </c>
      <c r="T71" s="9">
        <f t="shared" si="6"/>
        <v>40786.187789351854</v>
      </c>
      <c r="U71" s="9">
        <f t="shared" si="7"/>
        <v>40818.290972222225</v>
      </c>
    </row>
    <row r="72" spans="1:21" ht="48" x14ac:dyDescent="0.2">
      <c r="A72">
        <v>70</v>
      </c>
      <c r="B72">
        <v>1</v>
      </c>
      <c r="C72" s="3" t="s">
        <v>72</v>
      </c>
      <c r="D72" s="3" t="s">
        <v>4181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>
        <f t="shared" si="4"/>
        <v>1.272</v>
      </c>
      <c r="Q72">
        <f t="shared" si="5"/>
        <v>11220.990925880915</v>
      </c>
      <c r="R72" t="str">
        <f>VLOOKUP(O72, Lookups!A:B, 2, FALSE)</f>
        <v>Film &amp; video</v>
      </c>
      <c r="S72" t="str">
        <f>VLOOKUP(O72, Lookups!A:C, 3, FALSE)</f>
        <v>shorts</v>
      </c>
      <c r="T72" s="9">
        <f t="shared" si="6"/>
        <v>40730.896354166667</v>
      </c>
      <c r="U72" s="9">
        <f t="shared" si="7"/>
        <v>40790.896354166667</v>
      </c>
    </row>
    <row r="73" spans="1:21" ht="48" x14ac:dyDescent="0.2">
      <c r="A73">
        <v>71</v>
      </c>
      <c r="B73">
        <v>1</v>
      </c>
      <c r="C73" s="3" t="s">
        <v>73</v>
      </c>
      <c r="D73" s="3" t="s">
        <v>4182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>
        <f t="shared" si="4"/>
        <v>1.2394444444444443</v>
      </c>
      <c r="Q73">
        <f t="shared" si="5"/>
        <v>11221.378532199264</v>
      </c>
      <c r="R73" t="str">
        <f>VLOOKUP(O73, Lookups!A:B, 2, FALSE)</f>
        <v>Film &amp; video</v>
      </c>
      <c r="S73" t="str">
        <f>VLOOKUP(O73, Lookups!A:C, 3, FALSE)</f>
        <v>shorts</v>
      </c>
      <c r="T73" s="9">
        <f t="shared" si="6"/>
        <v>40997.271493055552</v>
      </c>
      <c r="U73" s="9">
        <f t="shared" si="7"/>
        <v>41057.271493055552</v>
      </c>
    </row>
    <row r="74" spans="1:21" ht="48" x14ac:dyDescent="0.2">
      <c r="A74">
        <v>72</v>
      </c>
      <c r="B74">
        <v>1</v>
      </c>
      <c r="C74" s="3" t="s">
        <v>74</v>
      </c>
      <c r="D74" s="3" t="s">
        <v>4183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>
        <f t="shared" si="4"/>
        <v>1.084090909090909</v>
      </c>
      <c r="Q74">
        <f t="shared" si="5"/>
        <v>11221.415956257586</v>
      </c>
      <c r="R74" t="str">
        <f>VLOOKUP(O74, Lookups!A:B, 2, FALSE)</f>
        <v>Film &amp; video</v>
      </c>
      <c r="S74" t="str">
        <f>VLOOKUP(O74, Lookups!A:C, 3, FALSE)</f>
        <v>shorts</v>
      </c>
      <c r="T74" s="9">
        <f t="shared" si="6"/>
        <v>41208.010196759256</v>
      </c>
      <c r="U74" s="9">
        <f t="shared" si="7"/>
        <v>41228</v>
      </c>
    </row>
    <row r="75" spans="1:21" ht="48" x14ac:dyDescent="0.2">
      <c r="A75">
        <v>73</v>
      </c>
      <c r="B75">
        <v>1</v>
      </c>
      <c r="C75" s="3" t="s">
        <v>75</v>
      </c>
      <c r="D75" s="3" t="s">
        <v>4184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>
        <f t="shared" si="4"/>
        <v>1</v>
      </c>
      <c r="Q75">
        <f t="shared" si="5"/>
        <v>11221.055081409469</v>
      </c>
      <c r="R75" t="str">
        <f>VLOOKUP(O75, Lookups!A:B, 2, FALSE)</f>
        <v>Film &amp; video</v>
      </c>
      <c r="S75" t="str">
        <f>VLOOKUP(O75, Lookups!A:C, 3, FALSE)</f>
        <v>shorts</v>
      </c>
      <c r="T75" s="9">
        <f t="shared" si="6"/>
        <v>40587.75675925926</v>
      </c>
      <c r="U75" s="9">
        <f t="shared" si="7"/>
        <v>40666.165972222225</v>
      </c>
    </row>
    <row r="76" spans="1:21" ht="48" x14ac:dyDescent="0.2">
      <c r="A76">
        <v>74</v>
      </c>
      <c r="B76">
        <v>1</v>
      </c>
      <c r="C76" s="3" t="s">
        <v>76</v>
      </c>
      <c r="D76" s="3" t="s">
        <v>4185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>
        <f t="shared" si="4"/>
        <v>1.1293199999999999</v>
      </c>
      <c r="Q76">
        <f t="shared" si="5"/>
        <v>11220.973589307403</v>
      </c>
      <c r="R76" t="str">
        <f>VLOOKUP(O76, Lookups!A:B, 2, FALSE)</f>
        <v>Film &amp; video</v>
      </c>
      <c r="S76" t="str">
        <f>VLOOKUP(O76, Lookups!A:C, 3, FALSE)</f>
        <v>shorts</v>
      </c>
      <c r="T76" s="9">
        <f t="shared" si="6"/>
        <v>42360.487210648149</v>
      </c>
      <c r="U76" s="9">
        <f t="shared" si="7"/>
        <v>42390.487210648149</v>
      </c>
    </row>
    <row r="77" spans="1:21" ht="48" x14ac:dyDescent="0.2">
      <c r="A77">
        <v>75</v>
      </c>
      <c r="B77">
        <v>1</v>
      </c>
      <c r="C77" s="3" t="s">
        <v>77</v>
      </c>
      <c r="D77" s="3" t="s">
        <v>4186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>
        <f t="shared" si="4"/>
        <v>1.1542857142857144</v>
      </c>
      <c r="Q77">
        <f t="shared" si="5"/>
        <v>11221.818143377877</v>
      </c>
      <c r="R77" t="str">
        <f>VLOOKUP(O77, Lookups!A:B, 2, FALSE)</f>
        <v>Film &amp; video</v>
      </c>
      <c r="S77" t="str">
        <f>VLOOKUP(O77, Lookups!A:C, 3, FALSE)</f>
        <v>shorts</v>
      </c>
      <c r="T77" s="9">
        <f t="shared" si="6"/>
        <v>41357.209166666667</v>
      </c>
      <c r="U77" s="9">
        <f t="shared" si="7"/>
        <v>41387.209166666667</v>
      </c>
    </row>
    <row r="78" spans="1:21" ht="48" x14ac:dyDescent="0.2">
      <c r="A78">
        <v>76</v>
      </c>
      <c r="B78">
        <v>1</v>
      </c>
      <c r="C78" s="3" t="s">
        <v>78</v>
      </c>
      <c r="D78" s="3" t="s">
        <v>4187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>
        <f t="shared" si="4"/>
        <v>1.5333333333333334</v>
      </c>
      <c r="Q78">
        <f t="shared" si="5"/>
        <v>11220.948155528546</v>
      </c>
      <c r="R78" t="str">
        <f>VLOOKUP(O78, Lookups!A:B, 2, FALSE)</f>
        <v>Film &amp; video</v>
      </c>
      <c r="S78" t="str">
        <f>VLOOKUP(O78, Lookups!A:C, 3, FALSE)</f>
        <v>shorts</v>
      </c>
      <c r="T78" s="9">
        <f t="shared" si="6"/>
        <v>40844.691643518519</v>
      </c>
      <c r="U78" s="9">
        <f t="shared" si="7"/>
        <v>40904.733310185184</v>
      </c>
    </row>
    <row r="79" spans="1:21" ht="48" x14ac:dyDescent="0.2">
      <c r="A79">
        <v>77</v>
      </c>
      <c r="B79">
        <v>1</v>
      </c>
      <c r="C79" s="3" t="s">
        <v>79</v>
      </c>
      <c r="D79" s="3" t="s">
        <v>4188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>
        <f t="shared" si="4"/>
        <v>3.9249999999999998</v>
      </c>
      <c r="Q79">
        <f t="shared" si="5"/>
        <v>11221.217900364512</v>
      </c>
      <c r="R79" t="str">
        <f>VLOOKUP(O79, Lookups!A:B, 2, FALSE)</f>
        <v>Film &amp; video</v>
      </c>
      <c r="S79" t="str">
        <f>VLOOKUP(O79, Lookups!A:C, 3, FALSE)</f>
        <v>shorts</v>
      </c>
      <c r="T79" s="9">
        <f t="shared" si="6"/>
        <v>40997.144872685189</v>
      </c>
      <c r="U79" s="9">
        <f t="shared" si="7"/>
        <v>41050.124305555553</v>
      </c>
    </row>
    <row r="80" spans="1:21" ht="96" x14ac:dyDescent="0.2">
      <c r="A80">
        <v>78</v>
      </c>
      <c r="B80">
        <v>1</v>
      </c>
      <c r="C80" s="3" t="s">
        <v>80</v>
      </c>
      <c r="D80" s="3" t="s">
        <v>4189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>
        <f t="shared" si="4"/>
        <v>27.02</v>
      </c>
      <c r="Q80">
        <f t="shared" si="5"/>
        <v>11221.164680437416</v>
      </c>
      <c r="R80" t="str">
        <f>VLOOKUP(O80, Lookups!A:B, 2, FALSE)</f>
        <v>Film &amp; video</v>
      </c>
      <c r="S80" t="str">
        <f>VLOOKUP(O80, Lookups!A:C, 3, FALSE)</f>
        <v>shorts</v>
      </c>
      <c r="T80" s="9">
        <f t="shared" si="6"/>
        <v>42604.730567129634</v>
      </c>
      <c r="U80" s="9">
        <f t="shared" si="7"/>
        <v>42614.730567129634</v>
      </c>
    </row>
    <row r="81" spans="1:21" ht="48" x14ac:dyDescent="0.2">
      <c r="A81">
        <v>79</v>
      </c>
      <c r="B81">
        <v>1</v>
      </c>
      <c r="C81" s="3" t="s">
        <v>81</v>
      </c>
      <c r="D81" s="3" t="s">
        <v>4190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>
        <f t="shared" si="4"/>
        <v>1.27</v>
      </c>
      <c r="Q81">
        <f t="shared" si="5"/>
        <v>11221.237584447137</v>
      </c>
      <c r="R81" t="str">
        <f>VLOOKUP(O81, Lookups!A:B, 2, FALSE)</f>
        <v>Film &amp; video</v>
      </c>
      <c r="S81" t="str">
        <f>VLOOKUP(O81, Lookups!A:C, 3, FALSE)</f>
        <v>shorts</v>
      </c>
      <c r="T81" s="9">
        <f t="shared" si="6"/>
        <v>41724.776539351849</v>
      </c>
      <c r="U81" s="9">
        <f t="shared" si="7"/>
        <v>41754.776539351849</v>
      </c>
    </row>
    <row r="82" spans="1:21" ht="48" x14ac:dyDescent="0.2">
      <c r="A82">
        <v>80</v>
      </c>
      <c r="B82">
        <v>1</v>
      </c>
      <c r="C82" s="3" t="s">
        <v>82</v>
      </c>
      <c r="D82" s="3" t="s">
        <v>4191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>
        <f t="shared" si="4"/>
        <v>1.0725</v>
      </c>
      <c r="Q82">
        <f t="shared" si="5"/>
        <v>11223.963951397318</v>
      </c>
      <c r="R82" t="str">
        <f>VLOOKUP(O82, Lookups!A:B, 2, FALSE)</f>
        <v>Film &amp; video</v>
      </c>
      <c r="S82" t="str">
        <f>VLOOKUP(O82, Lookups!A:C, 3, FALSE)</f>
        <v>shorts</v>
      </c>
      <c r="T82" s="9">
        <f t="shared" si="6"/>
        <v>41583.083981481483</v>
      </c>
      <c r="U82" s="9">
        <f t="shared" si="7"/>
        <v>41618.083981481483</v>
      </c>
    </row>
    <row r="83" spans="1:21" ht="48" x14ac:dyDescent="0.2">
      <c r="A83">
        <v>81</v>
      </c>
      <c r="B83">
        <v>1</v>
      </c>
      <c r="C83" s="3" t="s">
        <v>83</v>
      </c>
      <c r="D83" s="3" t="s">
        <v>4192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>
        <f t="shared" si="4"/>
        <v>1.98</v>
      </c>
      <c r="Q83">
        <f t="shared" si="5"/>
        <v>11221.197244228424</v>
      </c>
      <c r="R83" t="str">
        <f>VLOOKUP(O83, Lookups!A:B, 2, FALSE)</f>
        <v>Film &amp; video</v>
      </c>
      <c r="S83" t="str">
        <f>VLOOKUP(O83, Lookups!A:C, 3, FALSE)</f>
        <v>shorts</v>
      </c>
      <c r="T83" s="9">
        <f t="shared" si="6"/>
        <v>41100.158877314818</v>
      </c>
      <c r="U83" s="9">
        <f t="shared" si="7"/>
        <v>41104.126388888886</v>
      </c>
    </row>
    <row r="84" spans="1:21" ht="48" x14ac:dyDescent="0.2">
      <c r="A84">
        <v>82</v>
      </c>
      <c r="B84">
        <v>1</v>
      </c>
      <c r="C84" s="3" t="s">
        <v>84</v>
      </c>
      <c r="D84" s="3" t="s">
        <v>4193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>
        <f t="shared" si="4"/>
        <v>1.0001249999999999</v>
      </c>
      <c r="Q84">
        <f t="shared" si="5"/>
        <v>11221.808544349931</v>
      </c>
      <c r="R84" t="str">
        <f>VLOOKUP(O84, Lookups!A:B, 2, FALSE)</f>
        <v>Film &amp; video</v>
      </c>
      <c r="S84" t="str">
        <f>VLOOKUP(O84, Lookups!A:C, 3, FALSE)</f>
        <v>shorts</v>
      </c>
      <c r="T84" s="9">
        <f t="shared" si="6"/>
        <v>40795.820150462961</v>
      </c>
      <c r="U84" s="9">
        <f t="shared" si="7"/>
        <v>40825.820150462961</v>
      </c>
    </row>
    <row r="85" spans="1:21" ht="48" x14ac:dyDescent="0.2">
      <c r="A85">
        <v>83</v>
      </c>
      <c r="B85">
        <v>1</v>
      </c>
      <c r="C85" s="3" t="s">
        <v>85</v>
      </c>
      <c r="D85" s="3" t="s">
        <v>4194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>
        <f t="shared" si="4"/>
        <v>1.0249999999999999</v>
      </c>
      <c r="Q85">
        <f t="shared" si="5"/>
        <v>11220.886187120284</v>
      </c>
      <c r="R85" t="str">
        <f>VLOOKUP(O85, Lookups!A:B, 2, FALSE)</f>
        <v>Film &amp; video</v>
      </c>
      <c r="S85" t="str">
        <f>VLOOKUP(O85, Lookups!A:C, 3, FALSE)</f>
        <v>shorts</v>
      </c>
      <c r="T85" s="9">
        <f t="shared" si="6"/>
        <v>42042.615613425922</v>
      </c>
      <c r="U85" s="9">
        <f t="shared" si="7"/>
        <v>42057.479166666672</v>
      </c>
    </row>
    <row r="86" spans="1:21" ht="48" x14ac:dyDescent="0.2">
      <c r="A86">
        <v>84</v>
      </c>
      <c r="B86">
        <v>1</v>
      </c>
      <c r="C86" s="3" t="s">
        <v>86</v>
      </c>
      <c r="D86" s="3" t="s">
        <v>4195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>
        <f t="shared" si="4"/>
        <v>1</v>
      </c>
      <c r="Q86">
        <f t="shared" si="5"/>
        <v>11220.957876063176</v>
      </c>
      <c r="R86" t="str">
        <f>VLOOKUP(O86, Lookups!A:B, 2, FALSE)</f>
        <v>Film &amp; video</v>
      </c>
      <c r="S86" t="str">
        <f>VLOOKUP(O86, Lookups!A:C, 3, FALSE)</f>
        <v>shorts</v>
      </c>
      <c r="T86" s="9">
        <f t="shared" si="6"/>
        <v>40648.757939814815</v>
      </c>
      <c r="U86" s="9">
        <f t="shared" si="7"/>
        <v>40678.757939814815</v>
      </c>
    </row>
    <row r="87" spans="1:21" ht="48" x14ac:dyDescent="0.2">
      <c r="A87">
        <v>85</v>
      </c>
      <c r="B87">
        <v>1</v>
      </c>
      <c r="C87" s="3" t="s">
        <v>87</v>
      </c>
      <c r="D87" s="3" t="s">
        <v>4196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>
        <f t="shared" si="4"/>
        <v>1.2549999999999999</v>
      </c>
      <c r="Q87">
        <f t="shared" si="5"/>
        <v>11221.202347509105</v>
      </c>
      <c r="R87" t="str">
        <f>VLOOKUP(O87, Lookups!A:B, 2, FALSE)</f>
        <v>Film &amp; video</v>
      </c>
      <c r="S87" t="str">
        <f>VLOOKUP(O87, Lookups!A:C, 3, FALSE)</f>
        <v>shorts</v>
      </c>
      <c r="T87" s="9">
        <f t="shared" si="6"/>
        <v>40779.125428240739</v>
      </c>
      <c r="U87" s="9">
        <f t="shared" si="7"/>
        <v>40809.125428240739</v>
      </c>
    </row>
    <row r="88" spans="1:21" ht="48" x14ac:dyDescent="0.2">
      <c r="A88">
        <v>86</v>
      </c>
      <c r="B88">
        <v>1</v>
      </c>
      <c r="C88" s="3" t="s">
        <v>88</v>
      </c>
      <c r="D88" s="3" t="s">
        <v>4197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>
        <f t="shared" si="4"/>
        <v>1.0646666666666667</v>
      </c>
      <c r="Q88">
        <f t="shared" si="5"/>
        <v>11222.388738760625</v>
      </c>
      <c r="R88" t="str">
        <f>VLOOKUP(O88, Lookups!A:B, 2, FALSE)</f>
        <v>Film &amp; video</v>
      </c>
      <c r="S88" t="str">
        <f>VLOOKUP(O88, Lookups!A:C, 3, FALSE)</f>
        <v>shorts</v>
      </c>
      <c r="T88" s="9">
        <f t="shared" si="6"/>
        <v>42291.556076388893</v>
      </c>
      <c r="U88" s="9">
        <f t="shared" si="7"/>
        <v>42365.59774305555</v>
      </c>
    </row>
    <row r="89" spans="1:21" ht="48" x14ac:dyDescent="0.2">
      <c r="A89">
        <v>87</v>
      </c>
      <c r="B89">
        <v>1</v>
      </c>
      <c r="C89" s="3" t="s">
        <v>89</v>
      </c>
      <c r="D89" s="3" t="s">
        <v>4198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>
        <f t="shared" si="4"/>
        <v>1.046</v>
      </c>
      <c r="Q89">
        <f t="shared" si="5"/>
        <v>11221.471849331705</v>
      </c>
      <c r="R89" t="str">
        <f>VLOOKUP(O89, Lookups!A:B, 2, FALSE)</f>
        <v>Film &amp; video</v>
      </c>
      <c r="S89" t="str">
        <f>VLOOKUP(O89, Lookups!A:C, 3, FALSE)</f>
        <v>shorts</v>
      </c>
      <c r="T89" s="9">
        <f t="shared" si="6"/>
        <v>40322.53938657407</v>
      </c>
      <c r="U89" s="9">
        <f t="shared" si="7"/>
        <v>40332.070138888892</v>
      </c>
    </row>
    <row r="90" spans="1:21" ht="48" x14ac:dyDescent="0.2">
      <c r="A90">
        <v>88</v>
      </c>
      <c r="B90">
        <v>1</v>
      </c>
      <c r="C90" s="3" t="s">
        <v>90</v>
      </c>
      <c r="D90" s="3" t="s">
        <v>4199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>
        <f t="shared" si="4"/>
        <v>1.0285714285714285</v>
      </c>
      <c r="Q90">
        <f t="shared" si="5"/>
        <v>11221.711217496953</v>
      </c>
      <c r="R90" t="str">
        <f>VLOOKUP(O90, Lookups!A:B, 2, FALSE)</f>
        <v>Film &amp; video</v>
      </c>
      <c r="S90" t="str">
        <f>VLOOKUP(O90, Lookups!A:C, 3, FALSE)</f>
        <v>shorts</v>
      </c>
      <c r="T90" s="9">
        <f t="shared" si="6"/>
        <v>41786.65892361111</v>
      </c>
      <c r="U90" s="9">
        <f t="shared" si="7"/>
        <v>41812.65892361111</v>
      </c>
    </row>
    <row r="91" spans="1:21" ht="48" x14ac:dyDescent="0.2">
      <c r="A91">
        <v>89</v>
      </c>
      <c r="B91">
        <v>1</v>
      </c>
      <c r="C91" s="3" t="s">
        <v>91</v>
      </c>
      <c r="D91" s="3" t="s">
        <v>4200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>
        <f t="shared" si="4"/>
        <v>1.1506666666666667</v>
      </c>
      <c r="Q91">
        <f t="shared" si="5"/>
        <v>11222.514133657343</v>
      </c>
      <c r="R91" t="str">
        <f>VLOOKUP(O91, Lookups!A:B, 2, FALSE)</f>
        <v>Film &amp; video</v>
      </c>
      <c r="S91" t="str">
        <f>VLOOKUP(O91, Lookups!A:C, 3, FALSE)</f>
        <v>shorts</v>
      </c>
      <c r="T91" s="9">
        <f t="shared" si="6"/>
        <v>41402.752222222225</v>
      </c>
      <c r="U91" s="9">
        <f t="shared" si="7"/>
        <v>41427.752222222225</v>
      </c>
    </row>
    <row r="92" spans="1:21" ht="32" x14ac:dyDescent="0.2">
      <c r="A92">
        <v>90</v>
      </c>
      <c r="B92">
        <v>1</v>
      </c>
      <c r="C92" s="3" t="s">
        <v>92</v>
      </c>
      <c r="D92" s="3" t="s">
        <v>4201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>
        <f t="shared" si="4"/>
        <v>1.004</v>
      </c>
      <c r="Q92">
        <f t="shared" si="5"/>
        <v>11220.958362089907</v>
      </c>
      <c r="R92" t="str">
        <f>VLOOKUP(O92, Lookups!A:B, 2, FALSE)</f>
        <v>Film &amp; video</v>
      </c>
      <c r="S92" t="str">
        <f>VLOOKUP(O92, Lookups!A:C, 3, FALSE)</f>
        <v>shorts</v>
      </c>
      <c r="T92" s="9">
        <f t="shared" si="6"/>
        <v>40706.297442129631</v>
      </c>
      <c r="U92" s="9">
        <f t="shared" si="7"/>
        <v>40736.297442129631</v>
      </c>
    </row>
    <row r="93" spans="1:21" ht="48" x14ac:dyDescent="0.2">
      <c r="A93">
        <v>91</v>
      </c>
      <c r="B93">
        <v>1</v>
      </c>
      <c r="C93" s="3" t="s">
        <v>93</v>
      </c>
      <c r="D93" s="3" t="s">
        <v>4202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>
        <f t="shared" si="4"/>
        <v>1.2</v>
      </c>
      <c r="Q93">
        <f t="shared" si="5"/>
        <v>11221.711217496953</v>
      </c>
      <c r="R93" t="str">
        <f>VLOOKUP(O93, Lookups!A:B, 2, FALSE)</f>
        <v>Film &amp; video</v>
      </c>
      <c r="S93" t="str">
        <f>VLOOKUP(O93, Lookups!A:C, 3, FALSE)</f>
        <v>shorts</v>
      </c>
      <c r="T93" s="9">
        <f t="shared" si="6"/>
        <v>40619.402361111112</v>
      </c>
      <c r="U93" s="9">
        <f t="shared" si="7"/>
        <v>40680.402361111112</v>
      </c>
    </row>
    <row r="94" spans="1:21" ht="48" x14ac:dyDescent="0.2">
      <c r="A94">
        <v>92</v>
      </c>
      <c r="B94">
        <v>1</v>
      </c>
      <c r="C94" s="3" t="s">
        <v>94</v>
      </c>
      <c r="D94" s="3" t="s">
        <v>4203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>
        <f t="shared" si="4"/>
        <v>1.052</v>
      </c>
      <c r="Q94">
        <f t="shared" si="5"/>
        <v>11222.114619684075</v>
      </c>
      <c r="R94" t="str">
        <f>VLOOKUP(O94, Lookups!A:B, 2, FALSE)</f>
        <v>Film &amp; video</v>
      </c>
      <c r="S94" t="str">
        <f>VLOOKUP(O94, Lookups!A:C, 3, FALSE)</f>
        <v>shorts</v>
      </c>
      <c r="T94" s="9">
        <f t="shared" si="6"/>
        <v>42721.198877314819</v>
      </c>
      <c r="U94" s="9">
        <f t="shared" si="7"/>
        <v>42767.333333333328</v>
      </c>
    </row>
    <row r="95" spans="1:21" ht="48" x14ac:dyDescent="0.2">
      <c r="A95">
        <v>93</v>
      </c>
      <c r="B95">
        <v>1</v>
      </c>
      <c r="C95" s="3" t="s">
        <v>95</v>
      </c>
      <c r="D95" s="3" t="s">
        <v>4204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>
        <f t="shared" si="4"/>
        <v>1.1060000000000001</v>
      </c>
      <c r="Q95">
        <f t="shared" si="5"/>
        <v>11221.105142162811</v>
      </c>
      <c r="R95" t="str">
        <f>VLOOKUP(O95, Lookups!A:B, 2, FALSE)</f>
        <v>Film &amp; video</v>
      </c>
      <c r="S95" t="str">
        <f>VLOOKUP(O95, Lookups!A:C, 3, FALSE)</f>
        <v>shorts</v>
      </c>
      <c r="T95" s="9">
        <f t="shared" si="6"/>
        <v>41065.858067129629</v>
      </c>
      <c r="U95" s="9">
        <f t="shared" si="7"/>
        <v>41093.875</v>
      </c>
    </row>
    <row r="96" spans="1:21" ht="48" x14ac:dyDescent="0.2">
      <c r="A96">
        <v>94</v>
      </c>
      <c r="B96">
        <v>1</v>
      </c>
      <c r="C96" s="3" t="s">
        <v>96</v>
      </c>
      <c r="D96" s="3" t="s">
        <v>4205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>
        <f t="shared" si="4"/>
        <v>1.04</v>
      </c>
      <c r="Q96">
        <f t="shared" si="5"/>
        <v>11220.899552855399</v>
      </c>
      <c r="R96" t="str">
        <f>VLOOKUP(O96, Lookups!A:B, 2, FALSE)</f>
        <v>Film &amp; video</v>
      </c>
      <c r="S96" t="str">
        <f>VLOOKUP(O96, Lookups!A:C, 3, FALSE)</f>
        <v>shorts</v>
      </c>
      <c r="T96" s="9">
        <f t="shared" si="6"/>
        <v>41716.717847222222</v>
      </c>
      <c r="U96" s="9">
        <f t="shared" si="7"/>
        <v>41736.717847222222</v>
      </c>
    </row>
    <row r="97" spans="1:21" ht="48" x14ac:dyDescent="0.2">
      <c r="A97">
        <v>95</v>
      </c>
      <c r="B97">
        <v>1</v>
      </c>
      <c r="C97" s="3" t="s">
        <v>97</v>
      </c>
      <c r="D97" s="3" t="s">
        <v>4206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>
        <f t="shared" si="4"/>
        <v>1.3142857142857143</v>
      </c>
      <c r="Q97">
        <f t="shared" si="5"/>
        <v>11220.948155528546</v>
      </c>
      <c r="R97" t="str">
        <f>VLOOKUP(O97, Lookups!A:B, 2, FALSE)</f>
        <v>Film &amp; video</v>
      </c>
      <c r="S97" t="str">
        <f>VLOOKUP(O97, Lookups!A:C, 3, FALSE)</f>
        <v>shorts</v>
      </c>
      <c r="T97" s="9">
        <f t="shared" si="6"/>
        <v>40935.005104166667</v>
      </c>
      <c r="U97" s="9">
        <f t="shared" si="7"/>
        <v>40965.005104166667</v>
      </c>
    </row>
    <row r="98" spans="1:21" ht="48" x14ac:dyDescent="0.2">
      <c r="A98">
        <v>96</v>
      </c>
      <c r="B98">
        <v>1</v>
      </c>
      <c r="C98" s="3" t="s">
        <v>98</v>
      </c>
      <c r="D98" s="3" t="s">
        <v>4207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>
        <f t="shared" si="4"/>
        <v>1.1466666666666667</v>
      </c>
      <c r="Q98">
        <f t="shared" si="5"/>
        <v>11221.254352369373</v>
      </c>
      <c r="R98" t="str">
        <f>VLOOKUP(O98, Lookups!A:B, 2, FALSE)</f>
        <v>Film &amp; video</v>
      </c>
      <c r="S98" t="str">
        <f>VLOOKUP(O98, Lookups!A:C, 3, FALSE)</f>
        <v>shorts</v>
      </c>
      <c r="T98" s="9">
        <f t="shared" si="6"/>
        <v>40324.662511574075</v>
      </c>
      <c r="U98" s="9">
        <f t="shared" si="7"/>
        <v>40391.125</v>
      </c>
    </row>
    <row r="99" spans="1:21" ht="48" x14ac:dyDescent="0.2">
      <c r="A99">
        <v>97</v>
      </c>
      <c r="B99">
        <v>1</v>
      </c>
      <c r="C99" s="3" t="s">
        <v>99</v>
      </c>
      <c r="D99" s="3" t="s">
        <v>4208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>
        <f t="shared" si="4"/>
        <v>1.0625</v>
      </c>
      <c r="Q99">
        <f t="shared" si="5"/>
        <v>11220.939650060745</v>
      </c>
      <c r="R99" t="str">
        <f>VLOOKUP(O99, Lookups!A:B, 2, FALSE)</f>
        <v>Film &amp; video</v>
      </c>
      <c r="S99" t="str">
        <f>VLOOKUP(O99, Lookups!A:C, 3, FALSE)</f>
        <v>shorts</v>
      </c>
      <c r="T99" s="9">
        <f t="shared" si="6"/>
        <v>40706.135208333333</v>
      </c>
      <c r="U99" s="9">
        <f t="shared" si="7"/>
        <v>40736.135208333333</v>
      </c>
    </row>
    <row r="100" spans="1:21" ht="48" x14ac:dyDescent="0.2">
      <c r="A100">
        <v>98</v>
      </c>
      <c r="B100">
        <v>1</v>
      </c>
      <c r="C100" s="3" t="s">
        <v>100</v>
      </c>
      <c r="D100" s="3" t="s">
        <v>4209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>
        <f t="shared" si="4"/>
        <v>1.0625</v>
      </c>
      <c r="Q100">
        <f t="shared" si="5"/>
        <v>11221.662614823807</v>
      </c>
      <c r="R100" t="str">
        <f>VLOOKUP(O100, Lookups!A:B, 2, FALSE)</f>
        <v>Film &amp; video</v>
      </c>
      <c r="S100" t="str">
        <f>VLOOKUP(O100, Lookups!A:C, 3, FALSE)</f>
        <v>shorts</v>
      </c>
      <c r="T100" s="9">
        <f t="shared" si="6"/>
        <v>41214.79483796296</v>
      </c>
      <c r="U100" s="9">
        <f t="shared" si="7"/>
        <v>41250.979166666664</v>
      </c>
    </row>
    <row r="101" spans="1:21" ht="32" x14ac:dyDescent="0.2">
      <c r="A101">
        <v>99</v>
      </c>
      <c r="B101">
        <v>1</v>
      </c>
      <c r="C101" s="3" t="s">
        <v>101</v>
      </c>
      <c r="D101" s="3" t="s">
        <v>4210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>
        <f t="shared" si="4"/>
        <v>1.0601933333333333</v>
      </c>
      <c r="Q101">
        <f t="shared" si="5"/>
        <v>11221.222831105702</v>
      </c>
      <c r="R101" t="str">
        <f>VLOOKUP(O101, Lookups!A:B, 2, FALSE)</f>
        <v>Film &amp; video</v>
      </c>
      <c r="S101" t="str">
        <f>VLOOKUP(O101, Lookups!A:C, 3, FALSE)</f>
        <v>shorts</v>
      </c>
      <c r="T101" s="9">
        <f t="shared" si="6"/>
        <v>41631.902766203704</v>
      </c>
      <c r="U101" s="9">
        <f t="shared" si="7"/>
        <v>41661.902766203704</v>
      </c>
    </row>
    <row r="102" spans="1:21" ht="48" x14ac:dyDescent="0.2">
      <c r="A102">
        <v>100</v>
      </c>
      <c r="B102">
        <v>1</v>
      </c>
      <c r="C102" s="3" t="s">
        <v>102</v>
      </c>
      <c r="D102" s="3" t="s">
        <v>4211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>
        <f t="shared" si="4"/>
        <v>1</v>
      </c>
      <c r="Q102">
        <f t="shared" si="5"/>
        <v>11222.051436208983</v>
      </c>
      <c r="R102" t="str">
        <f>VLOOKUP(O102, Lookups!A:B, 2, FALSE)</f>
        <v>Film &amp; video</v>
      </c>
      <c r="S102" t="str">
        <f>VLOOKUP(O102, Lookups!A:C, 3, FALSE)</f>
        <v>shorts</v>
      </c>
      <c r="T102" s="9">
        <f t="shared" si="6"/>
        <v>41197.753310185188</v>
      </c>
      <c r="U102" s="9">
        <f t="shared" si="7"/>
        <v>41217.794976851852</v>
      </c>
    </row>
    <row r="103" spans="1:21" ht="48" x14ac:dyDescent="0.2">
      <c r="A103">
        <v>101</v>
      </c>
      <c r="B103">
        <v>1</v>
      </c>
      <c r="C103" s="3" t="s">
        <v>103</v>
      </c>
      <c r="D103" s="3" t="s">
        <v>4212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>
        <f t="shared" si="4"/>
        <v>1</v>
      </c>
      <c r="Q103">
        <f t="shared" si="5"/>
        <v>11221.686916160381</v>
      </c>
      <c r="R103" t="str">
        <f>VLOOKUP(O103, Lookups!A:B, 2, FALSE)</f>
        <v>Film &amp; video</v>
      </c>
      <c r="S103" t="str">
        <f>VLOOKUP(O103, Lookups!A:C, 3, FALSE)</f>
        <v>shorts</v>
      </c>
      <c r="T103" s="9">
        <f t="shared" si="6"/>
        <v>41274.776736111111</v>
      </c>
      <c r="U103" s="9">
        <f t="shared" si="7"/>
        <v>41298.776736111111</v>
      </c>
    </row>
    <row r="104" spans="1:21" ht="48" x14ac:dyDescent="0.2">
      <c r="A104">
        <v>102</v>
      </c>
      <c r="B104">
        <v>1</v>
      </c>
      <c r="C104" s="3" t="s">
        <v>104</v>
      </c>
      <c r="D104" s="3" t="s">
        <v>4213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>
        <f t="shared" si="4"/>
        <v>1.2775000000000001</v>
      </c>
      <c r="Q104">
        <f t="shared" si="5"/>
        <v>11222.699066828667</v>
      </c>
      <c r="R104" t="str">
        <f>VLOOKUP(O104, Lookups!A:B, 2, FALSE)</f>
        <v>Film &amp; video</v>
      </c>
      <c r="S104" t="str">
        <f>VLOOKUP(O104, Lookups!A:C, 3, FALSE)</f>
        <v>shorts</v>
      </c>
      <c r="T104" s="9">
        <f t="shared" si="6"/>
        <v>40505.131168981483</v>
      </c>
      <c r="U104" s="9">
        <f t="shared" si="7"/>
        <v>40535.131168981483</v>
      </c>
    </row>
    <row r="105" spans="1:21" ht="32" x14ac:dyDescent="0.2">
      <c r="A105">
        <v>103</v>
      </c>
      <c r="B105">
        <v>1</v>
      </c>
      <c r="C105" s="3" t="s">
        <v>105</v>
      </c>
      <c r="D105" s="3" t="s">
        <v>4214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>
        <f t="shared" si="4"/>
        <v>1.0515384615384615</v>
      </c>
      <c r="Q105">
        <f t="shared" si="5"/>
        <v>11221.168568651268</v>
      </c>
      <c r="R105" t="str">
        <f>VLOOKUP(O105, Lookups!A:B, 2, FALSE)</f>
        <v>Film &amp; video</v>
      </c>
      <c r="S105" t="str">
        <f>VLOOKUP(O105, Lookups!A:C, 3, FALSE)</f>
        <v>shorts</v>
      </c>
      <c r="T105" s="9">
        <f t="shared" si="6"/>
        <v>41682.805902777778</v>
      </c>
      <c r="U105" s="9">
        <f t="shared" si="7"/>
        <v>41705.805902777778</v>
      </c>
    </row>
    <row r="106" spans="1:21" ht="32" x14ac:dyDescent="0.2">
      <c r="A106">
        <v>104</v>
      </c>
      <c r="B106">
        <v>1</v>
      </c>
      <c r="C106" s="3" t="s">
        <v>106</v>
      </c>
      <c r="D106" s="3" t="s">
        <v>4215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>
        <f t="shared" si="4"/>
        <v>1.2</v>
      </c>
      <c r="Q106">
        <f t="shared" si="5"/>
        <v>11220.982177399748</v>
      </c>
      <c r="R106" t="str">
        <f>VLOOKUP(O106, Lookups!A:B, 2, FALSE)</f>
        <v>Film &amp; video</v>
      </c>
      <c r="S106" t="str">
        <f>VLOOKUP(O106, Lookups!A:C, 3, FALSE)</f>
        <v>shorts</v>
      </c>
      <c r="T106" s="9">
        <f t="shared" si="6"/>
        <v>40612.695208333331</v>
      </c>
      <c r="U106" s="9">
        <f t="shared" si="7"/>
        <v>40636.041666666664</v>
      </c>
    </row>
    <row r="107" spans="1:21" ht="48" x14ac:dyDescent="0.2">
      <c r="A107">
        <v>105</v>
      </c>
      <c r="B107">
        <v>1</v>
      </c>
      <c r="C107" s="3" t="s">
        <v>107</v>
      </c>
      <c r="D107" s="3" t="s">
        <v>4216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>
        <f t="shared" si="4"/>
        <v>1.074090909090909</v>
      </c>
      <c r="Q107">
        <f t="shared" si="5"/>
        <v>11221.410609963539</v>
      </c>
      <c r="R107" t="str">
        <f>VLOOKUP(O107, Lookups!A:B, 2, FALSE)</f>
        <v>Film &amp; video</v>
      </c>
      <c r="S107" t="str">
        <f>VLOOKUP(O107, Lookups!A:C, 3, FALSE)</f>
        <v>shorts</v>
      </c>
      <c r="T107" s="9">
        <f t="shared" si="6"/>
        <v>42485.724768518514</v>
      </c>
      <c r="U107" s="9">
        <f t="shared" si="7"/>
        <v>42504</v>
      </c>
    </row>
    <row r="108" spans="1:21" ht="16" x14ac:dyDescent="0.2">
      <c r="A108">
        <v>106</v>
      </c>
      <c r="B108">
        <v>1</v>
      </c>
      <c r="C108" s="3" t="s">
        <v>108</v>
      </c>
      <c r="D108" s="3" t="s">
        <v>4217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>
        <f t="shared" si="4"/>
        <v>1.0049999999999999</v>
      </c>
      <c r="Q108">
        <f t="shared" si="5"/>
        <v>11222.057511543127</v>
      </c>
      <c r="R108" t="str">
        <f>VLOOKUP(O108, Lookups!A:B, 2, FALSE)</f>
        <v>Film &amp; video</v>
      </c>
      <c r="S108" t="str">
        <f>VLOOKUP(O108, Lookups!A:C, 3, FALSE)</f>
        <v>shorts</v>
      </c>
      <c r="T108" s="9">
        <f t="shared" si="6"/>
        <v>40987.776631944449</v>
      </c>
      <c r="U108" s="9">
        <f t="shared" si="7"/>
        <v>41001.776631944449</v>
      </c>
    </row>
    <row r="109" spans="1:21" ht="48" x14ac:dyDescent="0.2">
      <c r="A109">
        <v>107</v>
      </c>
      <c r="B109">
        <v>1</v>
      </c>
      <c r="C109" s="3" t="s">
        <v>109</v>
      </c>
      <c r="D109" s="3" t="s">
        <v>4218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>
        <f t="shared" si="4"/>
        <v>1.0246666666666666</v>
      </c>
      <c r="Q109">
        <f t="shared" si="5"/>
        <v>11222.703927095981</v>
      </c>
      <c r="R109" t="str">
        <f>VLOOKUP(O109, Lookups!A:B, 2, FALSE)</f>
        <v>Film &amp; video</v>
      </c>
      <c r="S109" t="str">
        <f>VLOOKUP(O109, Lookups!A:C, 3, FALSE)</f>
        <v>shorts</v>
      </c>
      <c r="T109" s="9">
        <f t="shared" si="6"/>
        <v>40635.982488425929</v>
      </c>
      <c r="U109" s="9">
        <f t="shared" si="7"/>
        <v>40657.982488425929</v>
      </c>
    </row>
    <row r="110" spans="1:21" ht="48" x14ac:dyDescent="0.2">
      <c r="A110">
        <v>108</v>
      </c>
      <c r="B110">
        <v>1</v>
      </c>
      <c r="C110" s="3" t="s">
        <v>110</v>
      </c>
      <c r="D110" s="3" t="s">
        <v>4219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>
        <f t="shared" si="4"/>
        <v>2.4666666666666668</v>
      </c>
      <c r="Q110">
        <f t="shared" si="5"/>
        <v>11221.735518833528</v>
      </c>
      <c r="R110" t="str">
        <f>VLOOKUP(O110, Lookups!A:B, 2, FALSE)</f>
        <v>Film &amp; video</v>
      </c>
      <c r="S110" t="str">
        <f>VLOOKUP(O110, Lookups!A:C, 3, FALSE)</f>
        <v>shorts</v>
      </c>
      <c r="T110" s="9">
        <f t="shared" si="6"/>
        <v>41365.613078703704</v>
      </c>
      <c r="U110" s="9">
        <f t="shared" si="7"/>
        <v>41425.613078703704</v>
      </c>
    </row>
    <row r="111" spans="1:21" ht="48" x14ac:dyDescent="0.2">
      <c r="A111">
        <v>109</v>
      </c>
      <c r="B111">
        <v>1</v>
      </c>
      <c r="C111" s="3" t="s">
        <v>111</v>
      </c>
      <c r="D111" s="3" t="s">
        <v>4220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>
        <f t="shared" si="4"/>
        <v>2.1949999999999998</v>
      </c>
      <c r="Q111">
        <f t="shared" si="5"/>
        <v>11221.369783718097</v>
      </c>
      <c r="R111" t="str">
        <f>VLOOKUP(O111, Lookups!A:B, 2, FALSE)</f>
        <v>Film &amp; video</v>
      </c>
      <c r="S111" t="str">
        <f>VLOOKUP(O111, Lookups!A:C, 3, FALSE)</f>
        <v>shorts</v>
      </c>
      <c r="T111" s="9">
        <f t="shared" si="6"/>
        <v>40570.025810185187</v>
      </c>
      <c r="U111" s="9">
        <f t="shared" si="7"/>
        <v>40600.025810185187</v>
      </c>
    </row>
    <row r="112" spans="1:21" ht="48" x14ac:dyDescent="0.2">
      <c r="A112">
        <v>110</v>
      </c>
      <c r="B112">
        <v>1</v>
      </c>
      <c r="C112" s="3" t="s">
        <v>112</v>
      </c>
      <c r="D112" s="3" t="s">
        <v>4221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>
        <f t="shared" si="4"/>
        <v>1.3076923076923077</v>
      </c>
      <c r="Q112">
        <f t="shared" si="5"/>
        <v>11221.249492102057</v>
      </c>
      <c r="R112" t="str">
        <f>VLOOKUP(O112, Lookups!A:B, 2, FALSE)</f>
        <v>Film &amp; video</v>
      </c>
      <c r="S112" t="str">
        <f>VLOOKUP(O112, Lookups!A:C, 3, FALSE)</f>
        <v>shorts</v>
      </c>
      <c r="T112" s="9">
        <f t="shared" si="6"/>
        <v>41557.949687500004</v>
      </c>
      <c r="U112" s="9">
        <f t="shared" si="7"/>
        <v>41592.249305555553</v>
      </c>
    </row>
    <row r="113" spans="1:21" ht="48" x14ac:dyDescent="0.2">
      <c r="A113">
        <v>111</v>
      </c>
      <c r="B113">
        <v>1</v>
      </c>
      <c r="C113" s="3" t="s">
        <v>113</v>
      </c>
      <c r="D113" s="3" t="s">
        <v>4222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>
        <f t="shared" si="4"/>
        <v>1.5457142857142858</v>
      </c>
      <c r="Q113">
        <f t="shared" si="5"/>
        <v>11222.151071688935</v>
      </c>
      <c r="R113" t="str">
        <f>VLOOKUP(O113, Lookups!A:B, 2, FALSE)</f>
        <v>Film &amp; video</v>
      </c>
      <c r="S113" t="str">
        <f>VLOOKUP(O113, Lookups!A:C, 3, FALSE)</f>
        <v>shorts</v>
      </c>
      <c r="T113" s="9">
        <f t="shared" si="6"/>
        <v>42125.333182870367</v>
      </c>
      <c r="U113" s="9">
        <f t="shared" si="7"/>
        <v>42155.333182870367</v>
      </c>
    </row>
    <row r="114" spans="1:21" ht="48" x14ac:dyDescent="0.2">
      <c r="A114">
        <v>112</v>
      </c>
      <c r="B114">
        <v>1</v>
      </c>
      <c r="C114" s="3" t="s">
        <v>114</v>
      </c>
      <c r="D114" s="3" t="s">
        <v>4223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>
        <f t="shared" si="4"/>
        <v>1.04</v>
      </c>
      <c r="Q114">
        <f t="shared" si="5"/>
        <v>11222.10003888213</v>
      </c>
      <c r="R114" t="str">
        <f>VLOOKUP(O114, Lookups!A:B, 2, FALSE)</f>
        <v>Film &amp; video</v>
      </c>
      <c r="S114" t="str">
        <f>VLOOKUP(O114, Lookups!A:C, 3, FALSE)</f>
        <v>shorts</v>
      </c>
      <c r="T114" s="9">
        <f t="shared" si="6"/>
        <v>41718.043032407404</v>
      </c>
      <c r="U114" s="9">
        <f t="shared" si="7"/>
        <v>41742.083333333336</v>
      </c>
    </row>
    <row r="115" spans="1:21" ht="32" x14ac:dyDescent="0.2">
      <c r="A115">
        <v>113</v>
      </c>
      <c r="B115">
        <v>1</v>
      </c>
      <c r="C115" s="3" t="s">
        <v>115</v>
      </c>
      <c r="D115" s="3" t="s">
        <v>4224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>
        <f t="shared" si="4"/>
        <v>1.41</v>
      </c>
      <c r="Q115">
        <f t="shared" si="5"/>
        <v>11222.54961360874</v>
      </c>
      <c r="R115" t="str">
        <f>VLOOKUP(O115, Lookups!A:B, 2, FALSE)</f>
        <v>Film &amp; video</v>
      </c>
      <c r="S115" t="str">
        <f>VLOOKUP(O115, Lookups!A:C, 3, FALSE)</f>
        <v>shorts</v>
      </c>
      <c r="T115" s="9">
        <f t="shared" si="6"/>
        <v>40753.758425925924</v>
      </c>
      <c r="U115" s="9">
        <f t="shared" si="7"/>
        <v>40761.625</v>
      </c>
    </row>
    <row r="116" spans="1:21" ht="48" x14ac:dyDescent="0.2">
      <c r="A116">
        <v>114</v>
      </c>
      <c r="B116">
        <v>1</v>
      </c>
      <c r="C116" s="3" t="s">
        <v>116</v>
      </c>
      <c r="D116" s="3" t="s">
        <v>4225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>
        <f t="shared" si="4"/>
        <v>1.0333333333333334</v>
      </c>
      <c r="Q116">
        <f t="shared" si="5"/>
        <v>11221.589710814087</v>
      </c>
      <c r="R116" t="str">
        <f>VLOOKUP(O116, Lookups!A:B, 2, FALSE)</f>
        <v>Film &amp; video</v>
      </c>
      <c r="S116" t="str">
        <f>VLOOKUP(O116, Lookups!A:C, 3, FALSE)</f>
        <v>shorts</v>
      </c>
      <c r="T116" s="9">
        <f t="shared" si="6"/>
        <v>40861.27416666667</v>
      </c>
      <c r="U116" s="9">
        <f t="shared" si="7"/>
        <v>40921.27416666667</v>
      </c>
    </row>
    <row r="117" spans="1:21" ht="16" x14ac:dyDescent="0.2">
      <c r="A117">
        <v>115</v>
      </c>
      <c r="B117">
        <v>1</v>
      </c>
      <c r="C117" s="3" t="s">
        <v>117</v>
      </c>
      <c r="D117" s="3" t="s">
        <v>4226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>
        <f t="shared" si="4"/>
        <v>1.4044444444444444</v>
      </c>
      <c r="Q117">
        <f t="shared" si="5"/>
        <v>11220.989953827453</v>
      </c>
      <c r="R117" t="str">
        <f>VLOOKUP(O117, Lookups!A:B, 2, FALSE)</f>
        <v>Film &amp; video</v>
      </c>
      <c r="S117" t="str">
        <f>VLOOKUP(O117, Lookups!A:C, 3, FALSE)</f>
        <v>shorts</v>
      </c>
      <c r="T117" s="9">
        <f t="shared" si="6"/>
        <v>40918.738935185182</v>
      </c>
      <c r="U117" s="9">
        <f t="shared" si="7"/>
        <v>40943.738935185182</v>
      </c>
    </row>
    <row r="118" spans="1:21" ht="48" x14ac:dyDescent="0.2">
      <c r="A118">
        <v>116</v>
      </c>
      <c r="B118">
        <v>1</v>
      </c>
      <c r="C118" s="3" t="s">
        <v>118</v>
      </c>
      <c r="D118" s="3" t="s">
        <v>4227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>
        <f t="shared" si="4"/>
        <v>1.1365714285714286</v>
      </c>
      <c r="Q118">
        <f t="shared" si="5"/>
        <v>11221.803076549202</v>
      </c>
      <c r="R118" t="str">
        <f>VLOOKUP(O118, Lookups!A:B, 2, FALSE)</f>
        <v>Film &amp; video</v>
      </c>
      <c r="S118" t="str">
        <f>VLOOKUP(O118, Lookups!A:C, 3, FALSE)</f>
        <v>shorts</v>
      </c>
      <c r="T118" s="9">
        <f t="shared" si="6"/>
        <v>40595.497164351851</v>
      </c>
      <c r="U118" s="9">
        <f t="shared" si="7"/>
        <v>40641.455497685187</v>
      </c>
    </row>
    <row r="119" spans="1:21" ht="48" x14ac:dyDescent="0.2">
      <c r="A119">
        <v>117</v>
      </c>
      <c r="B119">
        <v>1</v>
      </c>
      <c r="C119" s="3" t="s">
        <v>119</v>
      </c>
      <c r="D119" s="3" t="s">
        <v>4228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>
        <f t="shared" si="4"/>
        <v>1.0049377777777779</v>
      </c>
      <c r="Q119">
        <f t="shared" si="5"/>
        <v>11221.935329283102</v>
      </c>
      <c r="R119" t="str">
        <f>VLOOKUP(O119, Lookups!A:B, 2, FALSE)</f>
        <v>Film &amp; video</v>
      </c>
      <c r="S119" t="str">
        <f>VLOOKUP(O119, Lookups!A:C, 3, FALSE)</f>
        <v>shorts</v>
      </c>
      <c r="T119" s="9">
        <f t="shared" si="6"/>
        <v>40248.834999999999</v>
      </c>
      <c r="U119" s="9">
        <f t="shared" si="7"/>
        <v>40338.791666666664</v>
      </c>
    </row>
    <row r="120" spans="1:21" ht="32" x14ac:dyDescent="0.2">
      <c r="A120">
        <v>118</v>
      </c>
      <c r="B120">
        <v>1</v>
      </c>
      <c r="C120" s="3" t="s">
        <v>120</v>
      </c>
      <c r="D120" s="3" t="s">
        <v>4229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>
        <f t="shared" si="4"/>
        <v>1.1303159999999999</v>
      </c>
      <c r="Q120">
        <f t="shared" si="5"/>
        <v>11222.209778857828</v>
      </c>
      <c r="R120" t="str">
        <f>VLOOKUP(O120, Lookups!A:B, 2, FALSE)</f>
        <v>Film &amp; video</v>
      </c>
      <c r="S120" t="str">
        <f>VLOOKUP(O120, Lookups!A:C, 3, FALSE)</f>
        <v>shorts</v>
      </c>
      <c r="T120" s="9">
        <f t="shared" si="6"/>
        <v>40723.053657407407</v>
      </c>
      <c r="U120" s="9">
        <f t="shared" si="7"/>
        <v>40753.053657407407</v>
      </c>
    </row>
    <row r="121" spans="1:21" ht="48" x14ac:dyDescent="0.2">
      <c r="A121">
        <v>119</v>
      </c>
      <c r="B121">
        <v>1</v>
      </c>
      <c r="C121" s="3" t="s">
        <v>121</v>
      </c>
      <c r="D121" s="3" t="s">
        <v>4230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>
        <f t="shared" si="4"/>
        <v>1.0455692307692308</v>
      </c>
      <c r="Q121">
        <f t="shared" si="5"/>
        <v>11221.662153098412</v>
      </c>
      <c r="R121" t="str">
        <f>VLOOKUP(O121, Lookups!A:B, 2, FALSE)</f>
        <v>Film &amp; video</v>
      </c>
      <c r="S121" t="str">
        <f>VLOOKUP(O121, Lookups!A:C, 3, FALSE)</f>
        <v>shorts</v>
      </c>
      <c r="T121" s="9">
        <f t="shared" si="6"/>
        <v>40739.069282407407</v>
      </c>
      <c r="U121" s="9">
        <f t="shared" si="7"/>
        <v>40768.958333333336</v>
      </c>
    </row>
    <row r="122" spans="1:21" ht="48" x14ac:dyDescent="0.2">
      <c r="A122">
        <v>120</v>
      </c>
      <c r="B122">
        <v>1</v>
      </c>
      <c r="C122" s="3" t="s">
        <v>122</v>
      </c>
      <c r="D122" s="3" t="s">
        <v>4231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>
        <f t="shared" si="4"/>
        <v>1.4285714285714287E-4</v>
      </c>
      <c r="Q122">
        <f t="shared" si="5"/>
        <v>11220.838799513966</v>
      </c>
      <c r="R122" t="str">
        <f>VLOOKUP(O122, Lookups!A:B, 2, FALSE)</f>
        <v>Film &amp; video</v>
      </c>
      <c r="S122" t="str">
        <f>VLOOKUP(O122, Lookups!A:C, 3, FALSE)</f>
        <v>science fiction</v>
      </c>
      <c r="T122" s="9">
        <f t="shared" si="6"/>
        <v>42616.049849537041</v>
      </c>
      <c r="U122" s="9">
        <f t="shared" si="7"/>
        <v>42646.049849537041</v>
      </c>
    </row>
    <row r="123" spans="1:21" ht="48" x14ac:dyDescent="0.2">
      <c r="A123">
        <v>121</v>
      </c>
      <c r="B123">
        <v>1</v>
      </c>
      <c r="C123" s="3" t="s">
        <v>123</v>
      </c>
      <c r="D123" s="3" t="s">
        <v>4232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>
        <f t="shared" si="4"/>
        <v>3.3333333333333332E-4</v>
      </c>
      <c r="Q123">
        <f t="shared" si="5"/>
        <v>11220.836612393674</v>
      </c>
      <c r="R123" t="str">
        <f>VLOOKUP(O123, Lookups!A:B, 2, FALSE)</f>
        <v>Film &amp; video</v>
      </c>
      <c r="S123" t="str">
        <f>VLOOKUP(O123, Lookups!A:C, 3, FALSE)</f>
        <v>science fiction</v>
      </c>
      <c r="T123" s="9">
        <f t="shared" si="6"/>
        <v>42096.704976851848</v>
      </c>
      <c r="U123" s="9">
        <f t="shared" si="7"/>
        <v>42112.427777777775</v>
      </c>
    </row>
    <row r="124" spans="1:21" ht="32" x14ac:dyDescent="0.2">
      <c r="A124">
        <v>122</v>
      </c>
      <c r="B124">
        <v>1</v>
      </c>
      <c r="C124" s="3" t="s">
        <v>124</v>
      </c>
      <c r="D124" s="3" t="s">
        <v>4233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>
        <f t="shared" si="4"/>
        <v>0</v>
      </c>
      <c r="Q124">
        <f t="shared" si="5"/>
        <v>11220.836369380308</v>
      </c>
      <c r="R124" t="str">
        <f>VLOOKUP(O124, Lookups!A:B, 2, FALSE)</f>
        <v>Film &amp; video</v>
      </c>
      <c r="S124" t="str">
        <f>VLOOKUP(O124, Lookups!A:C, 3, FALSE)</f>
        <v>science fiction</v>
      </c>
      <c r="T124" s="9">
        <f t="shared" si="6"/>
        <v>42593.431793981479</v>
      </c>
      <c r="U124" s="9">
        <f t="shared" si="7"/>
        <v>42653.431793981479</v>
      </c>
    </row>
    <row r="125" spans="1:21" ht="48" x14ac:dyDescent="0.2">
      <c r="A125">
        <v>123</v>
      </c>
      <c r="B125">
        <v>1</v>
      </c>
      <c r="C125" s="3" t="s">
        <v>125</v>
      </c>
      <c r="D125" s="3" t="s">
        <v>4234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>
        <f t="shared" si="4"/>
        <v>2.7454545454545453E-3</v>
      </c>
      <c r="Q125">
        <f t="shared" si="5"/>
        <v>11220.873064398535</v>
      </c>
      <c r="R125" t="str">
        <f>VLOOKUP(O125, Lookups!A:B, 2, FALSE)</f>
        <v>Film &amp; video</v>
      </c>
      <c r="S125" t="str">
        <f>VLOOKUP(O125, Lookups!A:C, 3, FALSE)</f>
        <v>science fiction</v>
      </c>
      <c r="T125" s="9">
        <f t="shared" si="6"/>
        <v>41904.781990740739</v>
      </c>
      <c r="U125" s="9">
        <f t="shared" si="7"/>
        <v>41940.916666666664</v>
      </c>
    </row>
    <row r="126" spans="1:21" ht="48" x14ac:dyDescent="0.2">
      <c r="A126">
        <v>124</v>
      </c>
      <c r="B126">
        <v>1</v>
      </c>
      <c r="C126" s="3" t="s">
        <v>126</v>
      </c>
      <c r="D126" s="3" t="s">
        <v>4235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>
        <f t="shared" si="4"/>
        <v>0</v>
      </c>
      <c r="Q126">
        <f t="shared" si="5"/>
        <v>11220.836369380308</v>
      </c>
      <c r="R126" t="str">
        <f>VLOOKUP(O126, Lookups!A:B, 2, FALSE)</f>
        <v>Film &amp; video</v>
      </c>
      <c r="S126" t="str">
        <f>VLOOKUP(O126, Lookups!A:C, 3, FALSE)</f>
        <v>science fiction</v>
      </c>
      <c r="T126" s="9">
        <f t="shared" si="6"/>
        <v>42114.928726851853</v>
      </c>
      <c r="U126" s="9">
        <f t="shared" si="7"/>
        <v>42139.928726851853</v>
      </c>
    </row>
    <row r="127" spans="1:21" ht="48" x14ac:dyDescent="0.2">
      <c r="A127">
        <v>125</v>
      </c>
      <c r="B127">
        <v>1</v>
      </c>
      <c r="C127" s="3" t="s">
        <v>127</v>
      </c>
      <c r="D127" s="3" t="s">
        <v>4236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>
        <f t="shared" si="4"/>
        <v>0.14000000000000001</v>
      </c>
      <c r="Q127">
        <f t="shared" si="5"/>
        <v>11220.85338031591</v>
      </c>
      <c r="R127" t="str">
        <f>VLOOKUP(O127, Lookups!A:B, 2, FALSE)</f>
        <v>Film &amp; video</v>
      </c>
      <c r="S127" t="str">
        <f>VLOOKUP(O127, Lookups!A:C, 3, FALSE)</f>
        <v>science fiction</v>
      </c>
      <c r="T127" s="9">
        <f t="shared" si="6"/>
        <v>42709.993981481486</v>
      </c>
      <c r="U127" s="9">
        <f t="shared" si="7"/>
        <v>42769.993981481486</v>
      </c>
    </row>
    <row r="128" spans="1:21" ht="48" x14ac:dyDescent="0.2">
      <c r="A128">
        <v>126</v>
      </c>
      <c r="B128">
        <v>1</v>
      </c>
      <c r="C128" s="3" t="s">
        <v>128</v>
      </c>
      <c r="D128" s="3" t="s">
        <v>4237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>
        <f t="shared" si="4"/>
        <v>5.5480000000000002E-2</v>
      </c>
      <c r="Q128">
        <f t="shared" si="5"/>
        <v>11221.173428918582</v>
      </c>
      <c r="R128" t="str">
        <f>VLOOKUP(O128, Lookups!A:B, 2, FALSE)</f>
        <v>Film &amp; video</v>
      </c>
      <c r="S128" t="str">
        <f>VLOOKUP(O128, Lookups!A:C, 3, FALSE)</f>
        <v>science fiction</v>
      </c>
      <c r="T128" s="9">
        <f t="shared" si="6"/>
        <v>42135.589548611111</v>
      </c>
      <c r="U128" s="9">
        <f t="shared" si="7"/>
        <v>42166.083333333328</v>
      </c>
    </row>
    <row r="129" spans="1:21" ht="48" x14ac:dyDescent="0.2">
      <c r="A129">
        <v>127</v>
      </c>
      <c r="B129">
        <v>1</v>
      </c>
      <c r="C129" s="3" t="s">
        <v>129</v>
      </c>
      <c r="D129" s="3" t="s">
        <v>4238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>
        <f t="shared" si="4"/>
        <v>2.375E-2</v>
      </c>
      <c r="Q129">
        <f t="shared" si="5"/>
        <v>11220.882541919798</v>
      </c>
      <c r="R129" t="str">
        <f>VLOOKUP(O129, Lookups!A:B, 2, FALSE)</f>
        <v>Film &amp; video</v>
      </c>
      <c r="S129" t="str">
        <f>VLOOKUP(O129, Lookups!A:C, 3, FALSE)</f>
        <v>science fiction</v>
      </c>
      <c r="T129" s="9">
        <f t="shared" si="6"/>
        <v>42067.62431712963</v>
      </c>
      <c r="U129" s="9">
        <f t="shared" si="7"/>
        <v>42097.582650462966</v>
      </c>
    </row>
    <row r="130" spans="1:21" ht="32" x14ac:dyDescent="0.2">
      <c r="A130">
        <v>128</v>
      </c>
      <c r="B130">
        <v>1</v>
      </c>
      <c r="C130" s="3" t="s">
        <v>130</v>
      </c>
      <c r="D130" s="3" t="s">
        <v>4239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>
        <f t="shared" si="4"/>
        <v>1.8669999999999999E-2</v>
      </c>
      <c r="Q130">
        <f t="shared" si="5"/>
        <v>11221.290075334135</v>
      </c>
      <c r="R130" t="str">
        <f>VLOOKUP(O130, Lookups!A:B, 2, FALSE)</f>
        <v>Film &amp; video</v>
      </c>
      <c r="S130" t="str">
        <f>VLOOKUP(O130, Lookups!A:C, 3, FALSE)</f>
        <v>science fiction</v>
      </c>
      <c r="T130" s="9">
        <f t="shared" si="6"/>
        <v>42628.22792824074</v>
      </c>
      <c r="U130" s="9">
        <f t="shared" si="7"/>
        <v>42663.22792824074</v>
      </c>
    </row>
    <row r="131" spans="1:21" ht="48" x14ac:dyDescent="0.2">
      <c r="A131">
        <v>129</v>
      </c>
      <c r="B131">
        <v>1</v>
      </c>
      <c r="C131" s="3" t="s">
        <v>131</v>
      </c>
      <c r="D131" s="3" t="s">
        <v>4240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>
        <f t="shared" ref="P131:P194" si="8">F131/E131</f>
        <v>0</v>
      </c>
      <c r="Q131">
        <f t="shared" ref="Q131:Q194" si="9">AVERAGE(F:F, F131)</f>
        <v>11220.836369380308</v>
      </c>
      <c r="R131" t="str">
        <f>VLOOKUP(O131, Lookups!A:B, 2, FALSE)</f>
        <v>Film &amp; video</v>
      </c>
      <c r="S131" t="str">
        <f>VLOOKUP(O131, Lookups!A:C, 3, FALSE)</f>
        <v>science fiction</v>
      </c>
      <c r="T131" s="9">
        <f t="shared" ref="T131:T194" si="10">(((K131/60)/60)/24)+DATE(1970,1,1)</f>
        <v>41882.937303240738</v>
      </c>
      <c r="U131" s="9">
        <f t="shared" ref="U131:U194" si="11">(((J131/60)/60)/24)+DATE(1970,1,1)</f>
        <v>41942.937303240738</v>
      </c>
    </row>
    <row r="132" spans="1:21" ht="48" x14ac:dyDescent="0.2">
      <c r="A132">
        <v>130</v>
      </c>
      <c r="B132">
        <v>1</v>
      </c>
      <c r="C132" s="3" t="s">
        <v>132</v>
      </c>
      <c r="D132" s="3" t="s">
        <v>4241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>
        <f t="shared" si="8"/>
        <v>0</v>
      </c>
      <c r="Q132">
        <f t="shared" si="9"/>
        <v>11220.836369380308</v>
      </c>
      <c r="R132" t="str">
        <f>VLOOKUP(O132, Lookups!A:B, 2, FALSE)</f>
        <v>Film &amp; video</v>
      </c>
      <c r="S132" t="str">
        <f>VLOOKUP(O132, Lookups!A:C, 3, FALSE)</f>
        <v>science fiction</v>
      </c>
      <c r="T132" s="9">
        <f t="shared" si="10"/>
        <v>41778.915416666663</v>
      </c>
      <c r="U132" s="9">
        <f t="shared" si="11"/>
        <v>41806.844444444447</v>
      </c>
    </row>
    <row r="133" spans="1:21" ht="16" x14ac:dyDescent="0.2">
      <c r="A133">
        <v>131</v>
      </c>
      <c r="B133">
        <v>1</v>
      </c>
      <c r="C133" s="3" t="s">
        <v>133</v>
      </c>
      <c r="D133" s="3" t="s">
        <v>4242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>
        <f t="shared" si="8"/>
        <v>0</v>
      </c>
      <c r="Q133">
        <f t="shared" si="9"/>
        <v>11220.836369380308</v>
      </c>
      <c r="R133" t="str">
        <f>VLOOKUP(O133, Lookups!A:B, 2, FALSE)</f>
        <v>Film &amp; video</v>
      </c>
      <c r="S133" t="str">
        <f>VLOOKUP(O133, Lookups!A:C, 3, FALSE)</f>
        <v>science fiction</v>
      </c>
      <c r="T133" s="9">
        <f t="shared" si="10"/>
        <v>42541.837511574078</v>
      </c>
      <c r="U133" s="9">
        <f t="shared" si="11"/>
        <v>42557</v>
      </c>
    </row>
    <row r="134" spans="1:21" ht="48" x14ac:dyDescent="0.2">
      <c r="A134">
        <v>132</v>
      </c>
      <c r="B134">
        <v>1</v>
      </c>
      <c r="C134" s="3" t="s">
        <v>134</v>
      </c>
      <c r="D134" s="3" t="s">
        <v>4243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>
        <f t="shared" si="8"/>
        <v>9.5687499999999995E-2</v>
      </c>
      <c r="Q134">
        <f t="shared" si="9"/>
        <v>11222.696636695011</v>
      </c>
      <c r="R134" t="str">
        <f>VLOOKUP(O134, Lookups!A:B, 2, FALSE)</f>
        <v>Film &amp; video</v>
      </c>
      <c r="S134" t="str">
        <f>VLOOKUP(O134, Lookups!A:C, 3, FALSE)</f>
        <v>science fiction</v>
      </c>
      <c r="T134" s="9">
        <f t="shared" si="10"/>
        <v>41905.812581018516</v>
      </c>
      <c r="U134" s="9">
        <f t="shared" si="11"/>
        <v>41950.854247685187</v>
      </c>
    </row>
    <row r="135" spans="1:21" ht="32" x14ac:dyDescent="0.2">
      <c r="A135">
        <v>133</v>
      </c>
      <c r="B135">
        <v>1</v>
      </c>
      <c r="C135" s="3" t="s">
        <v>135</v>
      </c>
      <c r="D135" s="3" t="s">
        <v>4244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>
        <f t="shared" si="8"/>
        <v>0</v>
      </c>
      <c r="Q135">
        <f t="shared" si="9"/>
        <v>11220.836369380308</v>
      </c>
      <c r="R135" t="str">
        <f>VLOOKUP(O135, Lookups!A:B, 2, FALSE)</f>
        <v>Film &amp; video</v>
      </c>
      <c r="S135" t="str">
        <f>VLOOKUP(O135, Lookups!A:C, 3, FALSE)</f>
        <v>science fiction</v>
      </c>
      <c r="T135" s="9">
        <f t="shared" si="10"/>
        <v>42491.80768518518</v>
      </c>
      <c r="U135" s="9">
        <f t="shared" si="11"/>
        <v>42521.729861111111</v>
      </c>
    </row>
    <row r="136" spans="1:21" ht="32" x14ac:dyDescent="0.2">
      <c r="A136">
        <v>134</v>
      </c>
      <c r="B136">
        <v>1</v>
      </c>
      <c r="C136" s="3" t="s">
        <v>136</v>
      </c>
      <c r="D136" s="3" t="s">
        <v>4245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>
        <f t="shared" si="8"/>
        <v>0</v>
      </c>
      <c r="Q136">
        <f t="shared" si="9"/>
        <v>11220.836369380308</v>
      </c>
      <c r="R136" t="str">
        <f>VLOOKUP(O136, Lookups!A:B, 2, FALSE)</f>
        <v>Film &amp; video</v>
      </c>
      <c r="S136" t="str">
        <f>VLOOKUP(O136, Lookups!A:C, 3, FALSE)</f>
        <v>science fiction</v>
      </c>
      <c r="T136" s="9">
        <f t="shared" si="10"/>
        <v>42221.909930555557</v>
      </c>
      <c r="U136" s="9">
        <f t="shared" si="11"/>
        <v>42251.708333333328</v>
      </c>
    </row>
    <row r="137" spans="1:21" ht="48" x14ac:dyDescent="0.2">
      <c r="A137">
        <v>135</v>
      </c>
      <c r="B137">
        <v>1</v>
      </c>
      <c r="C137" s="3" t="s">
        <v>137</v>
      </c>
      <c r="D137" s="3" t="s">
        <v>4246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>
        <f t="shared" si="8"/>
        <v>0.13433333333333333</v>
      </c>
      <c r="Q137">
        <f t="shared" si="9"/>
        <v>11220.934303766699</v>
      </c>
      <c r="R137" t="str">
        <f>VLOOKUP(O137, Lookups!A:B, 2, FALSE)</f>
        <v>Film &amp; video</v>
      </c>
      <c r="S137" t="str">
        <f>VLOOKUP(O137, Lookups!A:C, 3, FALSE)</f>
        <v>science fiction</v>
      </c>
      <c r="T137" s="9">
        <f t="shared" si="10"/>
        <v>41788.381909722222</v>
      </c>
      <c r="U137" s="9">
        <f t="shared" si="11"/>
        <v>41821.791666666664</v>
      </c>
    </row>
    <row r="138" spans="1:21" ht="48" x14ac:dyDescent="0.2">
      <c r="A138">
        <v>136</v>
      </c>
      <c r="B138">
        <v>1</v>
      </c>
      <c r="C138" s="3" t="s">
        <v>138</v>
      </c>
      <c r="D138" s="3" t="s">
        <v>4232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>
        <f t="shared" si="8"/>
        <v>0</v>
      </c>
      <c r="Q138">
        <f t="shared" si="9"/>
        <v>11220.836369380308</v>
      </c>
      <c r="R138" t="str">
        <f>VLOOKUP(O138, Lookups!A:B, 2, FALSE)</f>
        <v>Film &amp; video</v>
      </c>
      <c r="S138" t="str">
        <f>VLOOKUP(O138, Lookups!A:C, 3, FALSE)</f>
        <v>science fiction</v>
      </c>
      <c r="T138" s="9">
        <f t="shared" si="10"/>
        <v>42096.410115740742</v>
      </c>
      <c r="U138" s="9">
        <f t="shared" si="11"/>
        <v>42140.427777777775</v>
      </c>
    </row>
    <row r="139" spans="1:21" ht="48" x14ac:dyDescent="0.2">
      <c r="A139">
        <v>137</v>
      </c>
      <c r="B139">
        <v>1</v>
      </c>
      <c r="C139" s="3" t="s">
        <v>139</v>
      </c>
      <c r="D139" s="3" t="s">
        <v>4247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>
        <f t="shared" si="8"/>
        <v>0</v>
      </c>
      <c r="Q139">
        <f t="shared" si="9"/>
        <v>11220.836369380308</v>
      </c>
      <c r="R139" t="str">
        <f>VLOOKUP(O139, Lookups!A:B, 2, FALSE)</f>
        <v>Film &amp; video</v>
      </c>
      <c r="S139" t="str">
        <f>VLOOKUP(O139, Lookups!A:C, 3, FALSE)</f>
        <v>science fiction</v>
      </c>
      <c r="T139" s="9">
        <f t="shared" si="10"/>
        <v>42239.573993055557</v>
      </c>
      <c r="U139" s="9">
        <f t="shared" si="11"/>
        <v>42289.573993055557</v>
      </c>
    </row>
    <row r="140" spans="1:21" ht="48" x14ac:dyDescent="0.2">
      <c r="A140">
        <v>138</v>
      </c>
      <c r="B140">
        <v>1</v>
      </c>
      <c r="C140" s="3" t="s">
        <v>140</v>
      </c>
      <c r="D140" s="3" t="s">
        <v>4248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>
        <f t="shared" si="8"/>
        <v>3.1413333333333335E-2</v>
      </c>
      <c r="Q140">
        <f t="shared" si="9"/>
        <v>11221.981448359651</v>
      </c>
      <c r="R140" t="str">
        <f>VLOOKUP(O140, Lookups!A:B, 2, FALSE)</f>
        <v>Film &amp; video</v>
      </c>
      <c r="S140" t="str">
        <f>VLOOKUP(O140, Lookups!A:C, 3, FALSE)</f>
        <v>science fiction</v>
      </c>
      <c r="T140" s="9">
        <f t="shared" si="10"/>
        <v>42186.257418981477</v>
      </c>
      <c r="U140" s="9">
        <f t="shared" si="11"/>
        <v>42217.207638888889</v>
      </c>
    </row>
    <row r="141" spans="1:21" ht="32" x14ac:dyDescent="0.2">
      <c r="A141">
        <v>139</v>
      </c>
      <c r="B141">
        <v>1</v>
      </c>
      <c r="C141" s="3" t="s">
        <v>141</v>
      </c>
      <c r="D141" s="3" t="s">
        <v>4249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>
        <f t="shared" si="8"/>
        <v>1</v>
      </c>
      <c r="Q141">
        <f t="shared" si="9"/>
        <v>11220.957876063176</v>
      </c>
      <c r="R141" t="str">
        <f>VLOOKUP(O141, Lookups!A:B, 2, FALSE)</f>
        <v>Film &amp; video</v>
      </c>
      <c r="S141" t="str">
        <f>VLOOKUP(O141, Lookups!A:C, 3, FALSE)</f>
        <v>science fiction</v>
      </c>
      <c r="T141" s="9">
        <f t="shared" si="10"/>
        <v>42187.920972222222</v>
      </c>
      <c r="U141" s="9">
        <f t="shared" si="11"/>
        <v>42197.920972222222</v>
      </c>
    </row>
    <row r="142" spans="1:21" ht="48" x14ac:dyDescent="0.2">
      <c r="A142">
        <v>140</v>
      </c>
      <c r="B142">
        <v>1</v>
      </c>
      <c r="C142" s="3" t="s">
        <v>142</v>
      </c>
      <c r="D142" s="3" t="s">
        <v>4250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>
        <f t="shared" si="8"/>
        <v>0</v>
      </c>
      <c r="Q142">
        <f t="shared" si="9"/>
        <v>11220.836369380308</v>
      </c>
      <c r="R142" t="str">
        <f>VLOOKUP(O142, Lookups!A:B, 2, FALSE)</f>
        <v>Film &amp; video</v>
      </c>
      <c r="S142" t="str">
        <f>VLOOKUP(O142, Lookups!A:C, 3, FALSE)</f>
        <v>science fiction</v>
      </c>
      <c r="T142" s="9">
        <f t="shared" si="10"/>
        <v>42053.198287037041</v>
      </c>
      <c r="U142" s="9">
        <f t="shared" si="11"/>
        <v>42083.15662037037</v>
      </c>
    </row>
    <row r="143" spans="1:21" ht="48" x14ac:dyDescent="0.2">
      <c r="A143">
        <v>141</v>
      </c>
      <c r="B143">
        <v>1</v>
      </c>
      <c r="C143" s="3" t="s">
        <v>143</v>
      </c>
      <c r="D143" s="3" t="s">
        <v>4251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>
        <f t="shared" si="8"/>
        <v>0.10775</v>
      </c>
      <c r="Q143">
        <f t="shared" si="9"/>
        <v>11221.150585662203</v>
      </c>
      <c r="R143" t="str">
        <f>VLOOKUP(O143, Lookups!A:B, 2, FALSE)</f>
        <v>Film &amp; video</v>
      </c>
      <c r="S143" t="str">
        <f>VLOOKUP(O143, Lookups!A:C, 3, FALSE)</f>
        <v>science fiction</v>
      </c>
      <c r="T143" s="9">
        <f t="shared" si="10"/>
        <v>42110.153043981481</v>
      </c>
      <c r="U143" s="9">
        <f t="shared" si="11"/>
        <v>42155.153043981481</v>
      </c>
    </row>
    <row r="144" spans="1:21" ht="48" x14ac:dyDescent="0.2">
      <c r="A144">
        <v>142</v>
      </c>
      <c r="B144">
        <v>1</v>
      </c>
      <c r="C144" s="3" t="s">
        <v>144</v>
      </c>
      <c r="D144" s="3" t="s">
        <v>4252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>
        <f t="shared" si="8"/>
        <v>3.3333333333333335E-3</v>
      </c>
      <c r="Q144">
        <f t="shared" si="9"/>
        <v>11220.838799513966</v>
      </c>
      <c r="R144" t="str">
        <f>VLOOKUP(O144, Lookups!A:B, 2, FALSE)</f>
        <v>Film &amp; video</v>
      </c>
      <c r="S144" t="str">
        <f>VLOOKUP(O144, Lookups!A:C, 3, FALSE)</f>
        <v>science fiction</v>
      </c>
      <c r="T144" s="9">
        <f t="shared" si="10"/>
        <v>41938.893263888887</v>
      </c>
      <c r="U144" s="9">
        <f t="shared" si="11"/>
        <v>41959.934930555552</v>
      </c>
    </row>
    <row r="145" spans="1:21" ht="48" x14ac:dyDescent="0.2">
      <c r="A145">
        <v>143</v>
      </c>
      <c r="B145">
        <v>1</v>
      </c>
      <c r="C145" s="3" t="s">
        <v>145</v>
      </c>
      <c r="D145" s="3" t="s">
        <v>4253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>
        <f t="shared" si="8"/>
        <v>0</v>
      </c>
      <c r="Q145">
        <f t="shared" si="9"/>
        <v>11220.836369380308</v>
      </c>
      <c r="R145" t="str">
        <f>VLOOKUP(O145, Lookups!A:B, 2, FALSE)</f>
        <v>Film &amp; video</v>
      </c>
      <c r="S145" t="str">
        <f>VLOOKUP(O145, Lookups!A:C, 3, FALSE)</f>
        <v>science fiction</v>
      </c>
      <c r="T145" s="9">
        <f t="shared" si="10"/>
        <v>42559.064143518524</v>
      </c>
      <c r="U145" s="9">
        <f t="shared" si="11"/>
        <v>42616.246527777781</v>
      </c>
    </row>
    <row r="146" spans="1:21" ht="48" x14ac:dyDescent="0.2">
      <c r="A146">
        <v>144</v>
      </c>
      <c r="B146">
        <v>1</v>
      </c>
      <c r="C146" s="3" t="s">
        <v>146</v>
      </c>
      <c r="D146" s="3" t="s">
        <v>4254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>
        <f t="shared" si="8"/>
        <v>0.27600000000000002</v>
      </c>
      <c r="Q146">
        <f t="shared" si="9"/>
        <v>11221.339407047379</v>
      </c>
      <c r="R146" t="str">
        <f>VLOOKUP(O146, Lookups!A:B, 2, FALSE)</f>
        <v>Film &amp; video</v>
      </c>
      <c r="S146" t="str">
        <f>VLOOKUP(O146, Lookups!A:C, 3, FALSE)</f>
        <v>science fiction</v>
      </c>
      <c r="T146" s="9">
        <f t="shared" si="10"/>
        <v>42047.762407407412</v>
      </c>
      <c r="U146" s="9">
        <f t="shared" si="11"/>
        <v>42107.72074074074</v>
      </c>
    </row>
    <row r="147" spans="1:21" ht="48" x14ac:dyDescent="0.2">
      <c r="A147">
        <v>145</v>
      </c>
      <c r="B147">
        <v>1</v>
      </c>
      <c r="C147" s="3" t="s">
        <v>147</v>
      </c>
      <c r="D147" s="3" t="s">
        <v>4255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>
        <f t="shared" si="8"/>
        <v>7.5111111111111115E-2</v>
      </c>
      <c r="Q147">
        <f t="shared" si="9"/>
        <v>11220.918507897926</v>
      </c>
      <c r="R147" t="str">
        <f>VLOOKUP(O147, Lookups!A:B, 2, FALSE)</f>
        <v>Film &amp; video</v>
      </c>
      <c r="S147" t="str">
        <f>VLOOKUP(O147, Lookups!A:C, 3, FALSE)</f>
        <v>science fiction</v>
      </c>
      <c r="T147" s="9">
        <f t="shared" si="10"/>
        <v>42200.542268518519</v>
      </c>
      <c r="U147" s="9">
        <f t="shared" si="11"/>
        <v>42227.542268518519</v>
      </c>
    </row>
    <row r="148" spans="1:21" ht="48" x14ac:dyDescent="0.2">
      <c r="A148">
        <v>146</v>
      </c>
      <c r="B148">
        <v>1</v>
      </c>
      <c r="C148" s="3" t="s">
        <v>148</v>
      </c>
      <c r="D148" s="3" t="s">
        <v>4256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>
        <f t="shared" si="8"/>
        <v>5.7499999999999999E-3</v>
      </c>
      <c r="Q148">
        <f t="shared" si="9"/>
        <v>11220.864315917368</v>
      </c>
      <c r="R148" t="str">
        <f>VLOOKUP(O148, Lookups!A:B, 2, FALSE)</f>
        <v>Film &amp; video</v>
      </c>
      <c r="S148" t="str">
        <f>VLOOKUP(O148, Lookups!A:C, 3, FALSE)</f>
        <v>science fiction</v>
      </c>
      <c r="T148" s="9">
        <f t="shared" si="10"/>
        <v>42693.016180555554</v>
      </c>
      <c r="U148" s="9">
        <f t="shared" si="11"/>
        <v>42753.016180555554</v>
      </c>
    </row>
    <row r="149" spans="1:21" ht="32" x14ac:dyDescent="0.2">
      <c r="A149">
        <v>147</v>
      </c>
      <c r="B149">
        <v>1</v>
      </c>
      <c r="C149" s="3" t="s">
        <v>149</v>
      </c>
      <c r="D149" s="3" t="s">
        <v>4257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>
        <f t="shared" si="8"/>
        <v>0</v>
      </c>
      <c r="Q149">
        <f t="shared" si="9"/>
        <v>11220.836369380308</v>
      </c>
      <c r="R149" t="str">
        <f>VLOOKUP(O149, Lookups!A:B, 2, FALSE)</f>
        <v>Film &amp; video</v>
      </c>
      <c r="S149" t="str">
        <f>VLOOKUP(O149, Lookups!A:C, 3, FALSE)</f>
        <v>science fiction</v>
      </c>
      <c r="T149" s="9">
        <f t="shared" si="10"/>
        <v>41969.767824074079</v>
      </c>
      <c r="U149" s="9">
        <f t="shared" si="11"/>
        <v>42012.762499999997</v>
      </c>
    </row>
    <row r="150" spans="1:21" ht="48" x14ac:dyDescent="0.2">
      <c r="A150">
        <v>148</v>
      </c>
      <c r="B150">
        <v>1</v>
      </c>
      <c r="C150" s="3" t="s">
        <v>150</v>
      </c>
      <c r="D150" s="3" t="s">
        <v>4258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>
        <f t="shared" si="8"/>
        <v>8.0000000000000004E-4</v>
      </c>
      <c r="Q150">
        <f t="shared" si="9"/>
        <v>11220.846089914938</v>
      </c>
      <c r="R150" t="str">
        <f>VLOOKUP(O150, Lookups!A:B, 2, FALSE)</f>
        <v>Film &amp; video</v>
      </c>
      <c r="S150" t="str">
        <f>VLOOKUP(O150, Lookups!A:C, 3, FALSE)</f>
        <v>science fiction</v>
      </c>
      <c r="T150" s="9">
        <f t="shared" si="10"/>
        <v>42397.281666666662</v>
      </c>
      <c r="U150" s="9">
        <f t="shared" si="11"/>
        <v>42427.281666666662</v>
      </c>
    </row>
    <row r="151" spans="1:21" ht="48" x14ac:dyDescent="0.2">
      <c r="A151">
        <v>149</v>
      </c>
      <c r="B151">
        <v>1</v>
      </c>
      <c r="C151" s="3" t="s">
        <v>151</v>
      </c>
      <c r="D151" s="3" t="s">
        <v>4259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>
        <f t="shared" si="8"/>
        <v>9.1999999999999998E-3</v>
      </c>
      <c r="Q151">
        <f t="shared" si="9"/>
        <v>11220.858726609955</v>
      </c>
      <c r="R151" t="str">
        <f>VLOOKUP(O151, Lookups!A:B, 2, FALSE)</f>
        <v>Film &amp; video</v>
      </c>
      <c r="S151" t="str">
        <f>VLOOKUP(O151, Lookups!A:C, 3, FALSE)</f>
        <v>science fiction</v>
      </c>
      <c r="T151" s="9">
        <f t="shared" si="10"/>
        <v>41968.172106481477</v>
      </c>
      <c r="U151" s="9">
        <f t="shared" si="11"/>
        <v>41998.333333333328</v>
      </c>
    </row>
    <row r="152" spans="1:21" ht="48" x14ac:dyDescent="0.2">
      <c r="A152">
        <v>150</v>
      </c>
      <c r="B152">
        <v>1</v>
      </c>
      <c r="C152" s="3" t="s">
        <v>152</v>
      </c>
      <c r="D152" s="3" t="s">
        <v>4260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>
        <f t="shared" si="8"/>
        <v>0.23163076923076922</v>
      </c>
      <c r="Q152">
        <f t="shared" si="9"/>
        <v>11228.153987849324</v>
      </c>
      <c r="R152" t="str">
        <f>VLOOKUP(O152, Lookups!A:B, 2, FALSE)</f>
        <v>Film &amp; video</v>
      </c>
      <c r="S152" t="str">
        <f>VLOOKUP(O152, Lookups!A:C, 3, FALSE)</f>
        <v>science fiction</v>
      </c>
      <c r="T152" s="9">
        <f t="shared" si="10"/>
        <v>42090.161828703705</v>
      </c>
      <c r="U152" s="9">
        <f t="shared" si="11"/>
        <v>42150.161828703705</v>
      </c>
    </row>
    <row r="153" spans="1:21" ht="48" x14ac:dyDescent="0.2">
      <c r="A153">
        <v>151</v>
      </c>
      <c r="B153">
        <v>1</v>
      </c>
      <c r="C153" s="3" t="s">
        <v>153</v>
      </c>
      <c r="D153" s="3" t="s">
        <v>4261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>
        <f t="shared" si="8"/>
        <v>5.5999999999999995E-4</v>
      </c>
      <c r="Q153">
        <f t="shared" si="9"/>
        <v>11220.87039125151</v>
      </c>
      <c r="R153" t="str">
        <f>VLOOKUP(O153, Lookups!A:B, 2, FALSE)</f>
        <v>Film &amp; video</v>
      </c>
      <c r="S153" t="str">
        <f>VLOOKUP(O153, Lookups!A:C, 3, FALSE)</f>
        <v>science fiction</v>
      </c>
      <c r="T153" s="9">
        <f t="shared" si="10"/>
        <v>42113.550821759258</v>
      </c>
      <c r="U153" s="9">
        <f t="shared" si="11"/>
        <v>42173.550821759258</v>
      </c>
    </row>
    <row r="154" spans="1:21" ht="32" x14ac:dyDescent="0.2">
      <c r="A154">
        <v>152</v>
      </c>
      <c r="B154">
        <v>1</v>
      </c>
      <c r="C154" s="3" t="s">
        <v>154</v>
      </c>
      <c r="D154" s="3" t="s">
        <v>4262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>
        <f t="shared" si="8"/>
        <v>7.8947368421052633E-5</v>
      </c>
      <c r="Q154">
        <f t="shared" si="9"/>
        <v>11220.84365978128</v>
      </c>
      <c r="R154" t="str">
        <f>VLOOKUP(O154, Lookups!A:B, 2, FALSE)</f>
        <v>Film &amp; video</v>
      </c>
      <c r="S154" t="str">
        <f>VLOOKUP(O154, Lookups!A:C, 3, FALSE)</f>
        <v>science fiction</v>
      </c>
      <c r="T154" s="9">
        <f t="shared" si="10"/>
        <v>41875.077546296299</v>
      </c>
      <c r="U154" s="9">
        <f t="shared" si="11"/>
        <v>41905.077546296299</v>
      </c>
    </row>
    <row r="155" spans="1:21" ht="48" x14ac:dyDescent="0.2">
      <c r="A155">
        <v>153</v>
      </c>
      <c r="B155">
        <v>1</v>
      </c>
      <c r="C155" s="3" t="s">
        <v>155</v>
      </c>
      <c r="D155" s="3" t="s">
        <v>4263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>
        <f t="shared" si="8"/>
        <v>7.1799999999999998E-3</v>
      </c>
      <c r="Q155">
        <f t="shared" si="9"/>
        <v>11220.923611178607</v>
      </c>
      <c r="R155" t="str">
        <f>VLOOKUP(O155, Lookups!A:B, 2, FALSE)</f>
        <v>Film &amp; video</v>
      </c>
      <c r="S155" t="str">
        <f>VLOOKUP(O155, Lookups!A:C, 3, FALSE)</f>
        <v>science fiction</v>
      </c>
      <c r="T155" s="9">
        <f t="shared" si="10"/>
        <v>41933.586157407408</v>
      </c>
      <c r="U155" s="9">
        <f t="shared" si="11"/>
        <v>41975.627824074079</v>
      </c>
    </row>
    <row r="156" spans="1:21" ht="32" x14ac:dyDescent="0.2">
      <c r="A156">
        <v>154</v>
      </c>
      <c r="B156">
        <v>1</v>
      </c>
      <c r="C156" s="3" t="s">
        <v>156</v>
      </c>
      <c r="D156" s="3" t="s">
        <v>4264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>
        <f t="shared" si="8"/>
        <v>2.6666666666666668E-2</v>
      </c>
      <c r="Q156">
        <f t="shared" si="9"/>
        <v>11220.846089914938</v>
      </c>
      <c r="R156" t="str">
        <f>VLOOKUP(O156, Lookups!A:B, 2, FALSE)</f>
        <v>Film &amp; video</v>
      </c>
      <c r="S156" t="str">
        <f>VLOOKUP(O156, Lookups!A:C, 3, FALSE)</f>
        <v>science fiction</v>
      </c>
      <c r="T156" s="9">
        <f t="shared" si="10"/>
        <v>42115.547395833331</v>
      </c>
      <c r="U156" s="9">
        <f t="shared" si="11"/>
        <v>42158.547395833331</v>
      </c>
    </row>
    <row r="157" spans="1:21" ht="64" x14ac:dyDescent="0.2">
      <c r="A157">
        <v>155</v>
      </c>
      <c r="B157">
        <v>1</v>
      </c>
      <c r="C157" s="3" t="s">
        <v>157</v>
      </c>
      <c r="D157" s="3" t="s">
        <v>4265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>
        <f t="shared" si="8"/>
        <v>6.0000000000000002E-5</v>
      </c>
      <c r="Q157">
        <f t="shared" si="9"/>
        <v>11220.856053462932</v>
      </c>
      <c r="R157" t="str">
        <f>VLOOKUP(O157, Lookups!A:B, 2, FALSE)</f>
        <v>Film &amp; video</v>
      </c>
      <c r="S157" t="str">
        <f>VLOOKUP(O157, Lookups!A:C, 3, FALSE)</f>
        <v>science fiction</v>
      </c>
      <c r="T157" s="9">
        <f t="shared" si="10"/>
        <v>42168.559432870374</v>
      </c>
      <c r="U157" s="9">
        <f t="shared" si="11"/>
        <v>42208.559432870374</v>
      </c>
    </row>
    <row r="158" spans="1:21" ht="48" x14ac:dyDescent="0.2">
      <c r="A158">
        <v>156</v>
      </c>
      <c r="B158">
        <v>1</v>
      </c>
      <c r="C158" s="3" t="s">
        <v>158</v>
      </c>
      <c r="D158" s="3" t="s">
        <v>4266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>
        <f t="shared" si="8"/>
        <v>5.0999999999999997E-2</v>
      </c>
      <c r="Q158">
        <f t="shared" si="9"/>
        <v>11221.270148238145</v>
      </c>
      <c r="R158" t="str">
        <f>VLOOKUP(O158, Lookups!A:B, 2, FALSE)</f>
        <v>Film &amp; video</v>
      </c>
      <c r="S158" t="str">
        <f>VLOOKUP(O158, Lookups!A:C, 3, FALSE)</f>
        <v>science fiction</v>
      </c>
      <c r="T158" s="9">
        <f t="shared" si="10"/>
        <v>41794.124953703707</v>
      </c>
      <c r="U158" s="9">
        <f t="shared" si="11"/>
        <v>41854.124953703707</v>
      </c>
    </row>
    <row r="159" spans="1:21" ht="48" x14ac:dyDescent="0.2">
      <c r="A159">
        <v>157</v>
      </c>
      <c r="B159">
        <v>1</v>
      </c>
      <c r="C159" s="3" t="s">
        <v>159</v>
      </c>
      <c r="D159" s="3" t="s">
        <v>4267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>
        <f t="shared" si="8"/>
        <v>2.671118530884808E-3</v>
      </c>
      <c r="Q159">
        <f t="shared" si="9"/>
        <v>11220.838313487233</v>
      </c>
      <c r="R159" t="str">
        <f>VLOOKUP(O159, Lookups!A:B, 2, FALSE)</f>
        <v>Film &amp; video</v>
      </c>
      <c r="S159" t="str">
        <f>VLOOKUP(O159, Lookups!A:C, 3, FALSE)</f>
        <v>science fiction</v>
      </c>
      <c r="T159" s="9">
        <f t="shared" si="10"/>
        <v>42396.911712962959</v>
      </c>
      <c r="U159" s="9">
        <f t="shared" si="11"/>
        <v>42426.911712962959</v>
      </c>
    </row>
    <row r="160" spans="1:21" ht="48" x14ac:dyDescent="0.2">
      <c r="A160">
        <v>158</v>
      </c>
      <c r="B160">
        <v>1</v>
      </c>
      <c r="C160" s="3" t="s">
        <v>160</v>
      </c>
      <c r="D160" s="3" t="s">
        <v>4268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>
        <f t="shared" si="8"/>
        <v>0</v>
      </c>
      <c r="Q160">
        <f t="shared" si="9"/>
        <v>11220.836369380308</v>
      </c>
      <c r="R160" t="str">
        <f>VLOOKUP(O160, Lookups!A:B, 2, FALSE)</f>
        <v>Film &amp; video</v>
      </c>
      <c r="S160" t="str">
        <f>VLOOKUP(O160, Lookups!A:C, 3, FALSE)</f>
        <v>science fiction</v>
      </c>
      <c r="T160" s="9">
        <f t="shared" si="10"/>
        <v>41904.07671296296</v>
      </c>
      <c r="U160" s="9">
        <f t="shared" si="11"/>
        <v>41934.07671296296</v>
      </c>
    </row>
    <row r="161" spans="1:21" ht="48" x14ac:dyDescent="0.2">
      <c r="A161">
        <v>159</v>
      </c>
      <c r="B161">
        <v>1</v>
      </c>
      <c r="C161" s="3" t="s">
        <v>161</v>
      </c>
      <c r="D161" s="3" t="s">
        <v>4269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>
        <f t="shared" si="8"/>
        <v>2.0000000000000002E-5</v>
      </c>
      <c r="Q161">
        <f t="shared" si="9"/>
        <v>11220.838799513966</v>
      </c>
      <c r="R161" t="str">
        <f>VLOOKUP(O161, Lookups!A:B, 2, FALSE)</f>
        <v>Film &amp; video</v>
      </c>
      <c r="S161" t="str">
        <f>VLOOKUP(O161, Lookups!A:C, 3, FALSE)</f>
        <v>science fiction</v>
      </c>
      <c r="T161" s="9">
        <f t="shared" si="10"/>
        <v>42514.434548611112</v>
      </c>
      <c r="U161" s="9">
        <f t="shared" si="11"/>
        <v>42554.434548611112</v>
      </c>
    </row>
    <row r="162" spans="1:21" ht="48" x14ac:dyDescent="0.2">
      <c r="A162">
        <v>160</v>
      </c>
      <c r="B162">
        <v>1</v>
      </c>
      <c r="C162" s="3" t="s">
        <v>162</v>
      </c>
      <c r="D162" s="3" t="s">
        <v>4270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>
        <f t="shared" si="8"/>
        <v>0</v>
      </c>
      <c r="Q162">
        <f t="shared" si="9"/>
        <v>11220.836369380308</v>
      </c>
      <c r="R162" t="str">
        <f>VLOOKUP(O162, Lookups!A:B, 2, FALSE)</f>
        <v>Film &amp; video</v>
      </c>
      <c r="S162" t="str">
        <f>VLOOKUP(O162, Lookups!A:C, 3, FALSE)</f>
        <v>drama</v>
      </c>
      <c r="T162" s="9">
        <f t="shared" si="10"/>
        <v>42171.913090277783</v>
      </c>
      <c r="U162" s="9">
        <f t="shared" si="11"/>
        <v>42231.913090277783</v>
      </c>
    </row>
    <row r="163" spans="1:21" ht="48" x14ac:dyDescent="0.2">
      <c r="A163">
        <v>161</v>
      </c>
      <c r="B163">
        <v>1</v>
      </c>
      <c r="C163" s="3" t="s">
        <v>163</v>
      </c>
      <c r="D163" s="3" t="s">
        <v>4271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>
        <f t="shared" si="8"/>
        <v>1E-4</v>
      </c>
      <c r="Q163">
        <f t="shared" si="9"/>
        <v>11220.837584447136</v>
      </c>
      <c r="R163" t="str">
        <f>VLOOKUP(O163, Lookups!A:B, 2, FALSE)</f>
        <v>Film &amp; video</v>
      </c>
      <c r="S163" t="str">
        <f>VLOOKUP(O163, Lookups!A:C, 3, FALSE)</f>
        <v>drama</v>
      </c>
      <c r="T163" s="9">
        <f t="shared" si="10"/>
        <v>41792.687442129631</v>
      </c>
      <c r="U163" s="9">
        <f t="shared" si="11"/>
        <v>41822.687442129631</v>
      </c>
    </row>
    <row r="164" spans="1:21" ht="48" x14ac:dyDescent="0.2">
      <c r="A164">
        <v>162</v>
      </c>
      <c r="B164">
        <v>1</v>
      </c>
      <c r="C164" s="3" t="s">
        <v>164</v>
      </c>
      <c r="D164" s="3" t="s">
        <v>4272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>
        <f t="shared" si="8"/>
        <v>0.15535714285714286</v>
      </c>
      <c r="Q164">
        <f t="shared" si="9"/>
        <v>11220.942080194403</v>
      </c>
      <c r="R164" t="str">
        <f>VLOOKUP(O164, Lookups!A:B, 2, FALSE)</f>
        <v>Film &amp; video</v>
      </c>
      <c r="S164" t="str">
        <f>VLOOKUP(O164, Lookups!A:C, 3, FALSE)</f>
        <v>drama</v>
      </c>
      <c r="T164" s="9">
        <f t="shared" si="10"/>
        <v>41835.126805555556</v>
      </c>
      <c r="U164" s="9">
        <f t="shared" si="11"/>
        <v>41867.987500000003</v>
      </c>
    </row>
    <row r="165" spans="1:21" ht="64" x14ac:dyDescent="0.2">
      <c r="A165">
        <v>163</v>
      </c>
      <c r="B165">
        <v>1</v>
      </c>
      <c r="C165" s="3" t="s">
        <v>165</v>
      </c>
      <c r="D165" s="3" t="s">
        <v>4273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>
        <f t="shared" si="8"/>
        <v>0</v>
      </c>
      <c r="Q165">
        <f t="shared" si="9"/>
        <v>11220.836369380308</v>
      </c>
      <c r="R165" t="str">
        <f>VLOOKUP(O165, Lookups!A:B, 2, FALSE)</f>
        <v>Film &amp; video</v>
      </c>
      <c r="S165" t="str">
        <f>VLOOKUP(O165, Lookups!A:C, 3, FALSE)</f>
        <v>drama</v>
      </c>
      <c r="T165" s="9">
        <f t="shared" si="10"/>
        <v>42243.961273148147</v>
      </c>
      <c r="U165" s="9">
        <f t="shared" si="11"/>
        <v>42278</v>
      </c>
    </row>
    <row r="166" spans="1:21" ht="48" x14ac:dyDescent="0.2">
      <c r="A166">
        <v>164</v>
      </c>
      <c r="B166">
        <v>1</v>
      </c>
      <c r="C166" s="3" t="s">
        <v>166</v>
      </c>
      <c r="D166" s="3" t="s">
        <v>4274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>
        <f t="shared" si="8"/>
        <v>5.3333333333333332E-3</v>
      </c>
      <c r="Q166">
        <f t="shared" si="9"/>
        <v>11220.991897934378</v>
      </c>
      <c r="R166" t="str">
        <f>VLOOKUP(O166, Lookups!A:B, 2, FALSE)</f>
        <v>Film &amp; video</v>
      </c>
      <c r="S166" t="str">
        <f>VLOOKUP(O166, Lookups!A:C, 3, FALSE)</f>
        <v>drama</v>
      </c>
      <c r="T166" s="9">
        <f t="shared" si="10"/>
        <v>41841.762743055559</v>
      </c>
      <c r="U166" s="9">
        <f t="shared" si="11"/>
        <v>41901.762743055559</v>
      </c>
    </row>
    <row r="167" spans="1:21" ht="32" x14ac:dyDescent="0.2">
      <c r="A167">
        <v>165</v>
      </c>
      <c r="B167">
        <v>1</v>
      </c>
      <c r="C167" s="3" t="s">
        <v>167</v>
      </c>
      <c r="D167" s="3" t="s">
        <v>4275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>
        <f t="shared" si="8"/>
        <v>0</v>
      </c>
      <c r="Q167">
        <f t="shared" si="9"/>
        <v>11220.836369380308</v>
      </c>
      <c r="R167" t="str">
        <f>VLOOKUP(O167, Lookups!A:B, 2, FALSE)</f>
        <v>Film &amp; video</v>
      </c>
      <c r="S167" t="str">
        <f>VLOOKUP(O167, Lookups!A:C, 3, FALSE)</f>
        <v>drama</v>
      </c>
      <c r="T167" s="9">
        <f t="shared" si="10"/>
        <v>42351.658842592587</v>
      </c>
      <c r="U167" s="9">
        <f t="shared" si="11"/>
        <v>42381.658842592587</v>
      </c>
    </row>
    <row r="168" spans="1:21" ht="48" x14ac:dyDescent="0.2">
      <c r="A168">
        <v>166</v>
      </c>
      <c r="B168">
        <v>1</v>
      </c>
      <c r="C168" s="3" t="s">
        <v>168</v>
      </c>
      <c r="D168" s="3" t="s">
        <v>4276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>
        <f t="shared" si="8"/>
        <v>0.6</v>
      </c>
      <c r="Q168">
        <f t="shared" si="9"/>
        <v>11221.565409477513</v>
      </c>
      <c r="R168" t="str">
        <f>VLOOKUP(O168, Lookups!A:B, 2, FALSE)</f>
        <v>Film &amp; video</v>
      </c>
      <c r="S168" t="str">
        <f>VLOOKUP(O168, Lookups!A:C, 3, FALSE)</f>
        <v>drama</v>
      </c>
      <c r="T168" s="9">
        <f t="shared" si="10"/>
        <v>42721.075949074075</v>
      </c>
      <c r="U168" s="9">
        <f t="shared" si="11"/>
        <v>42751.075949074075</v>
      </c>
    </row>
    <row r="169" spans="1:21" ht="48" x14ac:dyDescent="0.2">
      <c r="A169">
        <v>167</v>
      </c>
      <c r="B169">
        <v>1</v>
      </c>
      <c r="C169" s="3" t="s">
        <v>169</v>
      </c>
      <c r="D169" s="3" t="s">
        <v>4277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>
        <f t="shared" si="8"/>
        <v>1E-4</v>
      </c>
      <c r="Q169">
        <f t="shared" si="9"/>
        <v>11220.83904252733</v>
      </c>
      <c r="R169" t="str">
        <f>VLOOKUP(O169, Lookups!A:B, 2, FALSE)</f>
        <v>Film &amp; video</v>
      </c>
      <c r="S169" t="str">
        <f>VLOOKUP(O169, Lookups!A:C, 3, FALSE)</f>
        <v>drama</v>
      </c>
      <c r="T169" s="9">
        <f t="shared" si="10"/>
        <v>42160.927488425921</v>
      </c>
      <c r="U169" s="9">
        <f t="shared" si="11"/>
        <v>42220.927488425921</v>
      </c>
    </row>
    <row r="170" spans="1:21" ht="48" x14ac:dyDescent="0.2">
      <c r="A170">
        <v>168</v>
      </c>
      <c r="B170">
        <v>1</v>
      </c>
      <c r="C170" s="3" t="s">
        <v>170</v>
      </c>
      <c r="D170" s="3" t="s">
        <v>4278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>
        <f t="shared" si="8"/>
        <v>4.0625000000000001E-2</v>
      </c>
      <c r="Q170">
        <f t="shared" si="9"/>
        <v>11220.915348724171</v>
      </c>
      <c r="R170" t="str">
        <f>VLOOKUP(O170, Lookups!A:B, 2, FALSE)</f>
        <v>Film &amp; video</v>
      </c>
      <c r="S170" t="str">
        <f>VLOOKUP(O170, Lookups!A:C, 3, FALSE)</f>
        <v>drama</v>
      </c>
      <c r="T170" s="9">
        <f t="shared" si="10"/>
        <v>42052.83530092593</v>
      </c>
      <c r="U170" s="9">
        <f t="shared" si="11"/>
        <v>42082.793634259258</v>
      </c>
    </row>
    <row r="171" spans="1:21" ht="48" x14ac:dyDescent="0.2">
      <c r="A171">
        <v>169</v>
      </c>
      <c r="B171">
        <v>1</v>
      </c>
      <c r="C171" s="3" t="s">
        <v>171</v>
      </c>
      <c r="D171" s="3" t="s">
        <v>4279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>
        <f t="shared" si="8"/>
        <v>0.224</v>
      </c>
      <c r="Q171">
        <f t="shared" si="9"/>
        <v>11220.97245686512</v>
      </c>
      <c r="R171" t="str">
        <f>VLOOKUP(O171, Lookups!A:B, 2, FALSE)</f>
        <v>Film &amp; video</v>
      </c>
      <c r="S171" t="str">
        <f>VLOOKUP(O171, Lookups!A:C, 3, FALSE)</f>
        <v>drama</v>
      </c>
      <c r="T171" s="9">
        <f t="shared" si="10"/>
        <v>41900.505312499998</v>
      </c>
      <c r="U171" s="9">
        <f t="shared" si="11"/>
        <v>41930.505312499998</v>
      </c>
    </row>
    <row r="172" spans="1:21" ht="48" x14ac:dyDescent="0.2">
      <c r="A172">
        <v>170</v>
      </c>
      <c r="B172">
        <v>1</v>
      </c>
      <c r="C172" s="3" t="s">
        <v>172</v>
      </c>
      <c r="D172" s="3" t="s">
        <v>4280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>
        <f t="shared" si="8"/>
        <v>3.2500000000000001E-2</v>
      </c>
      <c r="Q172">
        <f t="shared" si="9"/>
        <v>11220.915348724171</v>
      </c>
      <c r="R172" t="str">
        <f>VLOOKUP(O172, Lookups!A:B, 2, FALSE)</f>
        <v>Film &amp; video</v>
      </c>
      <c r="S172" t="str">
        <f>VLOOKUP(O172, Lookups!A:C, 3, FALSE)</f>
        <v>drama</v>
      </c>
      <c r="T172" s="9">
        <f t="shared" si="10"/>
        <v>42216.977812500001</v>
      </c>
      <c r="U172" s="9">
        <f t="shared" si="11"/>
        <v>42246.227777777778</v>
      </c>
    </row>
    <row r="173" spans="1:21" ht="48" x14ac:dyDescent="0.2">
      <c r="A173">
        <v>171</v>
      </c>
      <c r="B173">
        <v>1</v>
      </c>
      <c r="C173" s="3" t="s">
        <v>173</v>
      </c>
      <c r="D173" s="3" t="s">
        <v>4281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>
        <f t="shared" si="8"/>
        <v>2.0000000000000002E-5</v>
      </c>
      <c r="Q173">
        <f t="shared" si="9"/>
        <v>11220.836612393674</v>
      </c>
      <c r="R173" t="str">
        <f>VLOOKUP(O173, Lookups!A:B, 2, FALSE)</f>
        <v>Film &amp; video</v>
      </c>
      <c r="S173" t="str">
        <f>VLOOKUP(O173, Lookups!A:C, 3, FALSE)</f>
        <v>drama</v>
      </c>
      <c r="T173" s="9">
        <f t="shared" si="10"/>
        <v>42534.180717592593</v>
      </c>
      <c r="U173" s="9">
        <f t="shared" si="11"/>
        <v>42594.180717592593</v>
      </c>
    </row>
    <row r="174" spans="1:21" ht="48" x14ac:dyDescent="0.2">
      <c r="A174">
        <v>172</v>
      </c>
      <c r="B174">
        <v>1</v>
      </c>
      <c r="C174" s="3" t="s">
        <v>174</v>
      </c>
      <c r="D174" s="3" t="s">
        <v>4282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>
        <f t="shared" si="8"/>
        <v>0</v>
      </c>
      <c r="Q174">
        <f t="shared" si="9"/>
        <v>11220.836369380308</v>
      </c>
      <c r="R174" t="str">
        <f>VLOOKUP(O174, Lookups!A:B, 2, FALSE)</f>
        <v>Film &amp; video</v>
      </c>
      <c r="S174" t="str">
        <f>VLOOKUP(O174, Lookups!A:C, 3, FALSE)</f>
        <v>drama</v>
      </c>
      <c r="T174" s="9">
        <f t="shared" si="10"/>
        <v>42047.394942129627</v>
      </c>
      <c r="U174" s="9">
        <f t="shared" si="11"/>
        <v>42082.353275462956</v>
      </c>
    </row>
    <row r="175" spans="1:21" ht="48" x14ac:dyDescent="0.2">
      <c r="A175">
        <v>173</v>
      </c>
      <c r="B175">
        <v>1</v>
      </c>
      <c r="C175" s="3" t="s">
        <v>175</v>
      </c>
      <c r="D175" s="3" t="s">
        <v>4283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>
        <f t="shared" si="8"/>
        <v>0</v>
      </c>
      <c r="Q175">
        <f t="shared" si="9"/>
        <v>11220.836369380308</v>
      </c>
      <c r="R175" t="str">
        <f>VLOOKUP(O175, Lookups!A:B, 2, FALSE)</f>
        <v>Film &amp; video</v>
      </c>
      <c r="S175" t="str">
        <f>VLOOKUP(O175, Lookups!A:C, 3, FALSE)</f>
        <v>drama</v>
      </c>
      <c r="T175" s="9">
        <f t="shared" si="10"/>
        <v>42033.573009259257</v>
      </c>
      <c r="U175" s="9">
        <f t="shared" si="11"/>
        <v>42063.573009259257</v>
      </c>
    </row>
    <row r="176" spans="1:21" ht="48" x14ac:dyDescent="0.2">
      <c r="A176">
        <v>174</v>
      </c>
      <c r="B176">
        <v>1</v>
      </c>
      <c r="C176" s="3" t="s">
        <v>176</v>
      </c>
      <c r="D176" s="3" t="s">
        <v>4284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>
        <f t="shared" si="8"/>
        <v>0</v>
      </c>
      <c r="Q176">
        <f t="shared" si="9"/>
        <v>11220.836369380308</v>
      </c>
      <c r="R176" t="str">
        <f>VLOOKUP(O176, Lookups!A:B, 2, FALSE)</f>
        <v>Film &amp; video</v>
      </c>
      <c r="S176" t="str">
        <f>VLOOKUP(O176, Lookups!A:C, 3, FALSE)</f>
        <v>drama</v>
      </c>
      <c r="T176" s="9">
        <f t="shared" si="10"/>
        <v>42072.758981481486</v>
      </c>
      <c r="U176" s="9">
        <f t="shared" si="11"/>
        <v>42132.758981481486</v>
      </c>
    </row>
    <row r="177" spans="1:21" ht="48" x14ac:dyDescent="0.2">
      <c r="A177">
        <v>175</v>
      </c>
      <c r="B177">
        <v>1</v>
      </c>
      <c r="C177" s="3" t="s">
        <v>177</v>
      </c>
      <c r="D177" s="3" t="s">
        <v>4285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>
        <f t="shared" si="8"/>
        <v>6.4850000000000005E-2</v>
      </c>
      <c r="Q177">
        <f t="shared" si="9"/>
        <v>11221.151557715666</v>
      </c>
      <c r="R177" t="str">
        <f>VLOOKUP(O177, Lookups!A:B, 2, FALSE)</f>
        <v>Film &amp; video</v>
      </c>
      <c r="S177" t="str">
        <f>VLOOKUP(O177, Lookups!A:C, 3, FALSE)</f>
        <v>drama</v>
      </c>
      <c r="T177" s="9">
        <f t="shared" si="10"/>
        <v>41855.777905092589</v>
      </c>
      <c r="U177" s="9">
        <f t="shared" si="11"/>
        <v>41880.777905092589</v>
      </c>
    </row>
    <row r="178" spans="1:21" ht="48" x14ac:dyDescent="0.2">
      <c r="A178">
        <v>176</v>
      </c>
      <c r="B178">
        <v>1</v>
      </c>
      <c r="C178" s="3" t="s">
        <v>178</v>
      </c>
      <c r="D178" s="3" t="s">
        <v>4286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>
        <f t="shared" si="8"/>
        <v>0</v>
      </c>
      <c r="Q178">
        <f t="shared" si="9"/>
        <v>11220.836369380308</v>
      </c>
      <c r="R178" t="str">
        <f>VLOOKUP(O178, Lookups!A:B, 2, FALSE)</f>
        <v>Film &amp; video</v>
      </c>
      <c r="S178" t="str">
        <f>VLOOKUP(O178, Lookups!A:C, 3, FALSE)</f>
        <v>drama</v>
      </c>
      <c r="T178" s="9">
        <f t="shared" si="10"/>
        <v>42191.824062500003</v>
      </c>
      <c r="U178" s="9">
        <f t="shared" si="11"/>
        <v>42221.824062500003</v>
      </c>
    </row>
    <row r="179" spans="1:21" ht="32" x14ac:dyDescent="0.2">
      <c r="A179">
        <v>177</v>
      </c>
      <c r="B179">
        <v>1</v>
      </c>
      <c r="C179" s="3" t="s">
        <v>179</v>
      </c>
      <c r="D179" s="3" t="s">
        <v>4287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>
        <f t="shared" si="8"/>
        <v>0.4</v>
      </c>
      <c r="Q179">
        <f t="shared" si="9"/>
        <v>11220.88011178614</v>
      </c>
      <c r="R179" t="str">
        <f>VLOOKUP(O179, Lookups!A:B, 2, FALSE)</f>
        <v>Film &amp; video</v>
      </c>
      <c r="S179" t="str">
        <f>VLOOKUP(O179, Lookups!A:C, 3, FALSE)</f>
        <v>drama</v>
      </c>
      <c r="T179" s="9">
        <f t="shared" si="10"/>
        <v>42070.047754629632</v>
      </c>
      <c r="U179" s="9">
        <f t="shared" si="11"/>
        <v>42087.00608796296</v>
      </c>
    </row>
    <row r="180" spans="1:21" ht="32" x14ac:dyDescent="0.2">
      <c r="A180">
        <v>178</v>
      </c>
      <c r="B180">
        <v>1</v>
      </c>
      <c r="C180" s="3" t="s">
        <v>180</v>
      </c>
      <c r="D180" s="3" t="s">
        <v>4288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>
        <f t="shared" si="8"/>
        <v>0</v>
      </c>
      <c r="Q180">
        <f t="shared" si="9"/>
        <v>11220.836369380308</v>
      </c>
      <c r="R180" t="str">
        <f>VLOOKUP(O180, Lookups!A:B, 2, FALSE)</f>
        <v>Film &amp; video</v>
      </c>
      <c r="S180" t="str">
        <f>VLOOKUP(O180, Lookups!A:C, 3, FALSE)</f>
        <v>drama</v>
      </c>
      <c r="T180" s="9">
        <f t="shared" si="10"/>
        <v>42304.955381944441</v>
      </c>
      <c r="U180" s="9">
        <f t="shared" si="11"/>
        <v>42334.997048611112</v>
      </c>
    </row>
    <row r="181" spans="1:21" ht="32" x14ac:dyDescent="0.2">
      <c r="A181">
        <v>179</v>
      </c>
      <c r="B181">
        <v>1</v>
      </c>
      <c r="C181" s="3" t="s">
        <v>181</v>
      </c>
      <c r="D181" s="3" t="s">
        <v>4289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>
        <f t="shared" si="8"/>
        <v>0.2</v>
      </c>
      <c r="Q181">
        <f t="shared" si="9"/>
        <v>11220.884972053454</v>
      </c>
      <c r="R181" t="str">
        <f>VLOOKUP(O181, Lookups!A:B, 2, FALSE)</f>
        <v>Film &amp; video</v>
      </c>
      <c r="S181" t="str">
        <f>VLOOKUP(O181, Lookups!A:C, 3, FALSE)</f>
        <v>drama</v>
      </c>
      <c r="T181" s="9">
        <f t="shared" si="10"/>
        <v>42403.080497685187</v>
      </c>
      <c r="U181" s="9">
        <f t="shared" si="11"/>
        <v>42433.080497685187</v>
      </c>
    </row>
    <row r="182" spans="1:21" ht="48" x14ac:dyDescent="0.2">
      <c r="A182">
        <v>180</v>
      </c>
      <c r="B182">
        <v>1</v>
      </c>
      <c r="C182" s="3" t="s">
        <v>182</v>
      </c>
      <c r="D182" s="3" t="s">
        <v>4290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>
        <f t="shared" si="8"/>
        <v>0.33416666666666667</v>
      </c>
      <c r="Q182">
        <f t="shared" si="9"/>
        <v>11220.933817739968</v>
      </c>
      <c r="R182" t="str">
        <f>VLOOKUP(O182, Lookups!A:B, 2, FALSE)</f>
        <v>Film &amp; video</v>
      </c>
      <c r="S182" t="str">
        <f>VLOOKUP(O182, Lookups!A:C, 3, FALSE)</f>
        <v>drama</v>
      </c>
      <c r="T182" s="9">
        <f t="shared" si="10"/>
        <v>42067.991238425922</v>
      </c>
      <c r="U182" s="9">
        <f t="shared" si="11"/>
        <v>42107.791666666672</v>
      </c>
    </row>
    <row r="183" spans="1:21" ht="48" x14ac:dyDescent="0.2">
      <c r="A183">
        <v>181</v>
      </c>
      <c r="B183">
        <v>1</v>
      </c>
      <c r="C183" s="3" t="s">
        <v>183</v>
      </c>
      <c r="D183" s="3" t="s">
        <v>4291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>
        <f t="shared" si="8"/>
        <v>0.21092608822670172</v>
      </c>
      <c r="Q183">
        <f t="shared" si="9"/>
        <v>11221.011825030369</v>
      </c>
      <c r="R183" t="str">
        <f>VLOOKUP(O183, Lookups!A:B, 2, FALSE)</f>
        <v>Film &amp; video</v>
      </c>
      <c r="S183" t="str">
        <f>VLOOKUP(O183, Lookups!A:C, 3, FALSE)</f>
        <v>drama</v>
      </c>
      <c r="T183" s="9">
        <f t="shared" si="10"/>
        <v>42147.741840277777</v>
      </c>
      <c r="U183" s="9">
        <f t="shared" si="11"/>
        <v>42177.741840277777</v>
      </c>
    </row>
    <row r="184" spans="1:21" ht="48" x14ac:dyDescent="0.2">
      <c r="A184">
        <v>182</v>
      </c>
      <c r="B184">
        <v>1</v>
      </c>
      <c r="C184" s="3" t="s">
        <v>184</v>
      </c>
      <c r="D184" s="3" t="s">
        <v>4292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>
        <f t="shared" si="8"/>
        <v>0</v>
      </c>
      <c r="Q184">
        <f t="shared" si="9"/>
        <v>11220.836369380308</v>
      </c>
      <c r="R184" t="str">
        <f>VLOOKUP(O184, Lookups!A:B, 2, FALSE)</f>
        <v>Film &amp; video</v>
      </c>
      <c r="S184" t="str">
        <f>VLOOKUP(O184, Lookups!A:C, 3, FALSE)</f>
        <v>drama</v>
      </c>
      <c r="T184" s="9">
        <f t="shared" si="10"/>
        <v>42712.011944444443</v>
      </c>
      <c r="U184" s="9">
        <f t="shared" si="11"/>
        <v>42742.011944444443</v>
      </c>
    </row>
    <row r="185" spans="1:21" ht="16" x14ac:dyDescent="0.2">
      <c r="A185">
        <v>183</v>
      </c>
      <c r="B185">
        <v>1</v>
      </c>
      <c r="C185" s="3" t="s">
        <v>185</v>
      </c>
      <c r="D185" s="3" t="s">
        <v>4293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>
        <f t="shared" si="8"/>
        <v>0.35855999999999999</v>
      </c>
      <c r="Q185">
        <f t="shared" si="9"/>
        <v>11221.925555285532</v>
      </c>
      <c r="R185" t="str">
        <f>VLOOKUP(O185, Lookups!A:B, 2, FALSE)</f>
        <v>Film &amp; video</v>
      </c>
      <c r="S185" t="str">
        <f>VLOOKUP(O185, Lookups!A:C, 3, FALSE)</f>
        <v>drama</v>
      </c>
      <c r="T185" s="9">
        <f t="shared" si="10"/>
        <v>41939.810300925928</v>
      </c>
      <c r="U185" s="9">
        <f t="shared" si="11"/>
        <v>41969.851967592593</v>
      </c>
    </row>
    <row r="186" spans="1:21" ht="48" x14ac:dyDescent="0.2">
      <c r="A186">
        <v>184</v>
      </c>
      <c r="B186">
        <v>1</v>
      </c>
      <c r="C186" s="3" t="s">
        <v>186</v>
      </c>
      <c r="D186" s="3" t="s">
        <v>4294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>
        <f t="shared" si="8"/>
        <v>3.4000000000000002E-2</v>
      </c>
      <c r="Q186">
        <f t="shared" si="9"/>
        <v>11220.84876306196</v>
      </c>
      <c r="R186" t="str">
        <f>VLOOKUP(O186, Lookups!A:B, 2, FALSE)</f>
        <v>Film &amp; video</v>
      </c>
      <c r="S186" t="str">
        <f>VLOOKUP(O186, Lookups!A:C, 3, FALSE)</f>
        <v>drama</v>
      </c>
      <c r="T186" s="9">
        <f t="shared" si="10"/>
        <v>41825.791226851856</v>
      </c>
      <c r="U186" s="9">
        <f t="shared" si="11"/>
        <v>41883.165972222225</v>
      </c>
    </row>
    <row r="187" spans="1:21" ht="16" x14ac:dyDescent="0.2">
      <c r="A187">
        <v>185</v>
      </c>
      <c r="B187">
        <v>1</v>
      </c>
      <c r="C187" s="3" t="s">
        <v>187</v>
      </c>
      <c r="D187" s="3" t="s">
        <v>4295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>
        <f t="shared" si="8"/>
        <v>5.5E-2</v>
      </c>
      <c r="Q187">
        <f t="shared" si="9"/>
        <v>11221.370998784925</v>
      </c>
      <c r="R187" t="str">
        <f>VLOOKUP(O187, Lookups!A:B, 2, FALSE)</f>
        <v>Film &amp; video</v>
      </c>
      <c r="S187" t="str">
        <f>VLOOKUP(O187, Lookups!A:C, 3, FALSE)</f>
        <v>drama</v>
      </c>
      <c r="T187" s="9">
        <f t="shared" si="10"/>
        <v>42570.91133101852</v>
      </c>
      <c r="U187" s="9">
        <f t="shared" si="11"/>
        <v>42600.91133101852</v>
      </c>
    </row>
    <row r="188" spans="1:21" ht="48" x14ac:dyDescent="0.2">
      <c r="A188">
        <v>186</v>
      </c>
      <c r="B188">
        <v>1</v>
      </c>
      <c r="C188" s="3" t="s">
        <v>188</v>
      </c>
      <c r="D188" s="3" t="s">
        <v>4296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>
        <f t="shared" si="8"/>
        <v>0</v>
      </c>
      <c r="Q188">
        <f t="shared" si="9"/>
        <v>11220.836369380308</v>
      </c>
      <c r="R188" t="str">
        <f>VLOOKUP(O188, Lookups!A:B, 2, FALSE)</f>
        <v>Film &amp; video</v>
      </c>
      <c r="S188" t="str">
        <f>VLOOKUP(O188, Lookups!A:C, 3, FALSE)</f>
        <v>drama</v>
      </c>
      <c r="T188" s="9">
        <f t="shared" si="10"/>
        <v>42767.812893518523</v>
      </c>
      <c r="U188" s="9">
        <f t="shared" si="11"/>
        <v>42797.833333333328</v>
      </c>
    </row>
    <row r="189" spans="1:21" ht="32" x14ac:dyDescent="0.2">
      <c r="A189">
        <v>187</v>
      </c>
      <c r="B189">
        <v>1</v>
      </c>
      <c r="C189" s="3" t="s">
        <v>189</v>
      </c>
      <c r="D189" s="3" t="s">
        <v>4297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>
        <f t="shared" si="8"/>
        <v>0.16</v>
      </c>
      <c r="Q189">
        <f t="shared" si="9"/>
        <v>11221.030780072895</v>
      </c>
      <c r="R189" t="str">
        <f>VLOOKUP(O189, Lookups!A:B, 2, FALSE)</f>
        <v>Film &amp; video</v>
      </c>
      <c r="S189" t="str">
        <f>VLOOKUP(O189, Lookups!A:C, 3, FALSE)</f>
        <v>drama</v>
      </c>
      <c r="T189" s="9">
        <f t="shared" si="10"/>
        <v>42182.234456018516</v>
      </c>
      <c r="U189" s="9">
        <f t="shared" si="11"/>
        <v>42206.290972222225</v>
      </c>
    </row>
    <row r="190" spans="1:21" ht="48" x14ac:dyDescent="0.2">
      <c r="A190">
        <v>188</v>
      </c>
      <c r="B190">
        <v>1</v>
      </c>
      <c r="C190" s="3" t="s">
        <v>190</v>
      </c>
      <c r="D190" s="3" t="s">
        <v>4298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>
        <f t="shared" si="8"/>
        <v>0</v>
      </c>
      <c r="Q190">
        <f t="shared" si="9"/>
        <v>11220.836369380308</v>
      </c>
      <c r="R190" t="str">
        <f>VLOOKUP(O190, Lookups!A:B, 2, FALSE)</f>
        <v>Film &amp; video</v>
      </c>
      <c r="S190" t="str">
        <f>VLOOKUP(O190, Lookups!A:C, 3, FALSE)</f>
        <v>drama</v>
      </c>
      <c r="T190" s="9">
        <f t="shared" si="10"/>
        <v>41857.18304398148</v>
      </c>
      <c r="U190" s="9">
        <f t="shared" si="11"/>
        <v>41887.18304398148</v>
      </c>
    </row>
    <row r="191" spans="1:21" ht="48" x14ac:dyDescent="0.2">
      <c r="A191">
        <v>189</v>
      </c>
      <c r="B191">
        <v>1</v>
      </c>
      <c r="C191" s="3" t="s">
        <v>191</v>
      </c>
      <c r="D191" s="3" t="s">
        <v>4299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>
        <f t="shared" si="8"/>
        <v>6.8999999999999997E-4</v>
      </c>
      <c r="Q191">
        <f t="shared" si="9"/>
        <v>11220.920208991487</v>
      </c>
      <c r="R191" t="str">
        <f>VLOOKUP(O191, Lookups!A:B, 2, FALSE)</f>
        <v>Film &amp; video</v>
      </c>
      <c r="S191" t="str">
        <f>VLOOKUP(O191, Lookups!A:C, 3, FALSE)</f>
        <v>drama</v>
      </c>
      <c r="T191" s="9">
        <f t="shared" si="10"/>
        <v>42556.690706018519</v>
      </c>
      <c r="U191" s="9">
        <f t="shared" si="11"/>
        <v>42616.690706018519</v>
      </c>
    </row>
    <row r="192" spans="1:21" ht="16" x14ac:dyDescent="0.2">
      <c r="A192">
        <v>190</v>
      </c>
      <c r="B192">
        <v>1</v>
      </c>
      <c r="C192" s="3" t="s">
        <v>192</v>
      </c>
      <c r="D192" s="3" t="s">
        <v>4300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>
        <f t="shared" si="8"/>
        <v>4.1666666666666666E-3</v>
      </c>
      <c r="Q192">
        <f t="shared" si="9"/>
        <v>11220.848520048594</v>
      </c>
      <c r="R192" t="str">
        <f>VLOOKUP(O192, Lookups!A:B, 2, FALSE)</f>
        <v>Film &amp; video</v>
      </c>
      <c r="S192" t="str">
        <f>VLOOKUP(O192, Lookups!A:C, 3, FALSE)</f>
        <v>drama</v>
      </c>
      <c r="T192" s="9">
        <f t="shared" si="10"/>
        <v>42527.650995370372</v>
      </c>
      <c r="U192" s="9">
        <f t="shared" si="11"/>
        <v>42537.650995370372</v>
      </c>
    </row>
    <row r="193" spans="1:21" ht="48" x14ac:dyDescent="0.2">
      <c r="A193">
        <v>191</v>
      </c>
      <c r="B193">
        <v>1</v>
      </c>
      <c r="C193" s="3" t="s">
        <v>193</v>
      </c>
      <c r="D193" s="3" t="s">
        <v>4301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>
        <f t="shared" si="8"/>
        <v>0.05</v>
      </c>
      <c r="Q193">
        <f t="shared" si="9"/>
        <v>11220.897122721741</v>
      </c>
      <c r="R193" t="str">
        <f>VLOOKUP(O193, Lookups!A:B, 2, FALSE)</f>
        <v>Film &amp; video</v>
      </c>
      <c r="S193" t="str">
        <f>VLOOKUP(O193, Lookups!A:C, 3, FALSE)</f>
        <v>drama</v>
      </c>
      <c r="T193" s="9">
        <f t="shared" si="10"/>
        <v>42239.441412037035</v>
      </c>
      <c r="U193" s="9">
        <f t="shared" si="11"/>
        <v>42279.441412037035</v>
      </c>
    </row>
    <row r="194" spans="1:21" ht="48" x14ac:dyDescent="0.2">
      <c r="A194">
        <v>192</v>
      </c>
      <c r="B194">
        <v>1</v>
      </c>
      <c r="C194" s="3" t="s">
        <v>194</v>
      </c>
      <c r="D194" s="3" t="s">
        <v>4302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>
        <f t="shared" si="8"/>
        <v>1.7E-5</v>
      </c>
      <c r="Q194">
        <f t="shared" si="9"/>
        <v>11220.840500607525</v>
      </c>
      <c r="R194" t="str">
        <f>VLOOKUP(O194, Lookups!A:B, 2, FALSE)</f>
        <v>Film &amp; video</v>
      </c>
      <c r="S194" t="str">
        <f>VLOOKUP(O194, Lookups!A:C, 3, FALSE)</f>
        <v>drama</v>
      </c>
      <c r="T194" s="9">
        <f t="shared" si="10"/>
        <v>41899.792037037041</v>
      </c>
      <c r="U194" s="9">
        <f t="shared" si="11"/>
        <v>41929.792037037041</v>
      </c>
    </row>
    <row r="195" spans="1:21" ht="48" x14ac:dyDescent="0.2">
      <c r="A195">
        <v>193</v>
      </c>
      <c r="B195">
        <v>1</v>
      </c>
      <c r="C195" s="3" t="s">
        <v>195</v>
      </c>
      <c r="D195" s="3" t="s">
        <v>4303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>
        <f t="shared" ref="P195:P258" si="12">F195/E195</f>
        <v>0</v>
      </c>
      <c r="Q195">
        <f t="shared" ref="Q195:Q258" si="13">AVERAGE(F:F, F195)</f>
        <v>11220.836369380308</v>
      </c>
      <c r="R195" t="str">
        <f>VLOOKUP(O195, Lookups!A:B, 2, FALSE)</f>
        <v>Film &amp; video</v>
      </c>
      <c r="S195" t="str">
        <f>VLOOKUP(O195, Lookups!A:C, 3, FALSE)</f>
        <v>drama</v>
      </c>
      <c r="T195" s="9">
        <f t="shared" ref="T195:T258" si="14">(((K195/60)/60)/24)+DATE(1970,1,1)</f>
        <v>41911.934791666667</v>
      </c>
      <c r="U195" s="9">
        <f t="shared" ref="U195:U258" si="15">(((J195/60)/60)/24)+DATE(1970,1,1)</f>
        <v>41971.976458333331</v>
      </c>
    </row>
    <row r="196" spans="1:21" ht="48" x14ac:dyDescent="0.2">
      <c r="A196">
        <v>194</v>
      </c>
      <c r="B196">
        <v>1</v>
      </c>
      <c r="C196" s="3" t="s">
        <v>196</v>
      </c>
      <c r="D196" s="3" t="s">
        <v>4304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>
        <f t="shared" si="12"/>
        <v>1.1999999999999999E-3</v>
      </c>
      <c r="Q196">
        <f t="shared" si="13"/>
        <v>11220.837098420405</v>
      </c>
      <c r="R196" t="str">
        <f>VLOOKUP(O196, Lookups!A:B, 2, FALSE)</f>
        <v>Film &amp; video</v>
      </c>
      <c r="S196" t="str">
        <f>VLOOKUP(O196, Lookups!A:C, 3, FALSE)</f>
        <v>drama</v>
      </c>
      <c r="T196" s="9">
        <f t="shared" si="14"/>
        <v>42375.996886574074</v>
      </c>
      <c r="U196" s="9">
        <f t="shared" si="15"/>
        <v>42435.996886574074</v>
      </c>
    </row>
    <row r="197" spans="1:21" ht="48" x14ac:dyDescent="0.2">
      <c r="A197">
        <v>195</v>
      </c>
      <c r="B197">
        <v>1</v>
      </c>
      <c r="C197" s="3" t="s">
        <v>197</v>
      </c>
      <c r="D197" s="3" t="s">
        <v>4305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>
        <f t="shared" si="12"/>
        <v>0</v>
      </c>
      <c r="Q197">
        <f t="shared" si="13"/>
        <v>11220.836369380308</v>
      </c>
      <c r="R197" t="str">
        <f>VLOOKUP(O197, Lookups!A:B, 2, FALSE)</f>
        <v>Film &amp; video</v>
      </c>
      <c r="S197" t="str">
        <f>VLOOKUP(O197, Lookups!A:C, 3, FALSE)</f>
        <v>drama</v>
      </c>
      <c r="T197" s="9">
        <f t="shared" si="14"/>
        <v>42135.67050925926</v>
      </c>
      <c r="U197" s="9">
        <f t="shared" si="15"/>
        <v>42195.67050925926</v>
      </c>
    </row>
    <row r="198" spans="1:21" ht="48" x14ac:dyDescent="0.2">
      <c r="A198">
        <v>196</v>
      </c>
      <c r="B198">
        <v>1</v>
      </c>
      <c r="C198" s="3" t="s">
        <v>198</v>
      </c>
      <c r="D198" s="3" t="s">
        <v>4306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>
        <f t="shared" si="12"/>
        <v>0.41857142857142859</v>
      </c>
      <c r="Q198">
        <f t="shared" si="13"/>
        <v>11221.19238396111</v>
      </c>
      <c r="R198" t="str">
        <f>VLOOKUP(O198, Lookups!A:B, 2, FALSE)</f>
        <v>Film &amp; video</v>
      </c>
      <c r="S198" t="str">
        <f>VLOOKUP(O198, Lookups!A:C, 3, FALSE)</f>
        <v>drama</v>
      </c>
      <c r="T198" s="9">
        <f t="shared" si="14"/>
        <v>42259.542800925927</v>
      </c>
      <c r="U198" s="9">
        <f t="shared" si="15"/>
        <v>42287.875</v>
      </c>
    </row>
    <row r="199" spans="1:21" ht="48" x14ac:dyDescent="0.2">
      <c r="A199">
        <v>197</v>
      </c>
      <c r="B199">
        <v>1</v>
      </c>
      <c r="C199" s="3" t="s">
        <v>199</v>
      </c>
      <c r="D199" s="3" t="s">
        <v>4307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>
        <f t="shared" si="12"/>
        <v>0.1048</v>
      </c>
      <c r="Q199">
        <f t="shared" si="13"/>
        <v>11220.90003888213</v>
      </c>
      <c r="R199" t="str">
        <f>VLOOKUP(O199, Lookups!A:B, 2, FALSE)</f>
        <v>Film &amp; video</v>
      </c>
      <c r="S199" t="str">
        <f>VLOOKUP(O199, Lookups!A:C, 3, FALSE)</f>
        <v>drama</v>
      </c>
      <c r="T199" s="9">
        <f t="shared" si="14"/>
        <v>42741.848379629635</v>
      </c>
      <c r="U199" s="9">
        <f t="shared" si="15"/>
        <v>42783.875</v>
      </c>
    </row>
    <row r="200" spans="1:21" ht="48" x14ac:dyDescent="0.2">
      <c r="A200">
        <v>198</v>
      </c>
      <c r="B200">
        <v>1</v>
      </c>
      <c r="C200" s="3" t="s">
        <v>200</v>
      </c>
      <c r="D200" s="3" t="s">
        <v>4308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>
        <f t="shared" si="12"/>
        <v>1.116E-2</v>
      </c>
      <c r="Q200">
        <f t="shared" si="13"/>
        <v>11220.904170109348</v>
      </c>
      <c r="R200" t="str">
        <f>VLOOKUP(O200, Lookups!A:B, 2, FALSE)</f>
        <v>Film &amp; video</v>
      </c>
      <c r="S200" t="str">
        <f>VLOOKUP(O200, Lookups!A:C, 3, FALSE)</f>
        <v>drama</v>
      </c>
      <c r="T200" s="9">
        <f t="shared" si="14"/>
        <v>41887.383356481485</v>
      </c>
      <c r="U200" s="9">
        <f t="shared" si="15"/>
        <v>41917.383356481485</v>
      </c>
    </row>
    <row r="201" spans="1:21" ht="48" x14ac:dyDescent="0.2">
      <c r="A201">
        <v>199</v>
      </c>
      <c r="B201">
        <v>1</v>
      </c>
      <c r="C201" s="3" t="s">
        <v>201</v>
      </c>
      <c r="D201" s="3" t="s">
        <v>4309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>
        <f t="shared" si="12"/>
        <v>0</v>
      </c>
      <c r="Q201">
        <f t="shared" si="13"/>
        <v>11220.836369380308</v>
      </c>
      <c r="R201" t="str">
        <f>VLOOKUP(O201, Lookups!A:B, 2, FALSE)</f>
        <v>Film &amp; video</v>
      </c>
      <c r="S201" t="str">
        <f>VLOOKUP(O201, Lookups!A:C, 3, FALSE)</f>
        <v>drama</v>
      </c>
      <c r="T201" s="9">
        <f t="shared" si="14"/>
        <v>42584.123865740738</v>
      </c>
      <c r="U201" s="9">
        <f t="shared" si="15"/>
        <v>42614.123865740738</v>
      </c>
    </row>
    <row r="202" spans="1:21" ht="32" x14ac:dyDescent="0.2">
      <c r="A202">
        <v>200</v>
      </c>
      <c r="B202">
        <v>1</v>
      </c>
      <c r="C202" s="3" t="s">
        <v>202</v>
      </c>
      <c r="D202" s="3" t="s">
        <v>4310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>
        <f t="shared" si="12"/>
        <v>0.26192500000000002</v>
      </c>
      <c r="Q202">
        <f t="shared" si="13"/>
        <v>11221.218277035228</v>
      </c>
      <c r="R202" t="str">
        <f>VLOOKUP(O202, Lookups!A:B, 2, FALSE)</f>
        <v>Film &amp; video</v>
      </c>
      <c r="S202" t="str">
        <f>VLOOKUP(O202, Lookups!A:C, 3, FALSE)</f>
        <v>drama</v>
      </c>
      <c r="T202" s="9">
        <f t="shared" si="14"/>
        <v>41867.083368055559</v>
      </c>
      <c r="U202" s="9">
        <f t="shared" si="15"/>
        <v>41897.083368055559</v>
      </c>
    </row>
    <row r="203" spans="1:21" ht="48" x14ac:dyDescent="0.2">
      <c r="A203">
        <v>201</v>
      </c>
      <c r="B203">
        <v>1</v>
      </c>
      <c r="C203" s="3" t="s">
        <v>203</v>
      </c>
      <c r="D203" s="3" t="s">
        <v>4311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>
        <f t="shared" si="12"/>
        <v>0.58461538461538465</v>
      </c>
      <c r="Q203">
        <f t="shared" si="13"/>
        <v>11220.928714459287</v>
      </c>
      <c r="R203" t="str">
        <f>VLOOKUP(O203, Lookups!A:B, 2, FALSE)</f>
        <v>Film &amp; video</v>
      </c>
      <c r="S203" t="str">
        <f>VLOOKUP(O203, Lookups!A:C, 3, FALSE)</f>
        <v>drama</v>
      </c>
      <c r="T203" s="9">
        <f t="shared" si="14"/>
        <v>42023.818622685183</v>
      </c>
      <c r="U203" s="9">
        <f t="shared" si="15"/>
        <v>42043.818622685183</v>
      </c>
    </row>
    <row r="204" spans="1:21" ht="16" x14ac:dyDescent="0.2">
      <c r="A204">
        <v>202</v>
      </c>
      <c r="B204">
        <v>1</v>
      </c>
      <c r="C204" s="3" t="s">
        <v>204</v>
      </c>
      <c r="D204" s="3" t="s">
        <v>4312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>
        <f t="shared" si="12"/>
        <v>0</v>
      </c>
      <c r="Q204">
        <f t="shared" si="13"/>
        <v>11220.836369380308</v>
      </c>
      <c r="R204" t="str">
        <f>VLOOKUP(O204, Lookups!A:B, 2, FALSE)</f>
        <v>Film &amp; video</v>
      </c>
      <c r="S204" t="str">
        <f>VLOOKUP(O204, Lookups!A:C, 3, FALSE)</f>
        <v>drama</v>
      </c>
      <c r="T204" s="9">
        <f t="shared" si="14"/>
        <v>42255.927824074075</v>
      </c>
      <c r="U204" s="9">
        <f t="shared" si="15"/>
        <v>42285.874305555553</v>
      </c>
    </row>
    <row r="205" spans="1:21" ht="48" x14ac:dyDescent="0.2">
      <c r="A205">
        <v>203</v>
      </c>
      <c r="B205">
        <v>1</v>
      </c>
      <c r="C205" s="3" t="s">
        <v>205</v>
      </c>
      <c r="D205" s="3" t="s">
        <v>4313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>
        <f t="shared" si="12"/>
        <v>0.2984</v>
      </c>
      <c r="Q205">
        <f t="shared" si="13"/>
        <v>11221.017657351145</v>
      </c>
      <c r="R205" t="str">
        <f>VLOOKUP(O205, Lookups!A:B, 2, FALSE)</f>
        <v>Film &amp; video</v>
      </c>
      <c r="S205" t="str">
        <f>VLOOKUP(O205, Lookups!A:C, 3, FALSE)</f>
        <v>drama</v>
      </c>
      <c r="T205" s="9">
        <f t="shared" si="14"/>
        <v>41973.847962962958</v>
      </c>
      <c r="U205" s="9">
        <f t="shared" si="15"/>
        <v>42033.847962962958</v>
      </c>
    </row>
    <row r="206" spans="1:21" ht="48" x14ac:dyDescent="0.2">
      <c r="A206">
        <v>204</v>
      </c>
      <c r="B206">
        <v>1</v>
      </c>
      <c r="C206" s="3" t="s">
        <v>206</v>
      </c>
      <c r="D206" s="3" t="s">
        <v>4314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>
        <f t="shared" si="12"/>
        <v>0.50721666666666665</v>
      </c>
      <c r="Q206">
        <f t="shared" si="13"/>
        <v>11257.814498177391</v>
      </c>
      <c r="R206" t="str">
        <f>VLOOKUP(O206, Lookups!A:B, 2, FALSE)</f>
        <v>Film &amp; video</v>
      </c>
      <c r="S206" t="str">
        <f>VLOOKUP(O206, Lookups!A:C, 3, FALSE)</f>
        <v>drama</v>
      </c>
      <c r="T206" s="9">
        <f t="shared" si="14"/>
        <v>42556.583368055552</v>
      </c>
      <c r="U206" s="9">
        <f t="shared" si="15"/>
        <v>42586.583368055552</v>
      </c>
    </row>
    <row r="207" spans="1:21" ht="48" x14ac:dyDescent="0.2">
      <c r="A207">
        <v>205</v>
      </c>
      <c r="B207">
        <v>1</v>
      </c>
      <c r="C207" s="3" t="s">
        <v>207</v>
      </c>
      <c r="D207" s="3" t="s">
        <v>4315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>
        <f t="shared" si="12"/>
        <v>0.16250000000000001</v>
      </c>
      <c r="Q207">
        <f t="shared" si="13"/>
        <v>11221.152286755763</v>
      </c>
      <c r="R207" t="str">
        <f>VLOOKUP(O207, Lookups!A:B, 2, FALSE)</f>
        <v>Film &amp; video</v>
      </c>
      <c r="S207" t="str">
        <f>VLOOKUP(O207, Lookups!A:C, 3, FALSE)</f>
        <v>drama</v>
      </c>
      <c r="T207" s="9">
        <f t="shared" si="14"/>
        <v>42248.632199074069</v>
      </c>
      <c r="U207" s="9">
        <f t="shared" si="15"/>
        <v>42283.632199074069</v>
      </c>
    </row>
    <row r="208" spans="1:21" ht="48" x14ac:dyDescent="0.2">
      <c r="A208">
        <v>206</v>
      </c>
      <c r="B208">
        <v>1</v>
      </c>
      <c r="C208" s="3" t="s">
        <v>208</v>
      </c>
      <c r="D208" s="3" t="s">
        <v>4316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>
        <f t="shared" si="12"/>
        <v>0</v>
      </c>
      <c r="Q208">
        <f t="shared" si="13"/>
        <v>11220.836369380308</v>
      </c>
      <c r="R208" t="str">
        <f>VLOOKUP(O208, Lookups!A:B, 2, FALSE)</f>
        <v>Film &amp; video</v>
      </c>
      <c r="S208" t="str">
        <f>VLOOKUP(O208, Lookups!A:C, 3, FALSE)</f>
        <v>drama</v>
      </c>
      <c r="T208" s="9">
        <f t="shared" si="14"/>
        <v>42567.004432870366</v>
      </c>
      <c r="U208" s="9">
        <f t="shared" si="15"/>
        <v>42588.004432870366</v>
      </c>
    </row>
    <row r="209" spans="1:21" ht="48" x14ac:dyDescent="0.2">
      <c r="A209">
        <v>207</v>
      </c>
      <c r="B209">
        <v>1</v>
      </c>
      <c r="C209" s="3" t="s">
        <v>209</v>
      </c>
      <c r="D209" s="3" t="s">
        <v>4317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>
        <f t="shared" si="12"/>
        <v>0.15214285714285714</v>
      </c>
      <c r="Q209">
        <f t="shared" si="13"/>
        <v>11221.353987849323</v>
      </c>
      <c r="R209" t="str">
        <f>VLOOKUP(O209, Lookups!A:B, 2, FALSE)</f>
        <v>Film &amp; video</v>
      </c>
      <c r="S209" t="str">
        <f>VLOOKUP(O209, Lookups!A:C, 3, FALSE)</f>
        <v>drama</v>
      </c>
      <c r="T209" s="9">
        <f t="shared" si="14"/>
        <v>41978.197199074071</v>
      </c>
      <c r="U209" s="9">
        <f t="shared" si="15"/>
        <v>42008.197199074071</v>
      </c>
    </row>
    <row r="210" spans="1:21" ht="48" x14ac:dyDescent="0.2">
      <c r="A210">
        <v>208</v>
      </c>
      <c r="B210">
        <v>1</v>
      </c>
      <c r="C210" s="3" t="s">
        <v>210</v>
      </c>
      <c r="D210" s="3" t="s">
        <v>4318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>
        <f t="shared" si="12"/>
        <v>0</v>
      </c>
      <c r="Q210">
        <f t="shared" si="13"/>
        <v>11220.836369380308</v>
      </c>
      <c r="R210" t="str">
        <f>VLOOKUP(O210, Lookups!A:B, 2, FALSE)</f>
        <v>Film &amp; video</v>
      </c>
      <c r="S210" t="str">
        <f>VLOOKUP(O210, Lookups!A:C, 3, FALSE)</f>
        <v>drama</v>
      </c>
      <c r="T210" s="9">
        <f t="shared" si="14"/>
        <v>41959.369988425926</v>
      </c>
      <c r="U210" s="9">
        <f t="shared" si="15"/>
        <v>41989.369988425926</v>
      </c>
    </row>
    <row r="211" spans="1:21" ht="48" x14ac:dyDescent="0.2">
      <c r="A211">
        <v>209</v>
      </c>
      <c r="B211">
        <v>1</v>
      </c>
      <c r="C211" s="3" t="s">
        <v>211</v>
      </c>
      <c r="D211" s="3" t="s">
        <v>4319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>
        <f t="shared" si="12"/>
        <v>0</v>
      </c>
      <c r="Q211">
        <f t="shared" si="13"/>
        <v>11220.836369380308</v>
      </c>
      <c r="R211" t="str">
        <f>VLOOKUP(O211, Lookups!A:B, 2, FALSE)</f>
        <v>Film &amp; video</v>
      </c>
      <c r="S211" t="str">
        <f>VLOOKUP(O211, Lookups!A:C, 3, FALSE)</f>
        <v>drama</v>
      </c>
      <c r="T211" s="9">
        <f t="shared" si="14"/>
        <v>42165.922858796301</v>
      </c>
      <c r="U211" s="9">
        <f t="shared" si="15"/>
        <v>42195.922858796301</v>
      </c>
    </row>
    <row r="212" spans="1:21" ht="48" x14ac:dyDescent="0.2">
      <c r="A212">
        <v>210</v>
      </c>
      <c r="B212">
        <v>1</v>
      </c>
      <c r="C212" s="3" t="s">
        <v>212</v>
      </c>
      <c r="D212" s="3" t="s">
        <v>4320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>
        <f t="shared" si="12"/>
        <v>0.2525</v>
      </c>
      <c r="Q212">
        <f t="shared" si="13"/>
        <v>11221.572699878485</v>
      </c>
      <c r="R212" t="str">
        <f>VLOOKUP(O212, Lookups!A:B, 2, FALSE)</f>
        <v>Film &amp; video</v>
      </c>
      <c r="S212" t="str">
        <f>VLOOKUP(O212, Lookups!A:C, 3, FALSE)</f>
        <v>drama</v>
      </c>
      <c r="T212" s="9">
        <f t="shared" si="14"/>
        <v>42249.064722222218</v>
      </c>
      <c r="U212" s="9">
        <f t="shared" si="15"/>
        <v>42278.208333333328</v>
      </c>
    </row>
    <row r="213" spans="1:21" ht="48" x14ac:dyDescent="0.2">
      <c r="A213">
        <v>211</v>
      </c>
      <c r="B213">
        <v>1</v>
      </c>
      <c r="C213" s="3" t="s">
        <v>213</v>
      </c>
      <c r="D213" s="3" t="s">
        <v>4321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>
        <f t="shared" si="12"/>
        <v>0.44600000000000001</v>
      </c>
      <c r="Q213">
        <f t="shared" si="13"/>
        <v>11221.378289185897</v>
      </c>
      <c r="R213" t="str">
        <f>VLOOKUP(O213, Lookups!A:B, 2, FALSE)</f>
        <v>Film &amp; video</v>
      </c>
      <c r="S213" t="str">
        <f>VLOOKUP(O213, Lookups!A:C, 3, FALSE)</f>
        <v>drama</v>
      </c>
      <c r="T213" s="9">
        <f t="shared" si="14"/>
        <v>42236.159918981488</v>
      </c>
      <c r="U213" s="9">
        <f t="shared" si="15"/>
        <v>42266.159918981488</v>
      </c>
    </row>
    <row r="214" spans="1:21" ht="32" x14ac:dyDescent="0.2">
      <c r="A214">
        <v>212</v>
      </c>
      <c r="B214">
        <v>1</v>
      </c>
      <c r="C214" s="3" t="s">
        <v>214</v>
      </c>
      <c r="D214" s="3" t="s">
        <v>4322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>
        <f t="shared" si="12"/>
        <v>1.5873015873015873E-4</v>
      </c>
      <c r="Q214">
        <f t="shared" si="13"/>
        <v>11220.836612393674</v>
      </c>
      <c r="R214" t="str">
        <f>VLOOKUP(O214, Lookups!A:B, 2, FALSE)</f>
        <v>Film &amp; video</v>
      </c>
      <c r="S214" t="str">
        <f>VLOOKUP(O214, Lookups!A:C, 3, FALSE)</f>
        <v>drama</v>
      </c>
      <c r="T214" s="9">
        <f t="shared" si="14"/>
        <v>42416.881018518514</v>
      </c>
      <c r="U214" s="9">
        <f t="shared" si="15"/>
        <v>42476.839351851857</v>
      </c>
    </row>
    <row r="215" spans="1:21" ht="48" x14ac:dyDescent="0.2">
      <c r="A215">
        <v>213</v>
      </c>
      <c r="B215">
        <v>1</v>
      </c>
      <c r="C215" s="3" t="s">
        <v>215</v>
      </c>
      <c r="D215" s="3" t="s">
        <v>4323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>
        <f t="shared" si="12"/>
        <v>4.0000000000000002E-4</v>
      </c>
      <c r="Q215">
        <f t="shared" si="13"/>
        <v>11220.841229647622</v>
      </c>
      <c r="R215" t="str">
        <f>VLOOKUP(O215, Lookups!A:B, 2, FALSE)</f>
        <v>Film &amp; video</v>
      </c>
      <c r="S215" t="str">
        <f>VLOOKUP(O215, Lookups!A:C, 3, FALSE)</f>
        <v>drama</v>
      </c>
      <c r="T215" s="9">
        <f t="shared" si="14"/>
        <v>42202.594293981485</v>
      </c>
      <c r="U215" s="9">
        <f t="shared" si="15"/>
        <v>42232.587974537033</v>
      </c>
    </row>
    <row r="216" spans="1:21" ht="48" x14ac:dyDescent="0.2">
      <c r="A216">
        <v>214</v>
      </c>
      <c r="B216">
        <v>1</v>
      </c>
      <c r="C216" s="3" t="s">
        <v>216</v>
      </c>
      <c r="D216" s="3" t="s">
        <v>4324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>
        <f t="shared" si="12"/>
        <v>8.0000000000000007E-5</v>
      </c>
      <c r="Q216">
        <f t="shared" si="13"/>
        <v>11220.836612393674</v>
      </c>
      <c r="R216" t="str">
        <f>VLOOKUP(O216, Lookups!A:B, 2, FALSE)</f>
        <v>Film &amp; video</v>
      </c>
      <c r="S216" t="str">
        <f>VLOOKUP(O216, Lookups!A:C, 3, FALSE)</f>
        <v>drama</v>
      </c>
      <c r="T216" s="9">
        <f t="shared" si="14"/>
        <v>42009.64061342593</v>
      </c>
      <c r="U216" s="9">
        <f t="shared" si="15"/>
        <v>42069.64061342593</v>
      </c>
    </row>
    <row r="217" spans="1:21" ht="48" x14ac:dyDescent="0.2">
      <c r="A217">
        <v>215</v>
      </c>
      <c r="B217">
        <v>1</v>
      </c>
      <c r="C217" s="3" t="s">
        <v>217</v>
      </c>
      <c r="D217" s="3" t="s">
        <v>4325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>
        <f t="shared" si="12"/>
        <v>2.2727272727272726E-3</v>
      </c>
      <c r="Q217">
        <f t="shared" si="13"/>
        <v>11220.838799513966</v>
      </c>
      <c r="R217" t="str">
        <f>VLOOKUP(O217, Lookups!A:B, 2, FALSE)</f>
        <v>Film &amp; video</v>
      </c>
      <c r="S217" t="str">
        <f>VLOOKUP(O217, Lookups!A:C, 3, FALSE)</f>
        <v>drama</v>
      </c>
      <c r="T217" s="9">
        <f t="shared" si="14"/>
        <v>42375.230115740742</v>
      </c>
      <c r="U217" s="9">
        <f t="shared" si="15"/>
        <v>42417.999305555553</v>
      </c>
    </row>
    <row r="218" spans="1:21" ht="48" x14ac:dyDescent="0.2">
      <c r="A218">
        <v>216</v>
      </c>
      <c r="B218">
        <v>1</v>
      </c>
      <c r="C218" s="3" t="s">
        <v>218</v>
      </c>
      <c r="D218" s="3" t="s">
        <v>4326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>
        <f t="shared" si="12"/>
        <v>0.55698440000000005</v>
      </c>
      <c r="Q218">
        <f t="shared" si="13"/>
        <v>11227.604102065605</v>
      </c>
      <c r="R218" t="str">
        <f>VLOOKUP(O218, Lookups!A:B, 2, FALSE)</f>
        <v>Film &amp; video</v>
      </c>
      <c r="S218" t="str">
        <f>VLOOKUP(O218, Lookups!A:C, 3, FALSE)</f>
        <v>drama</v>
      </c>
      <c r="T218" s="9">
        <f t="shared" si="14"/>
        <v>42066.958761574075</v>
      </c>
      <c r="U218" s="9">
        <f t="shared" si="15"/>
        <v>42116.917094907403</v>
      </c>
    </row>
    <row r="219" spans="1:21" ht="16" x14ac:dyDescent="0.2">
      <c r="A219">
        <v>217</v>
      </c>
      <c r="B219">
        <v>1</v>
      </c>
      <c r="C219" s="3" t="s">
        <v>219</v>
      </c>
      <c r="D219" s="3" t="s">
        <v>4327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>
        <f t="shared" si="12"/>
        <v>0.11942999999999999</v>
      </c>
      <c r="Q219">
        <f t="shared" si="13"/>
        <v>11223.738678007283</v>
      </c>
      <c r="R219" t="str">
        <f>VLOOKUP(O219, Lookups!A:B, 2, FALSE)</f>
        <v>Film &amp; video</v>
      </c>
      <c r="S219" t="str">
        <f>VLOOKUP(O219, Lookups!A:C, 3, FALSE)</f>
        <v>drama</v>
      </c>
      <c r="T219" s="9">
        <f t="shared" si="14"/>
        <v>41970.64061342593</v>
      </c>
      <c r="U219" s="9">
        <f t="shared" si="15"/>
        <v>42001.64061342593</v>
      </c>
    </row>
    <row r="220" spans="1:21" ht="48" x14ac:dyDescent="0.2">
      <c r="A220">
        <v>218</v>
      </c>
      <c r="B220">
        <v>1</v>
      </c>
      <c r="C220" s="3" t="s">
        <v>220</v>
      </c>
      <c r="D220" s="3" t="s">
        <v>4328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>
        <f t="shared" si="12"/>
        <v>0.02</v>
      </c>
      <c r="Q220">
        <f t="shared" si="13"/>
        <v>11220.860670716882</v>
      </c>
      <c r="R220" t="str">
        <f>VLOOKUP(O220, Lookups!A:B, 2, FALSE)</f>
        <v>Film &amp; video</v>
      </c>
      <c r="S220" t="str">
        <f>VLOOKUP(O220, Lookups!A:C, 3, FALSE)</f>
        <v>drama</v>
      </c>
      <c r="T220" s="9">
        <f t="shared" si="14"/>
        <v>42079.628344907411</v>
      </c>
      <c r="U220" s="9">
        <f t="shared" si="15"/>
        <v>42139.628344907411</v>
      </c>
    </row>
    <row r="221" spans="1:21" ht="32" x14ac:dyDescent="0.2">
      <c r="A221">
        <v>219</v>
      </c>
      <c r="B221">
        <v>1</v>
      </c>
      <c r="C221" s="3" t="s">
        <v>221</v>
      </c>
      <c r="D221" s="3" t="s">
        <v>4329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>
        <f t="shared" si="12"/>
        <v>0.17630000000000001</v>
      </c>
      <c r="Q221">
        <f t="shared" si="13"/>
        <v>11222.978532199262</v>
      </c>
      <c r="R221" t="str">
        <f>VLOOKUP(O221, Lookups!A:B, 2, FALSE)</f>
        <v>Film &amp; video</v>
      </c>
      <c r="S221" t="str">
        <f>VLOOKUP(O221, Lookups!A:C, 3, FALSE)</f>
        <v>drama</v>
      </c>
      <c r="T221" s="9">
        <f t="shared" si="14"/>
        <v>42429.326678240745</v>
      </c>
      <c r="U221" s="9">
        <f t="shared" si="15"/>
        <v>42461.290972222225</v>
      </c>
    </row>
    <row r="222" spans="1:21" ht="48" x14ac:dyDescent="0.2">
      <c r="A222">
        <v>220</v>
      </c>
      <c r="B222">
        <v>1</v>
      </c>
      <c r="C222" s="3" t="s">
        <v>222</v>
      </c>
      <c r="D222" s="3" t="s">
        <v>4330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>
        <f t="shared" si="12"/>
        <v>7.1999999999999998E-3</v>
      </c>
      <c r="Q222">
        <f t="shared" si="13"/>
        <v>11220.923854191973</v>
      </c>
      <c r="R222" t="str">
        <f>VLOOKUP(O222, Lookups!A:B, 2, FALSE)</f>
        <v>Film &amp; video</v>
      </c>
      <c r="S222" t="str">
        <f>VLOOKUP(O222, Lookups!A:C, 3, FALSE)</f>
        <v>drama</v>
      </c>
      <c r="T222" s="9">
        <f t="shared" si="14"/>
        <v>42195.643865740742</v>
      </c>
      <c r="U222" s="9">
        <f t="shared" si="15"/>
        <v>42236.837499999994</v>
      </c>
    </row>
    <row r="223" spans="1:21" ht="16" x14ac:dyDescent="0.2">
      <c r="A223">
        <v>221</v>
      </c>
      <c r="B223">
        <v>1</v>
      </c>
      <c r="C223" s="3" t="s">
        <v>223</v>
      </c>
      <c r="D223" s="3" t="s">
        <v>4331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>
        <f t="shared" si="12"/>
        <v>0</v>
      </c>
      <c r="Q223">
        <f t="shared" si="13"/>
        <v>11220.836369380308</v>
      </c>
      <c r="R223" t="str">
        <f>VLOOKUP(O223, Lookups!A:B, 2, FALSE)</f>
        <v>Film &amp; video</v>
      </c>
      <c r="S223" t="str">
        <f>VLOOKUP(O223, Lookups!A:C, 3, FALSE)</f>
        <v>drama</v>
      </c>
      <c r="T223" s="9">
        <f t="shared" si="14"/>
        <v>42031.837546296301</v>
      </c>
      <c r="U223" s="9">
        <f t="shared" si="15"/>
        <v>42091.79587962963</v>
      </c>
    </row>
    <row r="224" spans="1:21" ht="48" x14ac:dyDescent="0.2">
      <c r="A224">
        <v>222</v>
      </c>
      <c r="B224">
        <v>1</v>
      </c>
      <c r="C224" s="3" t="s">
        <v>224</v>
      </c>
      <c r="D224" s="3" t="s">
        <v>4332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>
        <f t="shared" si="12"/>
        <v>0.13</v>
      </c>
      <c r="Q224">
        <f t="shared" si="13"/>
        <v>11220.867961117854</v>
      </c>
      <c r="R224" t="str">
        <f>VLOOKUP(O224, Lookups!A:B, 2, FALSE)</f>
        <v>Film &amp; video</v>
      </c>
      <c r="S224" t="str">
        <f>VLOOKUP(O224, Lookups!A:C, 3, FALSE)</f>
        <v>drama</v>
      </c>
      <c r="T224" s="9">
        <f t="shared" si="14"/>
        <v>42031.769884259258</v>
      </c>
      <c r="U224" s="9">
        <f t="shared" si="15"/>
        <v>42090.110416666663</v>
      </c>
    </row>
    <row r="225" spans="1:21" ht="48" x14ac:dyDescent="0.2">
      <c r="A225">
        <v>223</v>
      </c>
      <c r="B225">
        <v>1</v>
      </c>
      <c r="C225" s="3" t="s">
        <v>225</v>
      </c>
      <c r="D225" s="3" t="s">
        <v>4333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>
        <f t="shared" si="12"/>
        <v>0</v>
      </c>
      <c r="Q225">
        <f t="shared" si="13"/>
        <v>11220.836369380308</v>
      </c>
      <c r="R225" t="str">
        <f>VLOOKUP(O225, Lookups!A:B, 2, FALSE)</f>
        <v>Film &amp; video</v>
      </c>
      <c r="S225" t="str">
        <f>VLOOKUP(O225, Lookups!A:C, 3, FALSE)</f>
        <v>drama</v>
      </c>
      <c r="T225" s="9">
        <f t="shared" si="14"/>
        <v>42482.048032407409</v>
      </c>
      <c r="U225" s="9">
        <f t="shared" si="15"/>
        <v>42512.045138888891</v>
      </c>
    </row>
    <row r="226" spans="1:21" ht="48" x14ac:dyDescent="0.2">
      <c r="A226">
        <v>224</v>
      </c>
      <c r="B226">
        <v>1</v>
      </c>
      <c r="C226" s="3" t="s">
        <v>226</v>
      </c>
      <c r="D226" s="3" t="s">
        <v>4334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>
        <f t="shared" si="12"/>
        <v>0</v>
      </c>
      <c r="Q226">
        <f t="shared" si="13"/>
        <v>11220.836369380308</v>
      </c>
      <c r="R226" t="str">
        <f>VLOOKUP(O226, Lookups!A:B, 2, FALSE)</f>
        <v>Film &amp; video</v>
      </c>
      <c r="S226" t="str">
        <f>VLOOKUP(O226, Lookups!A:C, 3, FALSE)</f>
        <v>drama</v>
      </c>
      <c r="T226" s="9">
        <f t="shared" si="14"/>
        <v>42135.235254629632</v>
      </c>
      <c r="U226" s="9">
        <f t="shared" si="15"/>
        <v>42195.235254629632</v>
      </c>
    </row>
    <row r="227" spans="1:21" ht="48" x14ac:dyDescent="0.2">
      <c r="A227">
        <v>225</v>
      </c>
      <c r="B227">
        <v>1</v>
      </c>
      <c r="C227" s="3" t="s">
        <v>227</v>
      </c>
      <c r="D227" s="3" t="s">
        <v>4335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>
        <f t="shared" si="12"/>
        <v>0</v>
      </c>
      <c r="Q227">
        <f t="shared" si="13"/>
        <v>11220.836369380308</v>
      </c>
      <c r="R227" t="str">
        <f>VLOOKUP(O227, Lookups!A:B, 2, FALSE)</f>
        <v>Film &amp; video</v>
      </c>
      <c r="S227" t="str">
        <f>VLOOKUP(O227, Lookups!A:C, 3, FALSE)</f>
        <v>drama</v>
      </c>
      <c r="T227" s="9">
        <f t="shared" si="14"/>
        <v>42438.961273148147</v>
      </c>
      <c r="U227" s="9">
        <f t="shared" si="15"/>
        <v>42468.919606481482</v>
      </c>
    </row>
    <row r="228" spans="1:21" ht="32" x14ac:dyDescent="0.2">
      <c r="A228">
        <v>226</v>
      </c>
      <c r="B228">
        <v>1</v>
      </c>
      <c r="C228" s="3" t="s">
        <v>228</v>
      </c>
      <c r="D228" s="3" t="s">
        <v>4336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>
        <f t="shared" si="12"/>
        <v>8.6206896551724137E-3</v>
      </c>
      <c r="Q228">
        <f t="shared" si="13"/>
        <v>11220.897122721741</v>
      </c>
      <c r="R228" t="str">
        <f>VLOOKUP(O228, Lookups!A:B, 2, FALSE)</f>
        <v>Film &amp; video</v>
      </c>
      <c r="S228" t="str">
        <f>VLOOKUP(O228, Lookups!A:C, 3, FALSE)</f>
        <v>drama</v>
      </c>
      <c r="T228" s="9">
        <f t="shared" si="14"/>
        <v>42106.666018518517</v>
      </c>
      <c r="U228" s="9">
        <f t="shared" si="15"/>
        <v>42155.395138888889</v>
      </c>
    </row>
    <row r="229" spans="1:21" ht="48" x14ac:dyDescent="0.2">
      <c r="A229">
        <v>227</v>
      </c>
      <c r="B229">
        <v>1</v>
      </c>
      <c r="C229" s="3" t="s">
        <v>229</v>
      </c>
      <c r="D229" s="3" t="s">
        <v>4337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>
        <f t="shared" si="12"/>
        <v>0</v>
      </c>
      <c r="Q229">
        <f t="shared" si="13"/>
        <v>11220.836369380308</v>
      </c>
      <c r="R229" t="str">
        <f>VLOOKUP(O229, Lookups!A:B, 2, FALSE)</f>
        <v>Film &amp; video</v>
      </c>
      <c r="S229" t="str">
        <f>VLOOKUP(O229, Lookups!A:C, 3, FALSE)</f>
        <v>drama</v>
      </c>
      <c r="T229" s="9">
        <f t="shared" si="14"/>
        <v>42164.893993055557</v>
      </c>
      <c r="U229" s="9">
        <f t="shared" si="15"/>
        <v>42194.893993055557</v>
      </c>
    </row>
    <row r="230" spans="1:21" ht="32" x14ac:dyDescent="0.2">
      <c r="A230">
        <v>228</v>
      </c>
      <c r="B230">
        <v>1</v>
      </c>
      <c r="C230" s="3" t="s">
        <v>230</v>
      </c>
      <c r="D230" s="3" t="s">
        <v>4338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>
        <f t="shared" si="12"/>
        <v>0</v>
      </c>
      <c r="Q230">
        <f t="shared" si="13"/>
        <v>11220.836369380308</v>
      </c>
      <c r="R230" t="str">
        <f>VLOOKUP(O230, Lookups!A:B, 2, FALSE)</f>
        <v>Film &amp; video</v>
      </c>
      <c r="S230" t="str">
        <f>VLOOKUP(O230, Lookups!A:C, 3, FALSE)</f>
        <v>drama</v>
      </c>
      <c r="T230" s="9">
        <f t="shared" si="14"/>
        <v>42096.686400462961</v>
      </c>
      <c r="U230" s="9">
        <f t="shared" si="15"/>
        <v>42156.686400462961</v>
      </c>
    </row>
    <row r="231" spans="1:21" ht="48" x14ac:dyDescent="0.2">
      <c r="A231">
        <v>229</v>
      </c>
      <c r="B231">
        <v>1</v>
      </c>
      <c r="C231" s="3" t="s">
        <v>231</v>
      </c>
      <c r="D231" s="3" t="s">
        <v>4339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>
        <f t="shared" si="12"/>
        <v>0</v>
      </c>
      <c r="Q231">
        <f t="shared" si="13"/>
        <v>11220.836369380308</v>
      </c>
      <c r="R231" t="str">
        <f>VLOOKUP(O231, Lookups!A:B, 2, FALSE)</f>
        <v>Film &amp; video</v>
      </c>
      <c r="S231" t="str">
        <f>VLOOKUP(O231, Lookups!A:C, 3, FALSE)</f>
        <v>drama</v>
      </c>
      <c r="T231" s="9">
        <f t="shared" si="14"/>
        <v>42383.933993055558</v>
      </c>
      <c r="U231" s="9">
        <f t="shared" si="15"/>
        <v>42413.933993055558</v>
      </c>
    </row>
    <row r="232" spans="1:21" ht="48" x14ac:dyDescent="0.2">
      <c r="A232">
        <v>230</v>
      </c>
      <c r="B232">
        <v>1</v>
      </c>
      <c r="C232" s="3" t="s">
        <v>232</v>
      </c>
      <c r="D232" s="3" t="s">
        <v>4340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>
        <f t="shared" si="12"/>
        <v>4.0000000000000001E-3</v>
      </c>
      <c r="Q232">
        <f t="shared" si="13"/>
        <v>11220.850950182252</v>
      </c>
      <c r="R232" t="str">
        <f>VLOOKUP(O232, Lookups!A:B, 2, FALSE)</f>
        <v>Film &amp; video</v>
      </c>
      <c r="S232" t="str">
        <f>VLOOKUP(O232, Lookups!A:C, 3, FALSE)</f>
        <v>drama</v>
      </c>
      <c r="T232" s="9">
        <f t="shared" si="14"/>
        <v>42129.777210648142</v>
      </c>
      <c r="U232" s="9">
        <f t="shared" si="15"/>
        <v>42159.777210648142</v>
      </c>
    </row>
    <row r="233" spans="1:21" ht="48" x14ac:dyDescent="0.2">
      <c r="A233">
        <v>231</v>
      </c>
      <c r="B233">
        <v>1</v>
      </c>
      <c r="C233" s="3" t="s">
        <v>233</v>
      </c>
      <c r="D233" s="3" t="s">
        <v>4341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>
        <f t="shared" si="12"/>
        <v>0</v>
      </c>
      <c r="Q233">
        <f t="shared" si="13"/>
        <v>11220.836369380308</v>
      </c>
      <c r="R233" t="str">
        <f>VLOOKUP(O233, Lookups!A:B, 2, FALSE)</f>
        <v>Film &amp; video</v>
      </c>
      <c r="S233" t="str">
        <f>VLOOKUP(O233, Lookups!A:C, 3, FALSE)</f>
        <v>drama</v>
      </c>
      <c r="T233" s="9">
        <f t="shared" si="14"/>
        <v>42341.958923611113</v>
      </c>
      <c r="U233" s="9">
        <f t="shared" si="15"/>
        <v>42371.958923611113</v>
      </c>
    </row>
    <row r="234" spans="1:21" ht="48" x14ac:dyDescent="0.2">
      <c r="A234">
        <v>232</v>
      </c>
      <c r="B234">
        <v>1</v>
      </c>
      <c r="C234" s="3" t="s">
        <v>234</v>
      </c>
      <c r="D234" s="3" t="s">
        <v>4342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>
        <f t="shared" si="12"/>
        <v>2.75E-2</v>
      </c>
      <c r="Q234">
        <f t="shared" si="13"/>
        <v>11220.863100850538</v>
      </c>
      <c r="R234" t="str">
        <f>VLOOKUP(O234, Lookups!A:B, 2, FALSE)</f>
        <v>Film &amp; video</v>
      </c>
      <c r="S234" t="str">
        <f>VLOOKUP(O234, Lookups!A:C, 3, FALSE)</f>
        <v>drama</v>
      </c>
      <c r="T234" s="9">
        <f t="shared" si="14"/>
        <v>42032.82576388889</v>
      </c>
      <c r="U234" s="9">
        <f t="shared" si="15"/>
        <v>42062.82576388889</v>
      </c>
    </row>
    <row r="235" spans="1:21" ht="48" x14ac:dyDescent="0.2">
      <c r="A235">
        <v>233</v>
      </c>
      <c r="B235">
        <v>1</v>
      </c>
      <c r="C235" s="3" t="s">
        <v>235</v>
      </c>
      <c r="D235" s="3" t="s">
        <v>4343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>
        <f t="shared" si="12"/>
        <v>0</v>
      </c>
      <c r="Q235">
        <f t="shared" si="13"/>
        <v>11220.836369380308</v>
      </c>
      <c r="R235" t="str">
        <f>VLOOKUP(O235, Lookups!A:B, 2, FALSE)</f>
        <v>Film &amp; video</v>
      </c>
      <c r="S235" t="str">
        <f>VLOOKUP(O235, Lookups!A:C, 3, FALSE)</f>
        <v>drama</v>
      </c>
      <c r="T235" s="9">
        <f t="shared" si="14"/>
        <v>42612.911712962959</v>
      </c>
      <c r="U235" s="9">
        <f t="shared" si="15"/>
        <v>42642.911712962959</v>
      </c>
    </row>
    <row r="236" spans="1:21" ht="48" x14ac:dyDescent="0.2">
      <c r="A236">
        <v>234</v>
      </c>
      <c r="B236">
        <v>1</v>
      </c>
      <c r="C236" s="3" t="s">
        <v>236</v>
      </c>
      <c r="D236" s="3" t="s">
        <v>4344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>
        <f t="shared" si="12"/>
        <v>0.40100000000000002</v>
      </c>
      <c r="Q236">
        <f t="shared" si="13"/>
        <v>11220.933817739968</v>
      </c>
      <c r="R236" t="str">
        <f>VLOOKUP(O236, Lookups!A:B, 2, FALSE)</f>
        <v>Film &amp; video</v>
      </c>
      <c r="S236" t="str">
        <f>VLOOKUP(O236, Lookups!A:C, 3, FALSE)</f>
        <v>drama</v>
      </c>
      <c r="T236" s="9">
        <f t="shared" si="14"/>
        <v>42136.035405092596</v>
      </c>
      <c r="U236" s="9">
        <f t="shared" si="15"/>
        <v>42176.035405092596</v>
      </c>
    </row>
    <row r="237" spans="1:21" ht="32" x14ac:dyDescent="0.2">
      <c r="A237">
        <v>235</v>
      </c>
      <c r="B237">
        <v>1</v>
      </c>
      <c r="C237" s="3" t="s">
        <v>237</v>
      </c>
      <c r="D237" s="3" t="s">
        <v>4345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>
        <f t="shared" si="12"/>
        <v>0</v>
      </c>
      <c r="Q237">
        <f t="shared" si="13"/>
        <v>11220.836369380308</v>
      </c>
      <c r="R237" t="str">
        <f>VLOOKUP(O237, Lookups!A:B, 2, FALSE)</f>
        <v>Film &amp; video</v>
      </c>
      <c r="S237" t="str">
        <f>VLOOKUP(O237, Lookups!A:C, 3, FALSE)</f>
        <v>drama</v>
      </c>
      <c r="T237" s="9">
        <f t="shared" si="14"/>
        <v>42164.908530092594</v>
      </c>
      <c r="U237" s="9">
        <f t="shared" si="15"/>
        <v>42194.908530092594</v>
      </c>
    </row>
    <row r="238" spans="1:21" ht="48" x14ac:dyDescent="0.2">
      <c r="A238">
        <v>236</v>
      </c>
      <c r="B238">
        <v>1</v>
      </c>
      <c r="C238" s="3" t="s">
        <v>238</v>
      </c>
      <c r="D238" s="3" t="s">
        <v>4346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>
        <f t="shared" si="12"/>
        <v>0</v>
      </c>
      <c r="Q238">
        <f t="shared" si="13"/>
        <v>11220.836369380308</v>
      </c>
      <c r="R238" t="str">
        <f>VLOOKUP(O238, Lookups!A:B, 2, FALSE)</f>
        <v>Film &amp; video</v>
      </c>
      <c r="S238" t="str">
        <f>VLOOKUP(O238, Lookups!A:C, 3, FALSE)</f>
        <v>drama</v>
      </c>
      <c r="T238" s="9">
        <f t="shared" si="14"/>
        <v>42321.08447916666</v>
      </c>
      <c r="U238" s="9">
        <f t="shared" si="15"/>
        <v>42374</v>
      </c>
    </row>
    <row r="239" spans="1:21" ht="16" x14ac:dyDescent="0.2">
      <c r="A239">
        <v>237</v>
      </c>
      <c r="B239">
        <v>1</v>
      </c>
      <c r="C239" s="3" t="s">
        <v>239</v>
      </c>
      <c r="D239" s="3" t="s">
        <v>4347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>
        <f t="shared" si="12"/>
        <v>3.3333333333333335E-3</v>
      </c>
      <c r="Q239">
        <f t="shared" si="13"/>
        <v>11220.848520048594</v>
      </c>
      <c r="R239" t="str">
        <f>VLOOKUP(O239, Lookups!A:B, 2, FALSE)</f>
        <v>Film &amp; video</v>
      </c>
      <c r="S239" t="str">
        <f>VLOOKUP(O239, Lookups!A:C, 3, FALSE)</f>
        <v>drama</v>
      </c>
      <c r="T239" s="9">
        <f t="shared" si="14"/>
        <v>42377.577187499999</v>
      </c>
      <c r="U239" s="9">
        <f t="shared" si="15"/>
        <v>42437.577187499999</v>
      </c>
    </row>
    <row r="240" spans="1:21" ht="48" x14ac:dyDescent="0.2">
      <c r="A240">
        <v>238</v>
      </c>
      <c r="B240">
        <v>1</v>
      </c>
      <c r="C240" s="3" t="s">
        <v>240</v>
      </c>
      <c r="D240" s="3" t="s">
        <v>4348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>
        <f t="shared" si="12"/>
        <v>0</v>
      </c>
      <c r="Q240">
        <f t="shared" si="13"/>
        <v>11220.836369380308</v>
      </c>
      <c r="R240" t="str">
        <f>VLOOKUP(O240, Lookups!A:B, 2, FALSE)</f>
        <v>Film &amp; video</v>
      </c>
      <c r="S240" t="str">
        <f>VLOOKUP(O240, Lookups!A:C, 3, FALSE)</f>
        <v>drama</v>
      </c>
      <c r="T240" s="9">
        <f t="shared" si="14"/>
        <v>42713.962499999994</v>
      </c>
      <c r="U240" s="9">
        <f t="shared" si="15"/>
        <v>42734.375</v>
      </c>
    </row>
    <row r="241" spans="1:21" ht="48" x14ac:dyDescent="0.2">
      <c r="A241">
        <v>239</v>
      </c>
      <c r="B241">
        <v>1</v>
      </c>
      <c r="C241" s="3" t="s">
        <v>241</v>
      </c>
      <c r="D241" s="3" t="s">
        <v>4349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>
        <f t="shared" si="12"/>
        <v>0.25</v>
      </c>
      <c r="Q241">
        <f t="shared" si="13"/>
        <v>11220.897122721741</v>
      </c>
      <c r="R241" t="str">
        <f>VLOOKUP(O241, Lookups!A:B, 2, FALSE)</f>
        <v>Film &amp; video</v>
      </c>
      <c r="S241" t="str">
        <f>VLOOKUP(O241, Lookups!A:C, 3, FALSE)</f>
        <v>drama</v>
      </c>
      <c r="T241" s="9">
        <f t="shared" si="14"/>
        <v>42297.110300925924</v>
      </c>
      <c r="U241" s="9">
        <f t="shared" si="15"/>
        <v>42316.5</v>
      </c>
    </row>
    <row r="242" spans="1:21" ht="48" x14ac:dyDescent="0.2">
      <c r="A242">
        <v>240</v>
      </c>
      <c r="B242">
        <v>1</v>
      </c>
      <c r="C242" s="3" t="s">
        <v>242</v>
      </c>
      <c r="D242" s="3" t="s">
        <v>4350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>
        <f t="shared" si="12"/>
        <v>1.0763413333333334</v>
      </c>
      <c r="Q242">
        <f t="shared" si="13"/>
        <v>11224.759849331704</v>
      </c>
      <c r="R242" t="str">
        <f>VLOOKUP(O242, Lookups!A:B, 2, FALSE)</f>
        <v>Film &amp; video</v>
      </c>
      <c r="S242" t="str">
        <f>VLOOKUP(O242, Lookups!A:C, 3, FALSE)</f>
        <v>documentary</v>
      </c>
      <c r="T242" s="9">
        <f t="shared" si="14"/>
        <v>41354.708460648151</v>
      </c>
      <c r="U242" s="9">
        <f t="shared" si="15"/>
        <v>41399.708460648151</v>
      </c>
    </row>
    <row r="243" spans="1:21" ht="48" x14ac:dyDescent="0.2">
      <c r="A243">
        <v>241</v>
      </c>
      <c r="B243">
        <v>1</v>
      </c>
      <c r="C243" s="3" t="s">
        <v>243</v>
      </c>
      <c r="D243" s="3" t="s">
        <v>4351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>
        <f t="shared" si="12"/>
        <v>1.1263736263736264</v>
      </c>
      <c r="Q243">
        <f t="shared" si="13"/>
        <v>11230.799917375447</v>
      </c>
      <c r="R243" t="str">
        <f>VLOOKUP(O243, Lookups!A:B, 2, FALSE)</f>
        <v>Film &amp; video</v>
      </c>
      <c r="S243" t="str">
        <f>VLOOKUP(O243, Lookups!A:C, 3, FALSE)</f>
        <v>documentary</v>
      </c>
      <c r="T243" s="9">
        <f t="shared" si="14"/>
        <v>41949.697962962964</v>
      </c>
      <c r="U243" s="9">
        <f t="shared" si="15"/>
        <v>41994.697962962964</v>
      </c>
    </row>
    <row r="244" spans="1:21" ht="48" x14ac:dyDescent="0.2">
      <c r="A244">
        <v>242</v>
      </c>
      <c r="B244">
        <v>1</v>
      </c>
      <c r="C244" s="3" t="s">
        <v>244</v>
      </c>
      <c r="D244" s="3" t="s">
        <v>4352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>
        <f t="shared" si="12"/>
        <v>1.1346153846153846</v>
      </c>
      <c r="Q244">
        <f t="shared" si="13"/>
        <v>11224.4208165249</v>
      </c>
      <c r="R244" t="str">
        <f>VLOOKUP(O244, Lookups!A:B, 2, FALSE)</f>
        <v>Film &amp; video</v>
      </c>
      <c r="S244" t="str">
        <f>VLOOKUP(O244, Lookups!A:C, 3, FALSE)</f>
        <v>documentary</v>
      </c>
      <c r="T244" s="9">
        <f t="shared" si="14"/>
        <v>40862.492939814816</v>
      </c>
      <c r="U244" s="9">
        <f t="shared" si="15"/>
        <v>40897.492939814816</v>
      </c>
    </row>
    <row r="245" spans="1:21" ht="48" x14ac:dyDescent="0.2">
      <c r="A245">
        <v>243</v>
      </c>
      <c r="B245">
        <v>1</v>
      </c>
      <c r="C245" s="3" t="s">
        <v>245</v>
      </c>
      <c r="D245" s="3" t="s">
        <v>4353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>
        <f t="shared" si="12"/>
        <v>1.0259199999999999</v>
      </c>
      <c r="Q245">
        <f t="shared" si="13"/>
        <v>11227.069176184683</v>
      </c>
      <c r="R245" t="str">
        <f>VLOOKUP(O245, Lookups!A:B, 2, FALSE)</f>
        <v>Film &amp; video</v>
      </c>
      <c r="S245" t="str">
        <f>VLOOKUP(O245, Lookups!A:C, 3, FALSE)</f>
        <v>documentary</v>
      </c>
      <c r="T245" s="9">
        <f t="shared" si="14"/>
        <v>41662.047500000001</v>
      </c>
      <c r="U245" s="9">
        <f t="shared" si="15"/>
        <v>41692.047500000001</v>
      </c>
    </row>
    <row r="246" spans="1:21" ht="48" x14ac:dyDescent="0.2">
      <c r="A246">
        <v>244</v>
      </c>
      <c r="B246">
        <v>1</v>
      </c>
      <c r="C246" s="4">
        <v>39756</v>
      </c>
      <c r="D246" s="3" t="s">
        <v>4354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>
        <f t="shared" si="12"/>
        <v>1.1375714285714287</v>
      </c>
      <c r="Q246">
        <f t="shared" si="13"/>
        <v>11221.803927095982</v>
      </c>
      <c r="R246" t="str">
        <f>VLOOKUP(O246, Lookups!A:B, 2, FALSE)</f>
        <v>Film &amp; video</v>
      </c>
      <c r="S246" t="str">
        <f>VLOOKUP(O246, Lookups!A:C, 3, FALSE)</f>
        <v>documentary</v>
      </c>
      <c r="T246" s="9">
        <f t="shared" si="14"/>
        <v>40213.323599537034</v>
      </c>
      <c r="U246" s="9">
        <f t="shared" si="15"/>
        <v>40253.29583333333</v>
      </c>
    </row>
    <row r="247" spans="1:21" ht="48" x14ac:dyDescent="0.2">
      <c r="A247">
        <v>245</v>
      </c>
      <c r="B247">
        <v>1</v>
      </c>
      <c r="C247" s="3" t="s">
        <v>246</v>
      </c>
      <c r="D247" s="3" t="s">
        <v>4355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>
        <f t="shared" si="12"/>
        <v>1.0371999999999999</v>
      </c>
      <c r="Q247">
        <f t="shared" si="13"/>
        <v>11222.096636695011</v>
      </c>
      <c r="R247" t="str">
        <f>VLOOKUP(O247, Lookups!A:B, 2, FALSE)</f>
        <v>Film &amp; video</v>
      </c>
      <c r="S247" t="str">
        <f>VLOOKUP(O247, Lookups!A:C, 3, FALSE)</f>
        <v>documentary</v>
      </c>
      <c r="T247" s="9">
        <f t="shared" si="14"/>
        <v>41107.053067129629</v>
      </c>
      <c r="U247" s="9">
        <f t="shared" si="15"/>
        <v>41137.053067129629</v>
      </c>
    </row>
    <row r="248" spans="1:21" ht="48" x14ac:dyDescent="0.2">
      <c r="A248">
        <v>246</v>
      </c>
      <c r="B248">
        <v>1</v>
      </c>
      <c r="C248" s="3" t="s">
        <v>247</v>
      </c>
      <c r="D248" s="3" t="s">
        <v>4356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>
        <f t="shared" si="12"/>
        <v>3.0546000000000002</v>
      </c>
      <c r="Q248">
        <f t="shared" si="13"/>
        <v>11224.54791251518</v>
      </c>
      <c r="R248" t="str">
        <f>VLOOKUP(O248, Lookups!A:B, 2, FALSE)</f>
        <v>Film &amp; video</v>
      </c>
      <c r="S248" t="str">
        <f>VLOOKUP(O248, Lookups!A:C, 3, FALSE)</f>
        <v>documentary</v>
      </c>
      <c r="T248" s="9">
        <f t="shared" si="14"/>
        <v>40480.363483796296</v>
      </c>
      <c r="U248" s="9">
        <f t="shared" si="15"/>
        <v>40530.405150462961</v>
      </c>
    </row>
    <row r="249" spans="1:21" ht="64" x14ac:dyDescent="0.2">
      <c r="A249">
        <v>247</v>
      </c>
      <c r="B249">
        <v>1</v>
      </c>
      <c r="C249" s="3" t="s">
        <v>248</v>
      </c>
      <c r="D249" s="3" t="s">
        <v>4357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>
        <f t="shared" si="12"/>
        <v>1.341</v>
      </c>
      <c r="Q249">
        <f t="shared" si="13"/>
        <v>11222.465773997561</v>
      </c>
      <c r="R249" t="str">
        <f>VLOOKUP(O249, Lookups!A:B, 2, FALSE)</f>
        <v>Film &amp; video</v>
      </c>
      <c r="S249" t="str">
        <f>VLOOKUP(O249, Lookups!A:C, 3, FALSE)</f>
        <v>documentary</v>
      </c>
      <c r="T249" s="9">
        <f t="shared" si="14"/>
        <v>40430.604328703703</v>
      </c>
      <c r="U249" s="9">
        <f t="shared" si="15"/>
        <v>40467.152083333334</v>
      </c>
    </row>
    <row r="250" spans="1:21" ht="48" x14ac:dyDescent="0.2">
      <c r="A250">
        <v>248</v>
      </c>
      <c r="B250">
        <v>1</v>
      </c>
      <c r="C250" s="3" t="s">
        <v>249</v>
      </c>
      <c r="D250" s="3" t="s">
        <v>4358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>
        <f t="shared" si="12"/>
        <v>1.0133294117647058</v>
      </c>
      <c r="Q250">
        <f t="shared" si="13"/>
        <v>11241.76783961117</v>
      </c>
      <c r="R250" t="str">
        <f>VLOOKUP(O250, Lookups!A:B, 2, FALSE)</f>
        <v>Film &amp; video</v>
      </c>
      <c r="S250" t="str">
        <f>VLOOKUP(O250, Lookups!A:C, 3, FALSE)</f>
        <v>documentary</v>
      </c>
      <c r="T250" s="9">
        <f t="shared" si="14"/>
        <v>40870.774409722224</v>
      </c>
      <c r="U250" s="9">
        <f t="shared" si="15"/>
        <v>40915.774409722224</v>
      </c>
    </row>
    <row r="251" spans="1:21" ht="48" x14ac:dyDescent="0.2">
      <c r="A251">
        <v>249</v>
      </c>
      <c r="B251">
        <v>1</v>
      </c>
      <c r="C251" s="3" t="s">
        <v>250</v>
      </c>
      <c r="D251" s="3" t="s">
        <v>4359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>
        <f t="shared" si="12"/>
        <v>1.1292</v>
      </c>
      <c r="Q251">
        <f t="shared" si="13"/>
        <v>11223.580476306188</v>
      </c>
      <c r="R251" t="str">
        <f>VLOOKUP(O251, Lookups!A:B, 2, FALSE)</f>
        <v>Film &amp; video</v>
      </c>
      <c r="S251" t="str">
        <f>VLOOKUP(O251, Lookups!A:C, 3, FALSE)</f>
        <v>documentary</v>
      </c>
      <c r="T251" s="9">
        <f t="shared" si="14"/>
        <v>40332.923842592594</v>
      </c>
      <c r="U251" s="9">
        <f t="shared" si="15"/>
        <v>40412.736111111109</v>
      </c>
    </row>
    <row r="252" spans="1:21" ht="48" x14ac:dyDescent="0.2">
      <c r="A252">
        <v>250</v>
      </c>
      <c r="B252">
        <v>1</v>
      </c>
      <c r="C252" s="3" t="s">
        <v>251</v>
      </c>
      <c r="D252" s="3" t="s">
        <v>4360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>
        <f t="shared" si="12"/>
        <v>1.0558333333333334</v>
      </c>
      <c r="Q252">
        <f t="shared" si="13"/>
        <v>11228.533817739968</v>
      </c>
      <c r="R252" t="str">
        <f>VLOOKUP(O252, Lookups!A:B, 2, FALSE)</f>
        <v>Film &amp; video</v>
      </c>
      <c r="S252" t="str">
        <f>VLOOKUP(O252, Lookups!A:C, 3, FALSE)</f>
        <v>documentary</v>
      </c>
      <c r="T252" s="9">
        <f t="shared" si="14"/>
        <v>41401.565868055557</v>
      </c>
      <c r="U252" s="9">
        <f t="shared" si="15"/>
        <v>41431.565868055557</v>
      </c>
    </row>
    <row r="253" spans="1:21" ht="48" x14ac:dyDescent="0.2">
      <c r="A253">
        <v>251</v>
      </c>
      <c r="B253">
        <v>1</v>
      </c>
      <c r="C253" s="3" t="s">
        <v>252</v>
      </c>
      <c r="D253" s="3" t="s">
        <v>4361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>
        <f t="shared" si="12"/>
        <v>1.2557142857142858</v>
      </c>
      <c r="Q253">
        <f t="shared" si="13"/>
        <v>11221.904413122713</v>
      </c>
      <c r="R253" t="str">
        <f>VLOOKUP(O253, Lookups!A:B, 2, FALSE)</f>
        <v>Film &amp; video</v>
      </c>
      <c r="S253" t="str">
        <f>VLOOKUP(O253, Lookups!A:C, 3, FALSE)</f>
        <v>documentary</v>
      </c>
      <c r="T253" s="9">
        <f t="shared" si="14"/>
        <v>41013.787569444445</v>
      </c>
      <c r="U253" s="9">
        <f t="shared" si="15"/>
        <v>41045.791666666664</v>
      </c>
    </row>
    <row r="254" spans="1:21" ht="48" x14ac:dyDescent="0.2">
      <c r="A254">
        <v>252</v>
      </c>
      <c r="B254">
        <v>1</v>
      </c>
      <c r="C254" s="3" t="s">
        <v>253</v>
      </c>
      <c r="D254" s="3" t="s">
        <v>4362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>
        <f t="shared" si="12"/>
        <v>1.8455999999999999</v>
      </c>
      <c r="Q254">
        <f t="shared" si="13"/>
        <v>11223.078896719311</v>
      </c>
      <c r="R254" t="str">
        <f>VLOOKUP(O254, Lookups!A:B, 2, FALSE)</f>
        <v>Film &amp; video</v>
      </c>
      <c r="S254" t="str">
        <f>VLOOKUP(O254, Lookups!A:C, 3, FALSE)</f>
        <v>documentary</v>
      </c>
      <c r="T254" s="9">
        <f t="shared" si="14"/>
        <v>40266.662708333337</v>
      </c>
      <c r="U254" s="9">
        <f t="shared" si="15"/>
        <v>40330.165972222225</v>
      </c>
    </row>
    <row r="255" spans="1:21" ht="48" x14ac:dyDescent="0.2">
      <c r="A255">
        <v>253</v>
      </c>
      <c r="B255">
        <v>1</v>
      </c>
      <c r="C255" s="3" t="s">
        <v>254</v>
      </c>
      <c r="D255" s="3" t="s">
        <v>4363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>
        <f t="shared" si="12"/>
        <v>1.0073333333333334</v>
      </c>
      <c r="Q255">
        <f t="shared" si="13"/>
        <v>11221.203562575933</v>
      </c>
      <c r="R255" t="str">
        <f>VLOOKUP(O255, Lookups!A:B, 2, FALSE)</f>
        <v>Film &amp; video</v>
      </c>
      <c r="S255" t="str">
        <f>VLOOKUP(O255, Lookups!A:C, 3, FALSE)</f>
        <v>documentary</v>
      </c>
      <c r="T255" s="9">
        <f t="shared" si="14"/>
        <v>40924.650868055556</v>
      </c>
      <c r="U255" s="9">
        <f t="shared" si="15"/>
        <v>40954.650868055556</v>
      </c>
    </row>
    <row r="256" spans="1:21" ht="48" x14ac:dyDescent="0.2">
      <c r="A256">
        <v>254</v>
      </c>
      <c r="B256">
        <v>1</v>
      </c>
      <c r="C256" s="3" t="s">
        <v>255</v>
      </c>
      <c r="D256" s="3" t="s">
        <v>4364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>
        <f t="shared" si="12"/>
        <v>1.1694724999999999</v>
      </c>
      <c r="Q256">
        <f t="shared" si="13"/>
        <v>11227.65710814094</v>
      </c>
      <c r="R256" t="str">
        <f>VLOOKUP(O256, Lookups!A:B, 2, FALSE)</f>
        <v>Film &amp; video</v>
      </c>
      <c r="S256" t="str">
        <f>VLOOKUP(O256, Lookups!A:C, 3, FALSE)</f>
        <v>documentary</v>
      </c>
      <c r="T256" s="9">
        <f t="shared" si="14"/>
        <v>42263.952662037031</v>
      </c>
      <c r="U256" s="9">
        <f t="shared" si="15"/>
        <v>42294.083333333328</v>
      </c>
    </row>
    <row r="257" spans="1:21" ht="32" x14ac:dyDescent="0.2">
      <c r="A257">
        <v>255</v>
      </c>
      <c r="B257">
        <v>1</v>
      </c>
      <c r="C257" s="3" t="s">
        <v>256</v>
      </c>
      <c r="D257" s="3" t="s">
        <v>4365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>
        <f t="shared" si="12"/>
        <v>1.0673325</v>
      </c>
      <c r="Q257">
        <f t="shared" si="13"/>
        <v>11222.911377885775</v>
      </c>
      <c r="R257" t="str">
        <f>VLOOKUP(O257, Lookups!A:B, 2, FALSE)</f>
        <v>Film &amp; video</v>
      </c>
      <c r="S257" t="str">
        <f>VLOOKUP(O257, Lookups!A:C, 3, FALSE)</f>
        <v>documentary</v>
      </c>
      <c r="T257" s="9">
        <f t="shared" si="14"/>
        <v>40588.526412037041</v>
      </c>
      <c r="U257" s="9">
        <f t="shared" si="15"/>
        <v>40618.48474537037</v>
      </c>
    </row>
    <row r="258" spans="1:21" ht="48" x14ac:dyDescent="0.2">
      <c r="A258">
        <v>256</v>
      </c>
      <c r="B258">
        <v>1</v>
      </c>
      <c r="C258" s="3" t="s">
        <v>257</v>
      </c>
      <c r="D258" s="3" t="s">
        <v>4366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>
        <f t="shared" si="12"/>
        <v>1.391</v>
      </c>
      <c r="Q258">
        <f t="shared" si="13"/>
        <v>11225.230780072896</v>
      </c>
      <c r="R258" t="str">
        <f>VLOOKUP(O258, Lookups!A:B, 2, FALSE)</f>
        <v>Film &amp; video</v>
      </c>
      <c r="S258" t="str">
        <f>VLOOKUP(O258, Lookups!A:C, 3, FALSE)</f>
        <v>documentary</v>
      </c>
      <c r="T258" s="9">
        <f t="shared" si="14"/>
        <v>41319.769293981481</v>
      </c>
      <c r="U258" s="9">
        <f t="shared" si="15"/>
        <v>41349.769293981481</v>
      </c>
    </row>
    <row r="259" spans="1:21" ht="48" x14ac:dyDescent="0.2">
      <c r="A259">
        <v>257</v>
      </c>
      <c r="B259">
        <v>1</v>
      </c>
      <c r="C259" s="3" t="s">
        <v>258</v>
      </c>
      <c r="D259" s="3" t="s">
        <v>4367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>
        <f t="shared" ref="P259:P322" si="16">F259/E259</f>
        <v>1.0672648571428571</v>
      </c>
      <c r="Q259">
        <f t="shared" ref="Q259:Q322" si="17">AVERAGE(F:F, F259)</f>
        <v>11229.913956257587</v>
      </c>
      <c r="R259" t="str">
        <f>VLOOKUP(O259, Lookups!A:B, 2, FALSE)</f>
        <v>Film &amp; video</v>
      </c>
      <c r="S259" t="str">
        <f>VLOOKUP(O259, Lookups!A:C, 3, FALSE)</f>
        <v>documentary</v>
      </c>
      <c r="T259" s="9">
        <f t="shared" ref="T259:T322" si="18">(((K259/60)/60)/24)+DATE(1970,1,1)</f>
        <v>42479.626875000002</v>
      </c>
      <c r="U259" s="9">
        <f t="shared" ref="U259:U322" si="19">(((J259/60)/60)/24)+DATE(1970,1,1)</f>
        <v>42509.626875000002</v>
      </c>
    </row>
    <row r="260" spans="1:21" ht="48" x14ac:dyDescent="0.2">
      <c r="A260">
        <v>258</v>
      </c>
      <c r="B260">
        <v>1</v>
      </c>
      <c r="C260" s="3" t="s">
        <v>259</v>
      </c>
      <c r="D260" s="3" t="s">
        <v>4368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>
        <f t="shared" si="16"/>
        <v>1.9114</v>
      </c>
      <c r="Q260">
        <f t="shared" si="17"/>
        <v>11234.771241798291</v>
      </c>
      <c r="R260" t="str">
        <f>VLOOKUP(O260, Lookups!A:B, 2, FALSE)</f>
        <v>Film &amp; video</v>
      </c>
      <c r="S260" t="str">
        <f>VLOOKUP(O260, Lookups!A:C, 3, FALSE)</f>
        <v>documentary</v>
      </c>
      <c r="T260" s="9">
        <f t="shared" si="18"/>
        <v>40682.051689814813</v>
      </c>
      <c r="U260" s="9">
        <f t="shared" si="19"/>
        <v>40712.051689814813</v>
      </c>
    </row>
    <row r="261" spans="1:21" ht="48" x14ac:dyDescent="0.2">
      <c r="A261">
        <v>259</v>
      </c>
      <c r="B261">
        <v>1</v>
      </c>
      <c r="C261" s="3" t="s">
        <v>260</v>
      </c>
      <c r="D261" s="3" t="s">
        <v>4369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>
        <f t="shared" si="16"/>
        <v>1.3193789333333332</v>
      </c>
      <c r="Q261">
        <f t="shared" si="17"/>
        <v>11244.883373025508</v>
      </c>
      <c r="R261" t="str">
        <f>VLOOKUP(O261, Lookups!A:B, 2, FALSE)</f>
        <v>Film &amp; video</v>
      </c>
      <c r="S261" t="str">
        <f>VLOOKUP(O261, Lookups!A:C, 3, FALSE)</f>
        <v>documentary</v>
      </c>
      <c r="T261" s="9">
        <f t="shared" si="18"/>
        <v>42072.738067129627</v>
      </c>
      <c r="U261" s="9">
        <f t="shared" si="19"/>
        <v>42102.738067129627</v>
      </c>
    </row>
    <row r="262" spans="1:21" ht="32" x14ac:dyDescent="0.2">
      <c r="A262">
        <v>260</v>
      </c>
      <c r="B262">
        <v>1</v>
      </c>
      <c r="C262" s="3" t="s">
        <v>261</v>
      </c>
      <c r="D262" s="3" t="s">
        <v>4370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>
        <f t="shared" si="16"/>
        <v>1.0640000000000001</v>
      </c>
      <c r="Q262">
        <f t="shared" si="17"/>
        <v>11223.42203159173</v>
      </c>
      <c r="R262" t="str">
        <f>VLOOKUP(O262, Lookups!A:B, 2, FALSE)</f>
        <v>Film &amp; video</v>
      </c>
      <c r="S262" t="str">
        <f>VLOOKUP(O262, Lookups!A:C, 3, FALSE)</f>
        <v>documentary</v>
      </c>
      <c r="T262" s="9">
        <f t="shared" si="18"/>
        <v>40330.755543981482</v>
      </c>
      <c r="U262" s="9">
        <f t="shared" si="19"/>
        <v>40376.415972222225</v>
      </c>
    </row>
    <row r="263" spans="1:21" ht="32" x14ac:dyDescent="0.2">
      <c r="A263">
        <v>261</v>
      </c>
      <c r="B263">
        <v>1</v>
      </c>
      <c r="C263" s="3" t="s">
        <v>262</v>
      </c>
      <c r="D263" s="3" t="s">
        <v>4371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>
        <f t="shared" si="16"/>
        <v>1.0740000000000001</v>
      </c>
      <c r="Q263">
        <f t="shared" si="17"/>
        <v>11226.056296476298</v>
      </c>
      <c r="R263" t="str">
        <f>VLOOKUP(O263, Lookups!A:B, 2, FALSE)</f>
        <v>Film &amp; video</v>
      </c>
      <c r="S263" t="str">
        <f>VLOOKUP(O263, Lookups!A:C, 3, FALSE)</f>
        <v>documentary</v>
      </c>
      <c r="T263" s="9">
        <f t="shared" si="18"/>
        <v>41017.885462962964</v>
      </c>
      <c r="U263" s="9">
        <f t="shared" si="19"/>
        <v>41067.621527777781</v>
      </c>
    </row>
    <row r="264" spans="1:21" ht="32" x14ac:dyDescent="0.2">
      <c r="A264">
        <v>262</v>
      </c>
      <c r="B264">
        <v>1</v>
      </c>
      <c r="C264" s="3" t="s">
        <v>263</v>
      </c>
      <c r="D264" s="3" t="s">
        <v>4372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>
        <f t="shared" si="16"/>
        <v>2.4</v>
      </c>
      <c r="Q264">
        <f t="shared" si="17"/>
        <v>11222.294449574718</v>
      </c>
      <c r="R264" t="str">
        <f>VLOOKUP(O264, Lookups!A:B, 2, FALSE)</f>
        <v>Film &amp; video</v>
      </c>
      <c r="S264" t="str">
        <f>VLOOKUP(O264, Lookups!A:C, 3, FALSE)</f>
        <v>documentary</v>
      </c>
      <c r="T264" s="9">
        <f t="shared" si="18"/>
        <v>40555.24800925926</v>
      </c>
      <c r="U264" s="9">
        <f t="shared" si="19"/>
        <v>40600.24800925926</v>
      </c>
    </row>
    <row r="265" spans="1:21" ht="64" x14ac:dyDescent="0.2">
      <c r="A265">
        <v>263</v>
      </c>
      <c r="B265">
        <v>1</v>
      </c>
      <c r="C265" s="3" t="s">
        <v>264</v>
      </c>
      <c r="D265" s="3" t="s">
        <v>4373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>
        <f t="shared" si="16"/>
        <v>1.1808107999999999</v>
      </c>
      <c r="Q265">
        <f t="shared" si="17"/>
        <v>11228.010189550418</v>
      </c>
      <c r="R265" t="str">
        <f>VLOOKUP(O265, Lookups!A:B, 2, FALSE)</f>
        <v>Film &amp; video</v>
      </c>
      <c r="S265" t="str">
        <f>VLOOKUP(O265, Lookups!A:C, 3, FALSE)</f>
        <v>documentary</v>
      </c>
      <c r="T265" s="9">
        <f t="shared" si="18"/>
        <v>41149.954791666663</v>
      </c>
      <c r="U265" s="9">
        <f t="shared" si="19"/>
        <v>41179.954791666663</v>
      </c>
    </row>
    <row r="266" spans="1:21" ht="64" x14ac:dyDescent="0.2">
      <c r="A266">
        <v>264</v>
      </c>
      <c r="B266">
        <v>1</v>
      </c>
      <c r="C266" s="3" t="s">
        <v>265</v>
      </c>
      <c r="D266" s="3" t="s">
        <v>4374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>
        <f t="shared" si="16"/>
        <v>1.1819999999999999</v>
      </c>
      <c r="Q266">
        <f t="shared" si="17"/>
        <v>11222.272578371802</v>
      </c>
      <c r="R266" t="str">
        <f>VLOOKUP(O266, Lookups!A:B, 2, FALSE)</f>
        <v>Film &amp; video</v>
      </c>
      <c r="S266" t="str">
        <f>VLOOKUP(O266, Lookups!A:C, 3, FALSE)</f>
        <v>documentary</v>
      </c>
      <c r="T266" s="9">
        <f t="shared" si="18"/>
        <v>41010.620312500003</v>
      </c>
      <c r="U266" s="9">
        <f t="shared" si="19"/>
        <v>41040.620312500003</v>
      </c>
    </row>
    <row r="267" spans="1:21" ht="64" x14ac:dyDescent="0.2">
      <c r="A267">
        <v>265</v>
      </c>
      <c r="B267">
        <v>1</v>
      </c>
      <c r="C267" s="3" t="s">
        <v>266</v>
      </c>
      <c r="D267" s="3" t="s">
        <v>4375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>
        <f t="shared" si="16"/>
        <v>1.111</v>
      </c>
      <c r="Q267">
        <f t="shared" si="17"/>
        <v>11222.186308626966</v>
      </c>
      <c r="R267" t="str">
        <f>VLOOKUP(O267, Lookups!A:B, 2, FALSE)</f>
        <v>Film &amp; video</v>
      </c>
      <c r="S267" t="str">
        <f>VLOOKUP(O267, Lookups!A:C, 3, FALSE)</f>
        <v>documentary</v>
      </c>
      <c r="T267" s="9">
        <f t="shared" si="18"/>
        <v>40267.245717592588</v>
      </c>
      <c r="U267" s="9">
        <f t="shared" si="19"/>
        <v>40308.844444444447</v>
      </c>
    </row>
    <row r="268" spans="1:21" ht="48" x14ac:dyDescent="0.2">
      <c r="A268">
        <v>266</v>
      </c>
      <c r="B268">
        <v>1</v>
      </c>
      <c r="C268" s="3" t="s">
        <v>267</v>
      </c>
      <c r="D268" s="3" t="s">
        <v>4376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>
        <f t="shared" si="16"/>
        <v>1.4550000000000001</v>
      </c>
      <c r="Q268">
        <f t="shared" si="17"/>
        <v>11221.189953827452</v>
      </c>
      <c r="R268" t="str">
        <f>VLOOKUP(O268, Lookups!A:B, 2, FALSE)</f>
        <v>Film &amp; video</v>
      </c>
      <c r="S268" t="str">
        <f>VLOOKUP(O268, Lookups!A:C, 3, FALSE)</f>
        <v>documentary</v>
      </c>
      <c r="T268" s="9">
        <f t="shared" si="18"/>
        <v>40205.174849537041</v>
      </c>
      <c r="U268" s="9">
        <f t="shared" si="19"/>
        <v>40291.160416666666</v>
      </c>
    </row>
    <row r="269" spans="1:21" ht="48" x14ac:dyDescent="0.2">
      <c r="A269">
        <v>267</v>
      </c>
      <c r="B269">
        <v>1</v>
      </c>
      <c r="C269" s="3" t="s">
        <v>268</v>
      </c>
      <c r="D269" s="3" t="s">
        <v>4377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>
        <f t="shared" si="16"/>
        <v>1.3162883248730965</v>
      </c>
      <c r="Q269">
        <f t="shared" si="17"/>
        <v>11223.987144592944</v>
      </c>
      <c r="R269" t="str">
        <f>VLOOKUP(O269, Lookups!A:B, 2, FALSE)</f>
        <v>Film &amp; video</v>
      </c>
      <c r="S269" t="str">
        <f>VLOOKUP(O269, Lookups!A:C, 3, FALSE)</f>
        <v>documentary</v>
      </c>
      <c r="T269" s="9">
        <f t="shared" si="18"/>
        <v>41785.452534722222</v>
      </c>
      <c r="U269" s="9">
        <f t="shared" si="19"/>
        <v>41815.452534722222</v>
      </c>
    </row>
    <row r="270" spans="1:21" ht="48" x14ac:dyDescent="0.2">
      <c r="A270">
        <v>268</v>
      </c>
      <c r="B270">
        <v>1</v>
      </c>
      <c r="C270" s="3" t="s">
        <v>269</v>
      </c>
      <c r="D270" s="3" t="s">
        <v>4378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>
        <f t="shared" si="16"/>
        <v>1.1140000000000001</v>
      </c>
      <c r="Q270">
        <f t="shared" si="17"/>
        <v>11222.189953827452</v>
      </c>
      <c r="R270" t="str">
        <f>VLOOKUP(O270, Lookups!A:B, 2, FALSE)</f>
        <v>Film &amp; video</v>
      </c>
      <c r="S270" t="str">
        <f>VLOOKUP(O270, Lookups!A:C, 3, FALSE)</f>
        <v>documentary</v>
      </c>
      <c r="T270" s="9">
        <f t="shared" si="18"/>
        <v>40809.15252314815</v>
      </c>
      <c r="U270" s="9">
        <f t="shared" si="19"/>
        <v>40854.194189814814</v>
      </c>
    </row>
    <row r="271" spans="1:21" ht="48" x14ac:dyDescent="0.2">
      <c r="A271">
        <v>269</v>
      </c>
      <c r="B271">
        <v>1</v>
      </c>
      <c r="C271" s="3" t="s">
        <v>270</v>
      </c>
      <c r="D271" s="3" t="s">
        <v>4379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>
        <f t="shared" si="16"/>
        <v>1.4723377</v>
      </c>
      <c r="Q271">
        <f t="shared" si="17"/>
        <v>11256.616143377878</v>
      </c>
      <c r="R271" t="str">
        <f>VLOOKUP(O271, Lookups!A:B, 2, FALSE)</f>
        <v>Film &amp; video</v>
      </c>
      <c r="S271" t="str">
        <f>VLOOKUP(O271, Lookups!A:C, 3, FALSE)</f>
        <v>documentary</v>
      </c>
      <c r="T271" s="9">
        <f t="shared" si="18"/>
        <v>42758.197013888886</v>
      </c>
      <c r="U271" s="9">
        <f t="shared" si="19"/>
        <v>42788.197013888886</v>
      </c>
    </row>
    <row r="272" spans="1:21" ht="48" x14ac:dyDescent="0.2">
      <c r="A272">
        <v>270</v>
      </c>
      <c r="B272">
        <v>1</v>
      </c>
      <c r="C272" s="3" t="s">
        <v>271</v>
      </c>
      <c r="D272" s="3" t="s">
        <v>4380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>
        <f t="shared" si="16"/>
        <v>1.5260869565217392</v>
      </c>
      <c r="Q272">
        <f t="shared" si="17"/>
        <v>11221.689346294039</v>
      </c>
      <c r="R272" t="str">
        <f>VLOOKUP(O272, Lookups!A:B, 2, FALSE)</f>
        <v>Film &amp; video</v>
      </c>
      <c r="S272" t="str">
        <f>VLOOKUP(O272, Lookups!A:C, 3, FALSE)</f>
        <v>documentary</v>
      </c>
      <c r="T272" s="9">
        <f t="shared" si="18"/>
        <v>40637.866550925923</v>
      </c>
      <c r="U272" s="9">
        <f t="shared" si="19"/>
        <v>40688.166666666664</v>
      </c>
    </row>
    <row r="273" spans="1:21" ht="48" x14ac:dyDescent="0.2">
      <c r="A273">
        <v>271</v>
      </c>
      <c r="B273">
        <v>1</v>
      </c>
      <c r="C273" s="3" t="s">
        <v>272</v>
      </c>
      <c r="D273" s="3" t="s">
        <v>4381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>
        <f t="shared" si="16"/>
        <v>1.0468</v>
      </c>
      <c r="Q273">
        <f t="shared" si="17"/>
        <v>11228.467961117853</v>
      </c>
      <c r="R273" t="str">
        <f>VLOOKUP(O273, Lookups!A:B, 2, FALSE)</f>
        <v>Film &amp; video</v>
      </c>
      <c r="S273" t="str">
        <f>VLOOKUP(O273, Lookups!A:C, 3, FALSE)</f>
        <v>documentary</v>
      </c>
      <c r="T273" s="9">
        <f t="shared" si="18"/>
        <v>41612.10024305556</v>
      </c>
      <c r="U273" s="9">
        <f t="shared" si="19"/>
        <v>41641.333333333336</v>
      </c>
    </row>
    <row r="274" spans="1:21" ht="48" x14ac:dyDescent="0.2">
      <c r="A274">
        <v>272</v>
      </c>
      <c r="B274">
        <v>1</v>
      </c>
      <c r="C274" s="3" t="s">
        <v>273</v>
      </c>
      <c r="D274" s="3" t="s">
        <v>4382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>
        <f t="shared" si="16"/>
        <v>1.7743366666666667</v>
      </c>
      <c r="Q274">
        <f t="shared" si="17"/>
        <v>11222.129931956249</v>
      </c>
      <c r="R274" t="str">
        <f>VLOOKUP(O274, Lookups!A:B, 2, FALSE)</f>
        <v>Film &amp; video</v>
      </c>
      <c r="S274" t="str">
        <f>VLOOKUP(O274, Lookups!A:C, 3, FALSE)</f>
        <v>documentary</v>
      </c>
      <c r="T274" s="9">
        <f t="shared" si="18"/>
        <v>40235.900358796294</v>
      </c>
      <c r="U274" s="9">
        <f t="shared" si="19"/>
        <v>40296.78402777778</v>
      </c>
    </row>
    <row r="275" spans="1:21" ht="48" x14ac:dyDescent="0.2">
      <c r="A275">
        <v>273</v>
      </c>
      <c r="B275">
        <v>1</v>
      </c>
      <c r="C275" s="3" t="s">
        <v>274</v>
      </c>
      <c r="D275" s="3" t="s">
        <v>4383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>
        <f t="shared" si="16"/>
        <v>1.077758</v>
      </c>
      <c r="Q275">
        <f t="shared" si="17"/>
        <v>11222.145917375447</v>
      </c>
      <c r="R275" t="str">
        <f>VLOOKUP(O275, Lookups!A:B, 2, FALSE)</f>
        <v>Film &amp; video</v>
      </c>
      <c r="S275" t="str">
        <f>VLOOKUP(O275, Lookups!A:C, 3, FALSE)</f>
        <v>documentary</v>
      </c>
      <c r="T275" s="9">
        <f t="shared" si="18"/>
        <v>40697.498449074075</v>
      </c>
      <c r="U275" s="9">
        <f t="shared" si="19"/>
        <v>40727.498449074075</v>
      </c>
    </row>
    <row r="276" spans="1:21" ht="48" x14ac:dyDescent="0.2">
      <c r="A276">
        <v>274</v>
      </c>
      <c r="B276">
        <v>1</v>
      </c>
      <c r="C276" s="3" t="s">
        <v>275</v>
      </c>
      <c r="D276" s="3" t="s">
        <v>4384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>
        <f t="shared" si="16"/>
        <v>1.56</v>
      </c>
      <c r="Q276">
        <f t="shared" si="17"/>
        <v>11222.352772782495</v>
      </c>
      <c r="R276" t="str">
        <f>VLOOKUP(O276, Lookups!A:B, 2, FALSE)</f>
        <v>Film &amp; video</v>
      </c>
      <c r="S276" t="str">
        <f>VLOOKUP(O276, Lookups!A:C, 3, FALSE)</f>
        <v>documentary</v>
      </c>
      <c r="T276" s="9">
        <f t="shared" si="18"/>
        <v>40969.912372685183</v>
      </c>
      <c r="U276" s="9">
        <f t="shared" si="19"/>
        <v>41004.290972222225</v>
      </c>
    </row>
    <row r="277" spans="1:21" ht="48" x14ac:dyDescent="0.2">
      <c r="A277">
        <v>275</v>
      </c>
      <c r="B277">
        <v>1</v>
      </c>
      <c r="C277" s="3" t="s">
        <v>276</v>
      </c>
      <c r="D277" s="3" t="s">
        <v>4385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>
        <f t="shared" si="16"/>
        <v>1.08395</v>
      </c>
      <c r="Q277">
        <f t="shared" si="17"/>
        <v>11226.10465613608</v>
      </c>
      <c r="R277" t="str">
        <f>VLOOKUP(O277, Lookups!A:B, 2, FALSE)</f>
        <v>Film &amp; video</v>
      </c>
      <c r="S277" t="str">
        <f>VLOOKUP(O277, Lookups!A:C, 3, FALSE)</f>
        <v>documentary</v>
      </c>
      <c r="T277" s="9">
        <f t="shared" si="18"/>
        <v>41193.032013888893</v>
      </c>
      <c r="U277" s="9">
        <f t="shared" si="19"/>
        <v>41223.073680555557</v>
      </c>
    </row>
    <row r="278" spans="1:21" ht="48" x14ac:dyDescent="0.2">
      <c r="A278">
        <v>276</v>
      </c>
      <c r="B278">
        <v>1</v>
      </c>
      <c r="C278" s="3" t="s">
        <v>277</v>
      </c>
      <c r="D278" s="3" t="s">
        <v>4386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>
        <f t="shared" si="16"/>
        <v>1.476</v>
      </c>
      <c r="Q278">
        <f t="shared" si="17"/>
        <v>11222.271120291607</v>
      </c>
      <c r="R278" t="str">
        <f>VLOOKUP(O278, Lookups!A:B, 2, FALSE)</f>
        <v>Film &amp; video</v>
      </c>
      <c r="S278" t="str">
        <f>VLOOKUP(O278, Lookups!A:C, 3, FALSE)</f>
        <v>documentary</v>
      </c>
      <c r="T278" s="9">
        <f t="shared" si="18"/>
        <v>40967.081874999996</v>
      </c>
      <c r="U278" s="9">
        <f t="shared" si="19"/>
        <v>41027.040208333332</v>
      </c>
    </row>
    <row r="279" spans="1:21" ht="48" x14ac:dyDescent="0.2">
      <c r="A279">
        <v>277</v>
      </c>
      <c r="B279">
        <v>1</v>
      </c>
      <c r="C279" s="3" t="s">
        <v>278</v>
      </c>
      <c r="D279" s="3" t="s">
        <v>4387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>
        <f t="shared" si="16"/>
        <v>1.1038153846153846</v>
      </c>
      <c r="Q279">
        <f t="shared" si="17"/>
        <v>11238.272092345071</v>
      </c>
      <c r="R279" t="str">
        <f>VLOOKUP(O279, Lookups!A:B, 2, FALSE)</f>
        <v>Film &amp; video</v>
      </c>
      <c r="S279" t="str">
        <f>VLOOKUP(O279, Lookups!A:C, 3, FALSE)</f>
        <v>documentary</v>
      </c>
      <c r="T279" s="9">
        <f t="shared" si="18"/>
        <v>42117.891423611116</v>
      </c>
      <c r="U279" s="9">
        <f t="shared" si="19"/>
        <v>42147.891423611116</v>
      </c>
    </row>
    <row r="280" spans="1:21" ht="32" x14ac:dyDescent="0.2">
      <c r="A280">
        <v>278</v>
      </c>
      <c r="B280">
        <v>1</v>
      </c>
      <c r="C280" s="3" t="s">
        <v>279</v>
      </c>
      <c r="D280" s="3" t="s">
        <v>4388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>
        <f t="shared" si="16"/>
        <v>1.5034814814814814</v>
      </c>
      <c r="Q280">
        <f t="shared" si="17"/>
        <v>11230.701253948959</v>
      </c>
      <c r="R280" t="str">
        <f>VLOOKUP(O280, Lookups!A:B, 2, FALSE)</f>
        <v>Film &amp; video</v>
      </c>
      <c r="S280" t="str">
        <f>VLOOKUP(O280, Lookups!A:C, 3, FALSE)</f>
        <v>documentary</v>
      </c>
      <c r="T280" s="9">
        <f t="shared" si="18"/>
        <v>41164.040960648148</v>
      </c>
      <c r="U280" s="9">
        <f t="shared" si="19"/>
        <v>41194.040960648148</v>
      </c>
    </row>
    <row r="281" spans="1:21" ht="48" x14ac:dyDescent="0.2">
      <c r="A281">
        <v>279</v>
      </c>
      <c r="B281">
        <v>1</v>
      </c>
      <c r="C281" s="3" t="s">
        <v>280</v>
      </c>
      <c r="D281" s="3" t="s">
        <v>4389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>
        <f t="shared" si="16"/>
        <v>1.5731829411764706</v>
      </c>
      <c r="Q281">
        <f t="shared" si="17"/>
        <v>11227.335545564998</v>
      </c>
      <c r="R281" t="str">
        <f>VLOOKUP(O281, Lookups!A:B, 2, FALSE)</f>
        <v>Film &amp; video</v>
      </c>
      <c r="S281" t="str">
        <f>VLOOKUP(O281, Lookups!A:C, 3, FALSE)</f>
        <v>documentary</v>
      </c>
      <c r="T281" s="9">
        <f t="shared" si="18"/>
        <v>42759.244166666671</v>
      </c>
      <c r="U281" s="9">
        <f t="shared" si="19"/>
        <v>42793.084027777775</v>
      </c>
    </row>
    <row r="282" spans="1:21" ht="48" x14ac:dyDescent="0.2">
      <c r="A282">
        <v>280</v>
      </c>
      <c r="B282">
        <v>1</v>
      </c>
      <c r="C282" s="3" t="s">
        <v>281</v>
      </c>
      <c r="D282" s="3" t="s">
        <v>4390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>
        <f t="shared" si="16"/>
        <v>1.5614399999999999</v>
      </c>
      <c r="Q282">
        <f t="shared" si="17"/>
        <v>11249.295178614815</v>
      </c>
      <c r="R282" t="str">
        <f>VLOOKUP(O282, Lookups!A:B, 2, FALSE)</f>
        <v>Film &amp; video</v>
      </c>
      <c r="S282" t="str">
        <f>VLOOKUP(O282, Lookups!A:C, 3, FALSE)</f>
        <v>documentary</v>
      </c>
      <c r="T282" s="9">
        <f t="shared" si="18"/>
        <v>41744.590682870366</v>
      </c>
      <c r="U282" s="9">
        <f t="shared" si="19"/>
        <v>41789.590682870366</v>
      </c>
    </row>
    <row r="283" spans="1:21" ht="48" x14ac:dyDescent="0.2">
      <c r="A283">
        <v>281</v>
      </c>
      <c r="B283">
        <v>1</v>
      </c>
      <c r="C283" s="3" t="s">
        <v>282</v>
      </c>
      <c r="D283" s="3" t="s">
        <v>4391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>
        <f t="shared" si="16"/>
        <v>1.2058763636363636</v>
      </c>
      <c r="Q283">
        <f t="shared" si="17"/>
        <v>11222.44811178614</v>
      </c>
      <c r="R283" t="str">
        <f>VLOOKUP(O283, Lookups!A:B, 2, FALSE)</f>
        <v>Film &amp; video</v>
      </c>
      <c r="S283" t="str">
        <f>VLOOKUP(O283, Lookups!A:C, 3, FALSE)</f>
        <v>documentary</v>
      </c>
      <c r="T283" s="9">
        <f t="shared" si="18"/>
        <v>39950.163344907407</v>
      </c>
      <c r="U283" s="9">
        <f t="shared" si="19"/>
        <v>40035.80972222222</v>
      </c>
    </row>
    <row r="284" spans="1:21" ht="48" x14ac:dyDescent="0.2">
      <c r="A284">
        <v>282</v>
      </c>
      <c r="B284">
        <v>1</v>
      </c>
      <c r="C284" s="3" t="s">
        <v>283</v>
      </c>
      <c r="D284" s="3" t="s">
        <v>4392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>
        <f t="shared" si="16"/>
        <v>1.0118888888888888</v>
      </c>
      <c r="Q284">
        <f t="shared" si="17"/>
        <v>11231.901982989057</v>
      </c>
      <c r="R284" t="str">
        <f>VLOOKUP(O284, Lookups!A:B, 2, FALSE)</f>
        <v>Film &amp; video</v>
      </c>
      <c r="S284" t="str">
        <f>VLOOKUP(O284, Lookups!A:C, 3, FALSE)</f>
        <v>documentary</v>
      </c>
      <c r="T284" s="9">
        <f t="shared" si="18"/>
        <v>40194.920046296298</v>
      </c>
      <c r="U284" s="9">
        <f t="shared" si="19"/>
        <v>40231.916666666664</v>
      </c>
    </row>
    <row r="285" spans="1:21" ht="32" x14ac:dyDescent="0.2">
      <c r="A285">
        <v>283</v>
      </c>
      <c r="B285">
        <v>1</v>
      </c>
      <c r="C285" s="3" t="s">
        <v>284</v>
      </c>
      <c r="D285" s="3" t="s">
        <v>4393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>
        <f t="shared" si="16"/>
        <v>1.142725</v>
      </c>
      <c r="Q285">
        <f t="shared" si="17"/>
        <v>11225.83492345078</v>
      </c>
      <c r="R285" t="str">
        <f>VLOOKUP(O285, Lookups!A:B, 2, FALSE)</f>
        <v>Film &amp; video</v>
      </c>
      <c r="S285" t="str">
        <f>VLOOKUP(O285, Lookups!A:C, 3, FALSE)</f>
        <v>documentary</v>
      </c>
      <c r="T285" s="9">
        <f t="shared" si="18"/>
        <v>40675.71</v>
      </c>
      <c r="U285" s="9">
        <f t="shared" si="19"/>
        <v>40695.207638888889</v>
      </c>
    </row>
    <row r="286" spans="1:21" ht="48" x14ac:dyDescent="0.2">
      <c r="A286">
        <v>284</v>
      </c>
      <c r="B286">
        <v>1</v>
      </c>
      <c r="C286" s="3" t="s">
        <v>285</v>
      </c>
      <c r="D286" s="3" t="s">
        <v>4394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>
        <f t="shared" si="16"/>
        <v>1.0462615</v>
      </c>
      <c r="Q286">
        <f t="shared" si="17"/>
        <v>11231.006590522471</v>
      </c>
      <c r="R286" t="str">
        <f>VLOOKUP(O286, Lookups!A:B, 2, FALSE)</f>
        <v>Film &amp; video</v>
      </c>
      <c r="S286" t="str">
        <f>VLOOKUP(O286, Lookups!A:C, 3, FALSE)</f>
        <v>documentary</v>
      </c>
      <c r="T286" s="9">
        <f t="shared" si="18"/>
        <v>40904.738194444442</v>
      </c>
      <c r="U286" s="9">
        <f t="shared" si="19"/>
        <v>40929.738194444442</v>
      </c>
    </row>
    <row r="287" spans="1:21" ht="48" x14ac:dyDescent="0.2">
      <c r="A287">
        <v>285</v>
      </c>
      <c r="B287">
        <v>1</v>
      </c>
      <c r="C287" s="3" t="s">
        <v>286</v>
      </c>
      <c r="D287" s="3" t="s">
        <v>4395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>
        <f t="shared" si="16"/>
        <v>2.2882507142857142</v>
      </c>
      <c r="Q287">
        <f t="shared" si="17"/>
        <v>11228.621426488447</v>
      </c>
      <c r="R287" t="str">
        <f>VLOOKUP(O287, Lookups!A:B, 2, FALSE)</f>
        <v>Film &amp; video</v>
      </c>
      <c r="S287" t="str">
        <f>VLOOKUP(O287, Lookups!A:C, 3, FALSE)</f>
        <v>documentary</v>
      </c>
      <c r="T287" s="9">
        <f t="shared" si="18"/>
        <v>41506.756111111114</v>
      </c>
      <c r="U287" s="9">
        <f t="shared" si="19"/>
        <v>41536.756111111114</v>
      </c>
    </row>
    <row r="288" spans="1:21" ht="48" x14ac:dyDescent="0.2">
      <c r="A288">
        <v>286</v>
      </c>
      <c r="B288">
        <v>1</v>
      </c>
      <c r="C288" s="3" t="s">
        <v>287</v>
      </c>
      <c r="D288" s="3" t="s">
        <v>4396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>
        <f t="shared" si="16"/>
        <v>1.0915333333333332</v>
      </c>
      <c r="Q288">
        <f t="shared" si="17"/>
        <v>11224.815227217488</v>
      </c>
      <c r="R288" t="str">
        <f>VLOOKUP(O288, Lookups!A:B, 2, FALSE)</f>
        <v>Film &amp; video</v>
      </c>
      <c r="S288" t="str">
        <f>VLOOKUP(O288, Lookups!A:C, 3, FALSE)</f>
        <v>documentary</v>
      </c>
      <c r="T288" s="9">
        <f t="shared" si="18"/>
        <v>41313.816249999996</v>
      </c>
      <c r="U288" s="9">
        <f t="shared" si="19"/>
        <v>41358.774583333332</v>
      </c>
    </row>
    <row r="289" spans="1:21" ht="32" x14ac:dyDescent="0.2">
      <c r="A289">
        <v>287</v>
      </c>
      <c r="B289">
        <v>1</v>
      </c>
      <c r="C289" s="3" t="s">
        <v>288</v>
      </c>
      <c r="D289" s="3" t="s">
        <v>4397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>
        <f t="shared" si="16"/>
        <v>1.7629999999999999</v>
      </c>
      <c r="Q289">
        <f t="shared" si="17"/>
        <v>11227.262857837173</v>
      </c>
      <c r="R289" t="str">
        <f>VLOOKUP(O289, Lookups!A:B, 2, FALSE)</f>
        <v>Film &amp; video</v>
      </c>
      <c r="S289" t="str">
        <f>VLOOKUP(O289, Lookups!A:C, 3, FALSE)</f>
        <v>documentary</v>
      </c>
      <c r="T289" s="9">
        <f t="shared" si="18"/>
        <v>41184.277986111112</v>
      </c>
      <c r="U289" s="9">
        <f t="shared" si="19"/>
        <v>41215.166666666664</v>
      </c>
    </row>
    <row r="290" spans="1:21" ht="48" x14ac:dyDescent="0.2">
      <c r="A290">
        <v>288</v>
      </c>
      <c r="B290">
        <v>1</v>
      </c>
      <c r="C290" s="3" t="s">
        <v>289</v>
      </c>
      <c r="D290" s="3" t="s">
        <v>4398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>
        <f t="shared" si="16"/>
        <v>1.0321061999999999</v>
      </c>
      <c r="Q290">
        <f t="shared" si="17"/>
        <v>11233.377149453212</v>
      </c>
      <c r="R290" t="str">
        <f>VLOOKUP(O290, Lookups!A:B, 2, FALSE)</f>
        <v>Film &amp; video</v>
      </c>
      <c r="S290" t="str">
        <f>VLOOKUP(O290, Lookups!A:C, 3, FALSE)</f>
        <v>documentary</v>
      </c>
      <c r="T290" s="9">
        <f t="shared" si="18"/>
        <v>41051.168900462959</v>
      </c>
      <c r="U290" s="9">
        <f t="shared" si="19"/>
        <v>41086.168900462959</v>
      </c>
    </row>
    <row r="291" spans="1:21" ht="48" x14ac:dyDescent="0.2">
      <c r="A291">
        <v>289</v>
      </c>
      <c r="B291">
        <v>1</v>
      </c>
      <c r="C291" s="3" t="s">
        <v>290</v>
      </c>
      <c r="D291" s="3" t="s">
        <v>4399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>
        <f t="shared" si="16"/>
        <v>1.0482</v>
      </c>
      <c r="Q291">
        <f t="shared" si="17"/>
        <v>11224.657268529761</v>
      </c>
      <c r="R291" t="str">
        <f>VLOOKUP(O291, Lookups!A:B, 2, FALSE)</f>
        <v>Film &amp; video</v>
      </c>
      <c r="S291" t="str">
        <f>VLOOKUP(O291, Lookups!A:C, 3, FALSE)</f>
        <v>documentary</v>
      </c>
      <c r="T291" s="9">
        <f t="shared" si="18"/>
        <v>41550.456412037034</v>
      </c>
      <c r="U291" s="9">
        <f t="shared" si="19"/>
        <v>41580.456412037034</v>
      </c>
    </row>
    <row r="292" spans="1:21" ht="32" x14ac:dyDescent="0.2">
      <c r="A292">
        <v>290</v>
      </c>
      <c r="B292">
        <v>1</v>
      </c>
      <c r="C292" s="3" t="s">
        <v>291</v>
      </c>
      <c r="D292" s="3" t="s">
        <v>4400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>
        <f t="shared" si="16"/>
        <v>1.0668444444444445</v>
      </c>
      <c r="Q292">
        <f t="shared" si="17"/>
        <v>11222.003027946528</v>
      </c>
      <c r="R292" t="str">
        <f>VLOOKUP(O292, Lookups!A:B, 2, FALSE)</f>
        <v>Film &amp; video</v>
      </c>
      <c r="S292" t="str">
        <f>VLOOKUP(O292, Lookups!A:C, 3, FALSE)</f>
        <v>documentary</v>
      </c>
      <c r="T292" s="9">
        <f t="shared" si="18"/>
        <v>40526.36917824074</v>
      </c>
      <c r="U292" s="9">
        <f t="shared" si="19"/>
        <v>40576.332638888889</v>
      </c>
    </row>
    <row r="293" spans="1:21" ht="48" x14ac:dyDescent="0.2">
      <c r="A293">
        <v>291</v>
      </c>
      <c r="B293">
        <v>1</v>
      </c>
      <c r="C293" s="3" t="s">
        <v>292</v>
      </c>
      <c r="D293" s="3" t="s">
        <v>4401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>
        <f t="shared" si="16"/>
        <v>1.2001999999999999</v>
      </c>
      <c r="Q293">
        <f t="shared" si="17"/>
        <v>11222.294692588084</v>
      </c>
      <c r="R293" t="str">
        <f>VLOOKUP(O293, Lookups!A:B, 2, FALSE)</f>
        <v>Film &amp; video</v>
      </c>
      <c r="S293" t="str">
        <f>VLOOKUP(O293, Lookups!A:C, 3, FALSE)</f>
        <v>documentary</v>
      </c>
      <c r="T293" s="9">
        <f t="shared" si="18"/>
        <v>41376.769050925926</v>
      </c>
      <c r="U293" s="9">
        <f t="shared" si="19"/>
        <v>41395.000694444447</v>
      </c>
    </row>
    <row r="294" spans="1:21" ht="48" x14ac:dyDescent="0.2">
      <c r="A294">
        <v>292</v>
      </c>
      <c r="B294">
        <v>1</v>
      </c>
      <c r="C294" s="3" t="s">
        <v>293</v>
      </c>
      <c r="D294" s="3" t="s">
        <v>4402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>
        <f t="shared" si="16"/>
        <v>1.0150693333333334</v>
      </c>
      <c r="Q294">
        <f t="shared" si="17"/>
        <v>11239.337025516395</v>
      </c>
      <c r="R294" t="str">
        <f>VLOOKUP(O294, Lookups!A:B, 2, FALSE)</f>
        <v>Film &amp; video</v>
      </c>
      <c r="S294" t="str">
        <f>VLOOKUP(O294, Lookups!A:C, 3, FALSE)</f>
        <v>documentary</v>
      </c>
      <c r="T294" s="9">
        <f t="shared" si="18"/>
        <v>40812.803229166668</v>
      </c>
      <c r="U294" s="9">
        <f t="shared" si="19"/>
        <v>40845.165972222225</v>
      </c>
    </row>
    <row r="295" spans="1:21" ht="48" x14ac:dyDescent="0.2">
      <c r="A295">
        <v>293</v>
      </c>
      <c r="B295">
        <v>1</v>
      </c>
      <c r="C295" s="3" t="s">
        <v>294</v>
      </c>
      <c r="D295" s="3" t="s">
        <v>4403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>
        <f t="shared" si="16"/>
        <v>1.0138461538461538</v>
      </c>
      <c r="Q295">
        <f t="shared" si="17"/>
        <v>11227.242201701085</v>
      </c>
      <c r="R295" t="str">
        <f>VLOOKUP(O295, Lookups!A:B, 2, FALSE)</f>
        <v>Film &amp; video</v>
      </c>
      <c r="S295" t="str">
        <f>VLOOKUP(O295, Lookups!A:C, 3, FALSE)</f>
        <v>documentary</v>
      </c>
      <c r="T295" s="9">
        <f t="shared" si="18"/>
        <v>41719.667986111112</v>
      </c>
      <c r="U295" s="9">
        <f t="shared" si="19"/>
        <v>41749.667986111112</v>
      </c>
    </row>
    <row r="296" spans="1:21" ht="48" x14ac:dyDescent="0.2">
      <c r="A296">
        <v>294</v>
      </c>
      <c r="B296">
        <v>1</v>
      </c>
      <c r="C296" s="3" t="s">
        <v>295</v>
      </c>
      <c r="D296" s="3" t="s">
        <v>4404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>
        <f t="shared" si="16"/>
        <v>1</v>
      </c>
      <c r="Q296">
        <f t="shared" si="17"/>
        <v>11222.051436208983</v>
      </c>
      <c r="R296" t="str">
        <f>VLOOKUP(O296, Lookups!A:B, 2, FALSE)</f>
        <v>Film &amp; video</v>
      </c>
      <c r="S296" t="str">
        <f>VLOOKUP(O296, Lookups!A:C, 3, FALSE)</f>
        <v>documentary</v>
      </c>
      <c r="T296" s="9">
        <f t="shared" si="18"/>
        <v>40343.084421296298</v>
      </c>
      <c r="U296" s="9">
        <f t="shared" si="19"/>
        <v>40378.666666666664</v>
      </c>
    </row>
    <row r="297" spans="1:21" ht="48" x14ac:dyDescent="0.2">
      <c r="A297">
        <v>295</v>
      </c>
      <c r="B297">
        <v>1</v>
      </c>
      <c r="C297" s="3" t="s">
        <v>296</v>
      </c>
      <c r="D297" s="3" t="s">
        <v>4405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>
        <f t="shared" si="16"/>
        <v>1.3310911999999999</v>
      </c>
      <c r="Q297">
        <f t="shared" si="17"/>
        <v>11237.010017010927</v>
      </c>
      <c r="R297" t="str">
        <f>VLOOKUP(O297, Lookups!A:B, 2, FALSE)</f>
        <v>Film &amp; video</v>
      </c>
      <c r="S297" t="str">
        <f>VLOOKUP(O297, Lookups!A:C, 3, FALSE)</f>
        <v>documentary</v>
      </c>
      <c r="T297" s="9">
        <f t="shared" si="18"/>
        <v>41519.004733796297</v>
      </c>
      <c r="U297" s="9">
        <f t="shared" si="19"/>
        <v>41579</v>
      </c>
    </row>
    <row r="298" spans="1:21" ht="48" x14ac:dyDescent="0.2">
      <c r="A298">
        <v>296</v>
      </c>
      <c r="B298">
        <v>1</v>
      </c>
      <c r="C298" s="3" t="s">
        <v>297</v>
      </c>
      <c r="D298" s="3" t="s">
        <v>4406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>
        <f t="shared" si="16"/>
        <v>1.187262</v>
      </c>
      <c r="Q298">
        <f t="shared" si="17"/>
        <v>11228.049382746041</v>
      </c>
      <c r="R298" t="str">
        <f>VLOOKUP(O298, Lookups!A:B, 2, FALSE)</f>
        <v>Film &amp; video</v>
      </c>
      <c r="S298" t="str">
        <f>VLOOKUP(O298, Lookups!A:C, 3, FALSE)</f>
        <v>documentary</v>
      </c>
      <c r="T298" s="9">
        <f t="shared" si="18"/>
        <v>41134.475497685184</v>
      </c>
      <c r="U298" s="9">
        <f t="shared" si="19"/>
        <v>41159.475497685184</v>
      </c>
    </row>
    <row r="299" spans="1:21" ht="48" x14ac:dyDescent="0.2">
      <c r="A299">
        <v>297</v>
      </c>
      <c r="B299">
        <v>1</v>
      </c>
      <c r="C299" s="3" t="s">
        <v>298</v>
      </c>
      <c r="D299" s="3" t="s">
        <v>4407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>
        <f t="shared" si="16"/>
        <v>1.0064</v>
      </c>
      <c r="Q299">
        <f t="shared" si="17"/>
        <v>11225.727742405825</v>
      </c>
      <c r="R299" t="str">
        <f>VLOOKUP(O299, Lookups!A:B, 2, FALSE)</f>
        <v>Film &amp; video</v>
      </c>
      <c r="S299" t="str">
        <f>VLOOKUP(O299, Lookups!A:C, 3, FALSE)</f>
        <v>documentary</v>
      </c>
      <c r="T299" s="9">
        <f t="shared" si="18"/>
        <v>42089.72802083334</v>
      </c>
      <c r="U299" s="9">
        <f t="shared" si="19"/>
        <v>42125.165972222225</v>
      </c>
    </row>
    <row r="300" spans="1:21" ht="32" x14ac:dyDescent="0.2">
      <c r="A300">
        <v>298</v>
      </c>
      <c r="B300">
        <v>1</v>
      </c>
      <c r="C300" s="3" t="s">
        <v>299</v>
      </c>
      <c r="D300" s="3" t="s">
        <v>4408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>
        <f t="shared" si="16"/>
        <v>1.089324126984127</v>
      </c>
      <c r="Q300">
        <f t="shared" si="17"/>
        <v>11254.191130012143</v>
      </c>
      <c r="R300" t="str">
        <f>VLOOKUP(O300, Lookups!A:B, 2, FALSE)</f>
        <v>Film &amp; video</v>
      </c>
      <c r="S300" t="str">
        <f>VLOOKUP(O300, Lookups!A:C, 3, FALSE)</f>
        <v>documentary</v>
      </c>
      <c r="T300" s="9">
        <f t="shared" si="18"/>
        <v>41709.463518518518</v>
      </c>
      <c r="U300" s="9">
        <f t="shared" si="19"/>
        <v>41768.875</v>
      </c>
    </row>
    <row r="301" spans="1:21" ht="48" x14ac:dyDescent="0.2">
      <c r="A301">
        <v>299</v>
      </c>
      <c r="B301">
        <v>1</v>
      </c>
      <c r="C301" s="3" t="s">
        <v>300</v>
      </c>
      <c r="D301" s="3" t="s">
        <v>4409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>
        <f t="shared" si="16"/>
        <v>1.789525</v>
      </c>
      <c r="Q301">
        <f t="shared" si="17"/>
        <v>11225.18515431348</v>
      </c>
      <c r="R301" t="str">
        <f>VLOOKUP(O301, Lookups!A:B, 2, FALSE)</f>
        <v>Film &amp; video</v>
      </c>
      <c r="S301" t="str">
        <f>VLOOKUP(O301, Lookups!A:C, 3, FALSE)</f>
        <v>documentary</v>
      </c>
      <c r="T301" s="9">
        <f t="shared" si="18"/>
        <v>40469.225231481483</v>
      </c>
      <c r="U301" s="9">
        <f t="shared" si="19"/>
        <v>40499.266898148147</v>
      </c>
    </row>
    <row r="302" spans="1:21" ht="48" x14ac:dyDescent="0.2">
      <c r="A302">
        <v>300</v>
      </c>
      <c r="B302">
        <v>1</v>
      </c>
      <c r="C302" s="3" t="s">
        <v>301</v>
      </c>
      <c r="D302" s="3" t="s">
        <v>4410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>
        <f t="shared" si="16"/>
        <v>1.0172264</v>
      </c>
      <c r="Q302">
        <f t="shared" si="17"/>
        <v>11227.016359659772</v>
      </c>
      <c r="R302" t="str">
        <f>VLOOKUP(O302, Lookups!A:B, 2, FALSE)</f>
        <v>Film &amp; video</v>
      </c>
      <c r="S302" t="str">
        <f>VLOOKUP(O302, Lookups!A:C, 3, FALSE)</f>
        <v>documentary</v>
      </c>
      <c r="T302" s="9">
        <f t="shared" si="18"/>
        <v>40626.959930555553</v>
      </c>
      <c r="U302" s="9">
        <f t="shared" si="19"/>
        <v>40657.959930555553</v>
      </c>
    </row>
    <row r="303" spans="1:21" ht="48" x14ac:dyDescent="0.2">
      <c r="A303">
        <v>301</v>
      </c>
      <c r="B303">
        <v>1</v>
      </c>
      <c r="C303" s="3" t="s">
        <v>302</v>
      </c>
      <c r="D303" s="3" t="s">
        <v>4411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>
        <f t="shared" si="16"/>
        <v>1.1873499999999999</v>
      </c>
      <c r="Q303">
        <f t="shared" si="17"/>
        <v>11224.587414337781</v>
      </c>
      <c r="R303" t="str">
        <f>VLOOKUP(O303, Lookups!A:B, 2, FALSE)</f>
        <v>Film &amp; video</v>
      </c>
      <c r="S303" t="str">
        <f>VLOOKUP(O303, Lookups!A:C, 3, FALSE)</f>
        <v>documentary</v>
      </c>
      <c r="T303" s="9">
        <f t="shared" si="18"/>
        <v>41312.737673611111</v>
      </c>
      <c r="U303" s="9">
        <f t="shared" si="19"/>
        <v>41352.696006944447</v>
      </c>
    </row>
    <row r="304" spans="1:21" ht="64" x14ac:dyDescent="0.2">
      <c r="A304">
        <v>302</v>
      </c>
      <c r="B304">
        <v>1</v>
      </c>
      <c r="C304" s="3" t="s">
        <v>303</v>
      </c>
      <c r="D304" s="3" t="s">
        <v>4412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>
        <f t="shared" si="16"/>
        <v>1.0045999999999999</v>
      </c>
      <c r="Q304">
        <f t="shared" si="17"/>
        <v>11223.277681652482</v>
      </c>
      <c r="R304" t="str">
        <f>VLOOKUP(O304, Lookups!A:B, 2, FALSE)</f>
        <v>Film &amp; video</v>
      </c>
      <c r="S304" t="str">
        <f>VLOOKUP(O304, Lookups!A:C, 3, FALSE)</f>
        <v>documentary</v>
      </c>
      <c r="T304" s="9">
        <f t="shared" si="18"/>
        <v>40933.856921296298</v>
      </c>
      <c r="U304" s="9">
        <f t="shared" si="19"/>
        <v>40963.856921296298</v>
      </c>
    </row>
    <row r="305" spans="1:21" ht="48" x14ac:dyDescent="0.2">
      <c r="A305">
        <v>303</v>
      </c>
      <c r="B305">
        <v>1</v>
      </c>
      <c r="C305" s="3" t="s">
        <v>304</v>
      </c>
      <c r="D305" s="3" t="s">
        <v>4413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>
        <f t="shared" si="16"/>
        <v>1.3746666666666667</v>
      </c>
      <c r="Q305">
        <f t="shared" si="17"/>
        <v>11221.838556500599</v>
      </c>
      <c r="R305" t="str">
        <f>VLOOKUP(O305, Lookups!A:B, 2, FALSE)</f>
        <v>Film &amp; video</v>
      </c>
      <c r="S305" t="str">
        <f>VLOOKUP(O305, Lookups!A:C, 3, FALSE)</f>
        <v>documentary</v>
      </c>
      <c r="T305" s="9">
        <f t="shared" si="18"/>
        <v>41032.071134259262</v>
      </c>
      <c r="U305" s="9">
        <f t="shared" si="19"/>
        <v>41062.071134259262</v>
      </c>
    </row>
    <row r="306" spans="1:21" ht="32" x14ac:dyDescent="0.2">
      <c r="A306">
        <v>304</v>
      </c>
      <c r="B306">
        <v>1</v>
      </c>
      <c r="C306" s="3" t="s">
        <v>305</v>
      </c>
      <c r="D306" s="3" t="s">
        <v>4414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>
        <f t="shared" si="16"/>
        <v>2.3164705882352941</v>
      </c>
      <c r="Q306">
        <f t="shared" si="17"/>
        <v>11222.750342648838</v>
      </c>
      <c r="R306" t="str">
        <f>VLOOKUP(O306, Lookups!A:B, 2, FALSE)</f>
        <v>Film &amp; video</v>
      </c>
      <c r="S306" t="str">
        <f>VLOOKUP(O306, Lookups!A:C, 3, FALSE)</f>
        <v>documentary</v>
      </c>
      <c r="T306" s="9">
        <f t="shared" si="18"/>
        <v>41114.094872685186</v>
      </c>
      <c r="U306" s="9">
        <f t="shared" si="19"/>
        <v>41153.083333333336</v>
      </c>
    </row>
    <row r="307" spans="1:21" ht="32" x14ac:dyDescent="0.2">
      <c r="A307">
        <v>305</v>
      </c>
      <c r="B307">
        <v>1</v>
      </c>
      <c r="C307" s="3" t="s">
        <v>306</v>
      </c>
      <c r="D307" s="3" t="s">
        <v>4415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>
        <f t="shared" si="16"/>
        <v>1.3033333333333332</v>
      </c>
      <c r="Q307">
        <f t="shared" si="17"/>
        <v>11223.211825030368</v>
      </c>
      <c r="R307" t="str">
        <f>VLOOKUP(O307, Lookups!A:B, 2, FALSE)</f>
        <v>Film &amp; video</v>
      </c>
      <c r="S307" t="str">
        <f>VLOOKUP(O307, Lookups!A:C, 3, FALSE)</f>
        <v>documentary</v>
      </c>
      <c r="T307" s="9">
        <f t="shared" si="18"/>
        <v>40948.630196759259</v>
      </c>
      <c r="U307" s="9">
        <f t="shared" si="19"/>
        <v>40978.630196759259</v>
      </c>
    </row>
    <row r="308" spans="1:21" ht="32" x14ac:dyDescent="0.2">
      <c r="A308">
        <v>306</v>
      </c>
      <c r="B308">
        <v>1</v>
      </c>
      <c r="C308" s="3" t="s">
        <v>307</v>
      </c>
      <c r="D308" s="3" t="s">
        <v>4416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>
        <f t="shared" si="16"/>
        <v>2.9289999999999998</v>
      </c>
      <c r="Q308">
        <f t="shared" si="17"/>
        <v>11221.548155528546</v>
      </c>
      <c r="R308" t="str">
        <f>VLOOKUP(O308, Lookups!A:B, 2, FALSE)</f>
        <v>Film &amp; video</v>
      </c>
      <c r="S308" t="str">
        <f>VLOOKUP(O308, Lookups!A:C, 3, FALSE)</f>
        <v>documentary</v>
      </c>
      <c r="T308" s="9">
        <f t="shared" si="18"/>
        <v>41333.837187500001</v>
      </c>
      <c r="U308" s="9">
        <f t="shared" si="19"/>
        <v>41353.795520833337</v>
      </c>
    </row>
    <row r="309" spans="1:21" ht="16" x14ac:dyDescent="0.2">
      <c r="A309">
        <v>307</v>
      </c>
      <c r="B309">
        <v>1</v>
      </c>
      <c r="C309" s="3" t="s">
        <v>308</v>
      </c>
      <c r="D309" s="3" t="s">
        <v>4417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>
        <f t="shared" si="16"/>
        <v>1.1131818181818183</v>
      </c>
      <c r="Q309">
        <f t="shared" si="17"/>
        <v>11226.787766707161</v>
      </c>
      <c r="R309" t="str">
        <f>VLOOKUP(O309, Lookups!A:B, 2, FALSE)</f>
        <v>Film &amp; video</v>
      </c>
      <c r="S309" t="str">
        <f>VLOOKUP(O309, Lookups!A:C, 3, FALSE)</f>
        <v>documentary</v>
      </c>
      <c r="T309" s="9">
        <f t="shared" si="18"/>
        <v>41282.944456018515</v>
      </c>
      <c r="U309" s="9">
        <f t="shared" si="19"/>
        <v>41312.944456018515</v>
      </c>
    </row>
    <row r="310" spans="1:21" ht="48" x14ac:dyDescent="0.2">
      <c r="A310">
        <v>308</v>
      </c>
      <c r="B310">
        <v>1</v>
      </c>
      <c r="C310" s="3" t="s">
        <v>309</v>
      </c>
      <c r="D310" s="3" t="s">
        <v>4418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>
        <f t="shared" si="16"/>
        <v>1.0556666666666668</v>
      </c>
      <c r="Q310">
        <f t="shared" si="17"/>
        <v>11223.91486269744</v>
      </c>
      <c r="R310" t="str">
        <f>VLOOKUP(O310, Lookups!A:B, 2, FALSE)</f>
        <v>Film &amp; video</v>
      </c>
      <c r="S310" t="str">
        <f>VLOOKUP(O310, Lookups!A:C, 3, FALSE)</f>
        <v>documentary</v>
      </c>
      <c r="T310" s="9">
        <f t="shared" si="18"/>
        <v>40567.694560185184</v>
      </c>
      <c r="U310" s="9">
        <f t="shared" si="19"/>
        <v>40612.694560185184</v>
      </c>
    </row>
    <row r="311" spans="1:21" ht="48" x14ac:dyDescent="0.2">
      <c r="A311">
        <v>309</v>
      </c>
      <c r="B311">
        <v>1</v>
      </c>
      <c r="C311" s="3" t="s">
        <v>310</v>
      </c>
      <c r="D311" s="3" t="s">
        <v>4419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>
        <f t="shared" si="16"/>
        <v>1.1894444444444445</v>
      </c>
      <c r="Q311">
        <f t="shared" si="17"/>
        <v>11226.039285540697</v>
      </c>
      <c r="R311" t="str">
        <f>VLOOKUP(O311, Lookups!A:B, 2, FALSE)</f>
        <v>Film &amp; video</v>
      </c>
      <c r="S311" t="str">
        <f>VLOOKUP(O311, Lookups!A:C, 3, FALSE)</f>
        <v>documentary</v>
      </c>
      <c r="T311" s="9">
        <f t="shared" si="18"/>
        <v>41134.751550925925</v>
      </c>
      <c r="U311" s="9">
        <f t="shared" si="19"/>
        <v>41155.751550925925</v>
      </c>
    </row>
    <row r="312" spans="1:21" ht="48" x14ac:dyDescent="0.2">
      <c r="A312">
        <v>310</v>
      </c>
      <c r="B312">
        <v>1</v>
      </c>
      <c r="C312" s="3" t="s">
        <v>311</v>
      </c>
      <c r="D312" s="3" t="s">
        <v>4420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>
        <f t="shared" si="16"/>
        <v>1.04129</v>
      </c>
      <c r="Q312">
        <f t="shared" si="17"/>
        <v>11221.089416767914</v>
      </c>
      <c r="R312" t="str">
        <f>VLOOKUP(O312, Lookups!A:B, 2, FALSE)</f>
        <v>Film &amp; video</v>
      </c>
      <c r="S312" t="str">
        <f>VLOOKUP(O312, Lookups!A:C, 3, FALSE)</f>
        <v>documentary</v>
      </c>
      <c r="T312" s="9">
        <f t="shared" si="18"/>
        <v>40821.183136574073</v>
      </c>
      <c r="U312" s="9">
        <f t="shared" si="19"/>
        <v>40836.083333333336</v>
      </c>
    </row>
    <row r="313" spans="1:21" ht="48" x14ac:dyDescent="0.2">
      <c r="A313">
        <v>311</v>
      </c>
      <c r="B313">
        <v>1</v>
      </c>
      <c r="C313" s="3" t="s">
        <v>312</v>
      </c>
      <c r="D313" s="3" t="s">
        <v>4421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>
        <f t="shared" si="16"/>
        <v>1.0410165</v>
      </c>
      <c r="Q313">
        <f t="shared" si="17"/>
        <v>11225.895987849322</v>
      </c>
      <c r="R313" t="str">
        <f>VLOOKUP(O313, Lookups!A:B, 2, FALSE)</f>
        <v>Film &amp; video</v>
      </c>
      <c r="S313" t="str">
        <f>VLOOKUP(O313, Lookups!A:C, 3, FALSE)</f>
        <v>documentary</v>
      </c>
      <c r="T313" s="9">
        <f t="shared" si="18"/>
        <v>40868.219814814816</v>
      </c>
      <c r="U313" s="9">
        <f t="shared" si="19"/>
        <v>40909.332638888889</v>
      </c>
    </row>
    <row r="314" spans="1:21" ht="48" x14ac:dyDescent="0.2">
      <c r="A314">
        <v>312</v>
      </c>
      <c r="B314">
        <v>1</v>
      </c>
      <c r="C314" s="3" t="s">
        <v>313</v>
      </c>
      <c r="D314" s="3" t="s">
        <v>4422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>
        <f t="shared" si="16"/>
        <v>1.1187499999999999</v>
      </c>
      <c r="Q314">
        <f t="shared" si="17"/>
        <v>11223.011339003637</v>
      </c>
      <c r="R314" t="str">
        <f>VLOOKUP(O314, Lookups!A:B, 2, FALSE)</f>
        <v>Film &amp; video</v>
      </c>
      <c r="S314" t="str">
        <f>VLOOKUP(O314, Lookups!A:C, 3, FALSE)</f>
        <v>documentary</v>
      </c>
      <c r="T314" s="9">
        <f t="shared" si="18"/>
        <v>41348.877685185187</v>
      </c>
      <c r="U314" s="9">
        <f t="shared" si="19"/>
        <v>41378.877685185187</v>
      </c>
    </row>
    <row r="315" spans="1:21" ht="48" x14ac:dyDescent="0.2">
      <c r="A315">
        <v>313</v>
      </c>
      <c r="B315">
        <v>1</v>
      </c>
      <c r="C315" s="3" t="s">
        <v>314</v>
      </c>
      <c r="D315" s="3" t="s">
        <v>4423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>
        <f t="shared" si="16"/>
        <v>1.0473529411764706</v>
      </c>
      <c r="Q315">
        <f t="shared" si="17"/>
        <v>11225.163222357221</v>
      </c>
      <c r="R315" t="str">
        <f>VLOOKUP(O315, Lookups!A:B, 2, FALSE)</f>
        <v>Film &amp; video</v>
      </c>
      <c r="S315" t="str">
        <f>VLOOKUP(O315, Lookups!A:C, 3, FALSE)</f>
        <v>documentary</v>
      </c>
      <c r="T315" s="9">
        <f t="shared" si="18"/>
        <v>40357.227939814817</v>
      </c>
      <c r="U315" s="9">
        <f t="shared" si="19"/>
        <v>40401.665972222225</v>
      </c>
    </row>
    <row r="316" spans="1:21" ht="48" x14ac:dyDescent="0.2">
      <c r="A316">
        <v>314</v>
      </c>
      <c r="B316">
        <v>1</v>
      </c>
      <c r="C316" s="3" t="s">
        <v>315</v>
      </c>
      <c r="D316" s="3" t="s">
        <v>4424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>
        <f t="shared" si="16"/>
        <v>3.8515000000000001</v>
      </c>
      <c r="Q316">
        <f t="shared" si="17"/>
        <v>11221.772335358437</v>
      </c>
      <c r="R316" t="str">
        <f>VLOOKUP(O316, Lookups!A:B, 2, FALSE)</f>
        <v>Film &amp; video</v>
      </c>
      <c r="S316" t="str">
        <f>VLOOKUP(O316, Lookups!A:C, 3, FALSE)</f>
        <v>documentary</v>
      </c>
      <c r="T316" s="9">
        <f t="shared" si="18"/>
        <v>41304.833194444444</v>
      </c>
      <c r="U316" s="9">
        <f t="shared" si="19"/>
        <v>41334.833194444444</v>
      </c>
    </row>
    <row r="317" spans="1:21" ht="48" x14ac:dyDescent="0.2">
      <c r="A317">
        <v>315</v>
      </c>
      <c r="B317">
        <v>1</v>
      </c>
      <c r="C317" s="3" t="s">
        <v>316</v>
      </c>
      <c r="D317" s="3" t="s">
        <v>4425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>
        <f t="shared" si="16"/>
        <v>1.01248</v>
      </c>
      <c r="Q317">
        <f t="shared" si="17"/>
        <v>11226.987523693795</v>
      </c>
      <c r="R317" t="str">
        <f>VLOOKUP(O317, Lookups!A:B, 2, FALSE)</f>
        <v>Film &amp; video</v>
      </c>
      <c r="S317" t="str">
        <f>VLOOKUP(O317, Lookups!A:C, 3, FALSE)</f>
        <v>documentary</v>
      </c>
      <c r="T317" s="9">
        <f t="shared" si="18"/>
        <v>41113.77238425926</v>
      </c>
      <c r="U317" s="9">
        <f t="shared" si="19"/>
        <v>41143.77238425926</v>
      </c>
    </row>
    <row r="318" spans="1:21" ht="32" x14ac:dyDescent="0.2">
      <c r="A318">
        <v>316</v>
      </c>
      <c r="B318">
        <v>1</v>
      </c>
      <c r="C318" s="3" t="s">
        <v>317</v>
      </c>
      <c r="D318" s="3" t="s">
        <v>4426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>
        <f t="shared" si="16"/>
        <v>1.1377333333333333</v>
      </c>
      <c r="Q318">
        <f t="shared" si="17"/>
        <v>11224.983635479943</v>
      </c>
      <c r="R318" t="str">
        <f>VLOOKUP(O318, Lookups!A:B, 2, FALSE)</f>
        <v>Film &amp; video</v>
      </c>
      <c r="S318" t="str">
        <f>VLOOKUP(O318, Lookups!A:C, 3, FALSE)</f>
        <v>documentary</v>
      </c>
      <c r="T318" s="9">
        <f t="shared" si="18"/>
        <v>41950.923576388886</v>
      </c>
      <c r="U318" s="9">
        <f t="shared" si="19"/>
        <v>41984.207638888889</v>
      </c>
    </row>
    <row r="319" spans="1:21" ht="32" x14ac:dyDescent="0.2">
      <c r="A319">
        <v>317</v>
      </c>
      <c r="B319">
        <v>1</v>
      </c>
      <c r="C319" s="3" t="s">
        <v>318</v>
      </c>
      <c r="D319" s="3" t="s">
        <v>4427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>
        <f t="shared" si="16"/>
        <v>1.0080333333333333</v>
      </c>
      <c r="Q319">
        <f t="shared" si="17"/>
        <v>11228.185336573504</v>
      </c>
      <c r="R319" t="str">
        <f>VLOOKUP(O319, Lookups!A:B, 2, FALSE)</f>
        <v>Film &amp; video</v>
      </c>
      <c r="S319" t="str">
        <f>VLOOKUP(O319, Lookups!A:C, 3, FALSE)</f>
        <v>documentary</v>
      </c>
      <c r="T319" s="9">
        <f t="shared" si="18"/>
        <v>41589.676886574074</v>
      </c>
      <c r="U319" s="9">
        <f t="shared" si="19"/>
        <v>41619.676886574074</v>
      </c>
    </row>
    <row r="320" spans="1:21" ht="48" x14ac:dyDescent="0.2">
      <c r="A320">
        <v>318</v>
      </c>
      <c r="B320">
        <v>1</v>
      </c>
      <c r="C320" s="3" t="s">
        <v>319</v>
      </c>
      <c r="D320" s="3" t="s">
        <v>4428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>
        <f t="shared" si="16"/>
        <v>2.8332000000000002</v>
      </c>
      <c r="Q320">
        <f t="shared" si="17"/>
        <v>11224.278896719312</v>
      </c>
      <c r="R320" t="str">
        <f>VLOOKUP(O320, Lookups!A:B, 2, FALSE)</f>
        <v>Film &amp; video</v>
      </c>
      <c r="S320" t="str">
        <f>VLOOKUP(O320, Lookups!A:C, 3, FALSE)</f>
        <v>documentary</v>
      </c>
      <c r="T320" s="9">
        <f t="shared" si="18"/>
        <v>41330.038784722223</v>
      </c>
      <c r="U320" s="9">
        <f t="shared" si="19"/>
        <v>41359.997118055559</v>
      </c>
    </row>
    <row r="321" spans="1:21" ht="64" x14ac:dyDescent="0.2">
      <c r="A321">
        <v>319</v>
      </c>
      <c r="B321">
        <v>1</v>
      </c>
      <c r="C321" s="3" t="s">
        <v>320</v>
      </c>
      <c r="D321" s="3" t="s">
        <v>4429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>
        <f t="shared" si="16"/>
        <v>1.1268</v>
      </c>
      <c r="Q321">
        <f t="shared" si="17"/>
        <v>11222.20550668286</v>
      </c>
      <c r="R321" t="str">
        <f>VLOOKUP(O321, Lookups!A:B, 2, FALSE)</f>
        <v>Film &amp; video</v>
      </c>
      <c r="S321" t="str">
        <f>VLOOKUP(O321, Lookups!A:C, 3, FALSE)</f>
        <v>documentary</v>
      </c>
      <c r="T321" s="9">
        <f t="shared" si="18"/>
        <v>40123.83829861111</v>
      </c>
      <c r="U321" s="9">
        <f t="shared" si="19"/>
        <v>40211.332638888889</v>
      </c>
    </row>
    <row r="322" spans="1:21" ht="48" x14ac:dyDescent="0.2">
      <c r="A322">
        <v>320</v>
      </c>
      <c r="B322">
        <v>1</v>
      </c>
      <c r="C322" s="3" t="s">
        <v>321</v>
      </c>
      <c r="D322" s="3" t="s">
        <v>4430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>
        <f t="shared" si="16"/>
        <v>1.0658000000000001</v>
      </c>
      <c r="Q322">
        <f t="shared" si="17"/>
        <v>11226.016442284317</v>
      </c>
      <c r="R322" t="str">
        <f>VLOOKUP(O322, Lookups!A:B, 2, FALSE)</f>
        <v>Film &amp; video</v>
      </c>
      <c r="S322" t="str">
        <f>VLOOKUP(O322, Lookups!A:C, 3, FALSE)</f>
        <v>documentary</v>
      </c>
      <c r="T322" s="9">
        <f t="shared" si="18"/>
        <v>42331.551307870366</v>
      </c>
      <c r="U322" s="9">
        <f t="shared" si="19"/>
        <v>42360.958333333328</v>
      </c>
    </row>
    <row r="323" spans="1:21" ht="48" x14ac:dyDescent="0.2">
      <c r="A323">
        <v>321</v>
      </c>
      <c r="B323">
        <v>1</v>
      </c>
      <c r="C323" s="3" t="s">
        <v>322</v>
      </c>
      <c r="D323" s="3" t="s">
        <v>4431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>
        <f t="shared" ref="P323:P386" si="20">F323/E323</f>
        <v>1.0266285714285714</v>
      </c>
      <c r="Q323">
        <f t="shared" ref="Q323:Q386" si="21">AVERAGE(F:F, F323)</f>
        <v>11229.568325637902</v>
      </c>
      <c r="R323" t="str">
        <f>VLOOKUP(O323, Lookups!A:B, 2, FALSE)</f>
        <v>Film &amp; video</v>
      </c>
      <c r="S323" t="str">
        <f>VLOOKUP(O323, Lookups!A:C, 3, FALSE)</f>
        <v>documentary</v>
      </c>
      <c r="T323" s="9">
        <f t="shared" ref="T323:T386" si="22">(((K323/60)/60)/24)+DATE(1970,1,1)</f>
        <v>42647.446597222224</v>
      </c>
      <c r="U323" s="9">
        <f t="shared" ref="U323:U386" si="23">(((J323/60)/60)/24)+DATE(1970,1,1)</f>
        <v>42682.488263888896</v>
      </c>
    </row>
    <row r="324" spans="1:21" ht="48" x14ac:dyDescent="0.2">
      <c r="A324">
        <v>322</v>
      </c>
      <c r="B324">
        <v>1</v>
      </c>
      <c r="C324" s="3" t="s">
        <v>323</v>
      </c>
      <c r="D324" s="3" t="s">
        <v>4432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>
        <f t="shared" si="20"/>
        <v>1.0791200000000001</v>
      </c>
      <c r="Q324">
        <f t="shared" si="21"/>
        <v>11227.392383961109</v>
      </c>
      <c r="R324" t="str">
        <f>VLOOKUP(O324, Lookups!A:B, 2, FALSE)</f>
        <v>Film &amp; video</v>
      </c>
      <c r="S324" t="str">
        <f>VLOOKUP(O324, Lookups!A:C, 3, FALSE)</f>
        <v>documentary</v>
      </c>
      <c r="T324" s="9">
        <f t="shared" si="22"/>
        <v>42473.57</v>
      </c>
      <c r="U324" s="9">
        <f t="shared" si="23"/>
        <v>42503.57</v>
      </c>
    </row>
    <row r="325" spans="1:21" ht="48" x14ac:dyDescent="0.2">
      <c r="A325">
        <v>323</v>
      </c>
      <c r="B325">
        <v>1</v>
      </c>
      <c r="C325" s="3" t="s">
        <v>324</v>
      </c>
      <c r="D325" s="3" t="s">
        <v>4433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>
        <f t="shared" si="20"/>
        <v>1.2307407407407407</v>
      </c>
      <c r="Q325">
        <f t="shared" si="21"/>
        <v>11222.451436208983</v>
      </c>
      <c r="R325" t="str">
        <f>VLOOKUP(O325, Lookups!A:B, 2, FALSE)</f>
        <v>Film &amp; video</v>
      </c>
      <c r="S325" t="str">
        <f>VLOOKUP(O325, Lookups!A:C, 3, FALSE)</f>
        <v>documentary</v>
      </c>
      <c r="T325" s="9">
        <f t="shared" si="22"/>
        <v>42697.32136574074</v>
      </c>
      <c r="U325" s="9">
        <f t="shared" si="23"/>
        <v>42725.332638888889</v>
      </c>
    </row>
    <row r="326" spans="1:21" ht="48" x14ac:dyDescent="0.2">
      <c r="A326">
        <v>324</v>
      </c>
      <c r="B326">
        <v>1</v>
      </c>
      <c r="C326" s="3" t="s">
        <v>325</v>
      </c>
      <c r="D326" s="3" t="s">
        <v>4434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>
        <f t="shared" si="20"/>
        <v>1.016</v>
      </c>
      <c r="Q326">
        <f t="shared" si="21"/>
        <v>11222.935032806796</v>
      </c>
      <c r="R326" t="str">
        <f>VLOOKUP(O326, Lookups!A:B, 2, FALSE)</f>
        <v>Film &amp; video</v>
      </c>
      <c r="S326" t="str">
        <f>VLOOKUP(O326, Lookups!A:C, 3, FALSE)</f>
        <v>documentary</v>
      </c>
      <c r="T326" s="9">
        <f t="shared" si="22"/>
        <v>42184.626250000001</v>
      </c>
      <c r="U326" s="9">
        <f t="shared" si="23"/>
        <v>42217.626250000001</v>
      </c>
    </row>
    <row r="327" spans="1:21" ht="48" x14ac:dyDescent="0.2">
      <c r="A327">
        <v>325</v>
      </c>
      <c r="B327">
        <v>1</v>
      </c>
      <c r="C327" s="3" t="s">
        <v>326</v>
      </c>
      <c r="D327" s="3" t="s">
        <v>4435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>
        <f t="shared" si="20"/>
        <v>1.04396</v>
      </c>
      <c r="Q327">
        <f t="shared" si="21"/>
        <v>11233.521181044949</v>
      </c>
      <c r="R327" t="str">
        <f>VLOOKUP(O327, Lookups!A:B, 2, FALSE)</f>
        <v>Film &amp; video</v>
      </c>
      <c r="S327" t="str">
        <f>VLOOKUP(O327, Lookups!A:C, 3, FALSE)</f>
        <v>documentary</v>
      </c>
      <c r="T327" s="9">
        <f t="shared" si="22"/>
        <v>42689.187881944439</v>
      </c>
      <c r="U327" s="9">
        <f t="shared" si="23"/>
        <v>42724.187881944439</v>
      </c>
    </row>
    <row r="328" spans="1:21" ht="48" x14ac:dyDescent="0.2">
      <c r="A328">
        <v>326</v>
      </c>
      <c r="B328">
        <v>1</v>
      </c>
      <c r="C328" s="3" t="s">
        <v>327</v>
      </c>
      <c r="D328" s="3" t="s">
        <v>4436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>
        <f t="shared" si="20"/>
        <v>1.1292973333333334</v>
      </c>
      <c r="Q328">
        <f t="shared" si="21"/>
        <v>11262.001521263663</v>
      </c>
      <c r="R328" t="str">
        <f>VLOOKUP(O328, Lookups!A:B, 2, FALSE)</f>
        <v>Film &amp; video</v>
      </c>
      <c r="S328" t="str">
        <f>VLOOKUP(O328, Lookups!A:C, 3, FALSE)</f>
        <v>documentary</v>
      </c>
      <c r="T328" s="9">
        <f t="shared" si="22"/>
        <v>42775.314884259264</v>
      </c>
      <c r="U328" s="9">
        <f t="shared" si="23"/>
        <v>42808.956250000003</v>
      </c>
    </row>
    <row r="329" spans="1:21" ht="48" x14ac:dyDescent="0.2">
      <c r="A329">
        <v>327</v>
      </c>
      <c r="B329">
        <v>1</v>
      </c>
      <c r="C329" s="3" t="s">
        <v>328</v>
      </c>
      <c r="D329" s="3" t="s">
        <v>4437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>
        <f t="shared" si="20"/>
        <v>1.3640000000000001</v>
      </c>
      <c r="Q329">
        <f t="shared" si="21"/>
        <v>11222.162250303758</v>
      </c>
      <c r="R329" t="str">
        <f>VLOOKUP(O329, Lookups!A:B, 2, FALSE)</f>
        <v>Film &amp; video</v>
      </c>
      <c r="S329" t="str">
        <f>VLOOKUP(O329, Lookups!A:C, 3, FALSE)</f>
        <v>documentary</v>
      </c>
      <c r="T329" s="9">
        <f t="shared" si="22"/>
        <v>42058.235289351855</v>
      </c>
      <c r="U329" s="9">
        <f t="shared" si="23"/>
        <v>42085.333333333328</v>
      </c>
    </row>
    <row r="330" spans="1:21" ht="48" x14ac:dyDescent="0.2">
      <c r="A330">
        <v>328</v>
      </c>
      <c r="B330">
        <v>1</v>
      </c>
      <c r="C330" s="3" t="s">
        <v>329</v>
      </c>
      <c r="D330" s="3" t="s">
        <v>4438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>
        <f t="shared" si="20"/>
        <v>1.036144</v>
      </c>
      <c r="Q330">
        <f t="shared" si="21"/>
        <v>11239.721132442275</v>
      </c>
      <c r="R330" t="str">
        <f>VLOOKUP(O330, Lookups!A:B, 2, FALSE)</f>
        <v>Film &amp; video</v>
      </c>
      <c r="S330" t="str">
        <f>VLOOKUP(O330, Lookups!A:C, 3, FALSE)</f>
        <v>documentary</v>
      </c>
      <c r="T330" s="9">
        <f t="shared" si="22"/>
        <v>42278.946620370371</v>
      </c>
      <c r="U330" s="9">
        <f t="shared" si="23"/>
        <v>42309.166666666672</v>
      </c>
    </row>
    <row r="331" spans="1:21" ht="48" x14ac:dyDescent="0.2">
      <c r="A331">
        <v>329</v>
      </c>
      <c r="B331">
        <v>1</v>
      </c>
      <c r="C331" s="3" t="s">
        <v>330</v>
      </c>
      <c r="D331" s="3" t="s">
        <v>4439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>
        <f t="shared" si="20"/>
        <v>1.0549999999999999</v>
      </c>
      <c r="Q331">
        <f t="shared" si="21"/>
        <v>11223.400160388814</v>
      </c>
      <c r="R331" t="str">
        <f>VLOOKUP(O331, Lookups!A:B, 2, FALSE)</f>
        <v>Film &amp; video</v>
      </c>
      <c r="S331" t="str">
        <f>VLOOKUP(O331, Lookups!A:C, 3, FALSE)</f>
        <v>documentary</v>
      </c>
      <c r="T331" s="9">
        <f t="shared" si="22"/>
        <v>42291.46674768519</v>
      </c>
      <c r="U331" s="9">
        <f t="shared" si="23"/>
        <v>42315.166666666672</v>
      </c>
    </row>
    <row r="332" spans="1:21" ht="48" x14ac:dyDescent="0.2">
      <c r="A332">
        <v>330</v>
      </c>
      <c r="B332">
        <v>1</v>
      </c>
      <c r="C332" s="3" t="s">
        <v>331</v>
      </c>
      <c r="D332" s="3" t="s">
        <v>4440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>
        <f t="shared" si="20"/>
        <v>1.0182857142857142</v>
      </c>
      <c r="Q332">
        <f t="shared" si="21"/>
        <v>11229.497365735107</v>
      </c>
      <c r="R332" t="str">
        <f>VLOOKUP(O332, Lookups!A:B, 2, FALSE)</f>
        <v>Film &amp; video</v>
      </c>
      <c r="S332" t="str">
        <f>VLOOKUP(O332, Lookups!A:C, 3, FALSE)</f>
        <v>documentary</v>
      </c>
      <c r="T332" s="9">
        <f t="shared" si="22"/>
        <v>41379.515775462962</v>
      </c>
      <c r="U332" s="9">
        <f t="shared" si="23"/>
        <v>41411.165972222225</v>
      </c>
    </row>
    <row r="333" spans="1:21" ht="48" x14ac:dyDescent="0.2">
      <c r="A333">
        <v>331</v>
      </c>
      <c r="B333">
        <v>1</v>
      </c>
      <c r="C333" s="3" t="s">
        <v>332</v>
      </c>
      <c r="D333" s="3" t="s">
        <v>4441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>
        <f t="shared" si="20"/>
        <v>1.0660499999999999</v>
      </c>
      <c r="Q333">
        <f t="shared" si="21"/>
        <v>11231.198945321985</v>
      </c>
      <c r="R333" t="str">
        <f>VLOOKUP(O333, Lookups!A:B, 2, FALSE)</f>
        <v>Film &amp; video</v>
      </c>
      <c r="S333" t="str">
        <f>VLOOKUP(O333, Lookups!A:C, 3, FALSE)</f>
        <v>documentary</v>
      </c>
      <c r="T333" s="9">
        <f t="shared" si="22"/>
        <v>42507.581412037034</v>
      </c>
      <c r="U333" s="9">
        <f t="shared" si="23"/>
        <v>42538.581412037034</v>
      </c>
    </row>
    <row r="334" spans="1:21" ht="48" x14ac:dyDescent="0.2">
      <c r="A334">
        <v>332</v>
      </c>
      <c r="B334">
        <v>1</v>
      </c>
      <c r="C334" s="3" t="s">
        <v>333</v>
      </c>
      <c r="D334" s="3" t="s">
        <v>4442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>
        <f t="shared" si="20"/>
        <v>1.13015</v>
      </c>
      <c r="Q334">
        <f t="shared" si="21"/>
        <v>11248.300524908862</v>
      </c>
      <c r="R334" t="str">
        <f>VLOOKUP(O334, Lookups!A:B, 2, FALSE)</f>
        <v>Film &amp; video</v>
      </c>
      <c r="S334" t="str">
        <f>VLOOKUP(O334, Lookups!A:C, 3, FALSE)</f>
        <v>documentary</v>
      </c>
      <c r="T334" s="9">
        <f t="shared" si="22"/>
        <v>42263.680289351847</v>
      </c>
      <c r="U334" s="9">
        <f t="shared" si="23"/>
        <v>42305.333333333328</v>
      </c>
    </row>
    <row r="335" spans="1:21" ht="48" x14ac:dyDescent="0.2">
      <c r="A335">
        <v>333</v>
      </c>
      <c r="B335">
        <v>1</v>
      </c>
      <c r="C335" s="3" t="s">
        <v>334</v>
      </c>
      <c r="D335" s="3" t="s">
        <v>4443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>
        <f t="shared" si="20"/>
        <v>1.252275</v>
      </c>
      <c r="Q335">
        <f t="shared" si="21"/>
        <v>11233.009151883345</v>
      </c>
      <c r="R335" t="str">
        <f>VLOOKUP(O335, Lookups!A:B, 2, FALSE)</f>
        <v>Film &amp; video</v>
      </c>
      <c r="S335" t="str">
        <f>VLOOKUP(O335, Lookups!A:C, 3, FALSE)</f>
        <v>documentary</v>
      </c>
      <c r="T335" s="9">
        <f t="shared" si="22"/>
        <v>42437.636469907404</v>
      </c>
      <c r="U335" s="9">
        <f t="shared" si="23"/>
        <v>42467.59480324074</v>
      </c>
    </row>
    <row r="336" spans="1:21" ht="48" x14ac:dyDescent="0.2">
      <c r="A336">
        <v>334</v>
      </c>
      <c r="B336">
        <v>1</v>
      </c>
      <c r="C336" s="3" t="s">
        <v>335</v>
      </c>
      <c r="D336" s="3" t="s">
        <v>4444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>
        <f t="shared" si="20"/>
        <v>1.0119</v>
      </c>
      <c r="Q336">
        <f t="shared" si="21"/>
        <v>11223.295421628181</v>
      </c>
      <c r="R336" t="str">
        <f>VLOOKUP(O336, Lookups!A:B, 2, FALSE)</f>
        <v>Film &amp; video</v>
      </c>
      <c r="S336" t="str">
        <f>VLOOKUP(O336, Lookups!A:C, 3, FALSE)</f>
        <v>documentary</v>
      </c>
      <c r="T336" s="9">
        <f t="shared" si="22"/>
        <v>42101.682372685187</v>
      </c>
      <c r="U336" s="9">
        <f t="shared" si="23"/>
        <v>42139.791666666672</v>
      </c>
    </row>
    <row r="337" spans="1:21" ht="48" x14ac:dyDescent="0.2">
      <c r="A337">
        <v>335</v>
      </c>
      <c r="B337">
        <v>1</v>
      </c>
      <c r="C337" s="3" t="s">
        <v>336</v>
      </c>
      <c r="D337" s="3" t="s">
        <v>4445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>
        <f t="shared" si="20"/>
        <v>1.0276470588235294</v>
      </c>
      <c r="Q337">
        <f t="shared" si="21"/>
        <v>11222.959091130004</v>
      </c>
      <c r="R337" t="str">
        <f>VLOOKUP(O337, Lookups!A:B, 2, FALSE)</f>
        <v>Film &amp; video</v>
      </c>
      <c r="S337" t="str">
        <f>VLOOKUP(O337, Lookups!A:C, 3, FALSE)</f>
        <v>documentary</v>
      </c>
      <c r="T337" s="9">
        <f t="shared" si="22"/>
        <v>42101.737442129626</v>
      </c>
      <c r="U337" s="9">
        <f t="shared" si="23"/>
        <v>42132.916666666672</v>
      </c>
    </row>
    <row r="338" spans="1:21" ht="48" x14ac:dyDescent="0.2">
      <c r="A338">
        <v>336</v>
      </c>
      <c r="B338">
        <v>1</v>
      </c>
      <c r="C338" s="3" t="s">
        <v>337</v>
      </c>
      <c r="D338" s="3" t="s">
        <v>4446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>
        <f t="shared" si="20"/>
        <v>1.1683911999999999</v>
      </c>
      <c r="Q338">
        <f t="shared" si="21"/>
        <v>11227.93473633049</v>
      </c>
      <c r="R338" t="str">
        <f>VLOOKUP(O338, Lookups!A:B, 2, FALSE)</f>
        <v>Film &amp; video</v>
      </c>
      <c r="S338" t="str">
        <f>VLOOKUP(O338, Lookups!A:C, 3, FALSE)</f>
        <v>documentary</v>
      </c>
      <c r="T338" s="9">
        <f t="shared" si="22"/>
        <v>42291.596273148149</v>
      </c>
      <c r="U338" s="9">
        <f t="shared" si="23"/>
        <v>42321.637939814813</v>
      </c>
    </row>
    <row r="339" spans="1:21" ht="48" x14ac:dyDescent="0.2">
      <c r="A339">
        <v>337</v>
      </c>
      <c r="B339">
        <v>1</v>
      </c>
      <c r="C339" s="3" t="s">
        <v>338</v>
      </c>
      <c r="D339" s="3" t="s">
        <v>4447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>
        <f t="shared" si="20"/>
        <v>1.0116833333333335</v>
      </c>
      <c r="Q339">
        <f t="shared" si="21"/>
        <v>11221.573927095982</v>
      </c>
      <c r="R339" t="str">
        <f>VLOOKUP(O339, Lookups!A:B, 2, FALSE)</f>
        <v>Film &amp; video</v>
      </c>
      <c r="S339" t="str">
        <f>VLOOKUP(O339, Lookups!A:C, 3, FALSE)</f>
        <v>documentary</v>
      </c>
      <c r="T339" s="9">
        <f t="shared" si="22"/>
        <v>42047.128564814819</v>
      </c>
      <c r="U339" s="9">
        <f t="shared" si="23"/>
        <v>42077.086898148147</v>
      </c>
    </row>
    <row r="340" spans="1:21" ht="48" x14ac:dyDescent="0.2">
      <c r="A340">
        <v>338</v>
      </c>
      <c r="B340">
        <v>1</v>
      </c>
      <c r="C340" s="3" t="s">
        <v>339</v>
      </c>
      <c r="D340" s="3" t="s">
        <v>4448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>
        <f t="shared" si="20"/>
        <v>1.1013360000000001</v>
      </c>
      <c r="Q340">
        <f t="shared" si="21"/>
        <v>11224.850959902786</v>
      </c>
      <c r="R340" t="str">
        <f>VLOOKUP(O340, Lookups!A:B, 2, FALSE)</f>
        <v>Film &amp; video</v>
      </c>
      <c r="S340" t="str">
        <f>VLOOKUP(O340, Lookups!A:C, 3, FALSE)</f>
        <v>documentary</v>
      </c>
      <c r="T340" s="9">
        <f t="shared" si="22"/>
        <v>42559.755671296298</v>
      </c>
      <c r="U340" s="9">
        <f t="shared" si="23"/>
        <v>42616.041666666672</v>
      </c>
    </row>
    <row r="341" spans="1:21" ht="48" x14ac:dyDescent="0.2">
      <c r="A341">
        <v>339</v>
      </c>
      <c r="B341">
        <v>1</v>
      </c>
      <c r="C341" s="3" t="s">
        <v>340</v>
      </c>
      <c r="D341" s="3" t="s">
        <v>4449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>
        <f t="shared" si="20"/>
        <v>1.0808333333333333</v>
      </c>
      <c r="Q341">
        <f t="shared" si="21"/>
        <v>11222.4123110571</v>
      </c>
      <c r="R341" t="str">
        <f>VLOOKUP(O341, Lookups!A:B, 2, FALSE)</f>
        <v>Film &amp; video</v>
      </c>
      <c r="S341" t="str">
        <f>VLOOKUP(O341, Lookups!A:C, 3, FALSE)</f>
        <v>documentary</v>
      </c>
      <c r="T341" s="9">
        <f t="shared" si="22"/>
        <v>42093.760046296295</v>
      </c>
      <c r="U341" s="9">
        <f t="shared" si="23"/>
        <v>42123.760046296295</v>
      </c>
    </row>
    <row r="342" spans="1:21" ht="48" x14ac:dyDescent="0.2">
      <c r="A342">
        <v>340</v>
      </c>
      <c r="B342">
        <v>1</v>
      </c>
      <c r="C342" s="3" t="s">
        <v>341</v>
      </c>
      <c r="D342" s="3" t="s">
        <v>4450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>
        <f t="shared" si="20"/>
        <v>1.2502285714285715</v>
      </c>
      <c r="Q342">
        <f t="shared" si="21"/>
        <v>11231.470148238144</v>
      </c>
      <c r="R342" t="str">
        <f>VLOOKUP(O342, Lookups!A:B, 2, FALSE)</f>
        <v>Film &amp; video</v>
      </c>
      <c r="S342" t="str">
        <f>VLOOKUP(O342, Lookups!A:C, 3, FALSE)</f>
        <v>documentary</v>
      </c>
      <c r="T342" s="9">
        <f t="shared" si="22"/>
        <v>42772.669062500005</v>
      </c>
      <c r="U342" s="9">
        <f t="shared" si="23"/>
        <v>42802.875</v>
      </c>
    </row>
    <row r="343" spans="1:21" ht="48" x14ac:dyDescent="0.2">
      <c r="A343">
        <v>341</v>
      </c>
      <c r="B343">
        <v>1</v>
      </c>
      <c r="C343" s="3" t="s">
        <v>342</v>
      </c>
      <c r="D343" s="3" t="s">
        <v>4451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>
        <f t="shared" si="20"/>
        <v>1.0671428571428572</v>
      </c>
      <c r="Q343">
        <f t="shared" si="21"/>
        <v>11221.744024301328</v>
      </c>
      <c r="R343" t="str">
        <f>VLOOKUP(O343, Lookups!A:B, 2, FALSE)</f>
        <v>Film &amp; video</v>
      </c>
      <c r="S343" t="str">
        <f>VLOOKUP(O343, Lookups!A:C, 3, FALSE)</f>
        <v>documentary</v>
      </c>
      <c r="T343" s="9">
        <f t="shared" si="22"/>
        <v>41894.879606481481</v>
      </c>
      <c r="U343" s="9">
        <f t="shared" si="23"/>
        <v>41913.165972222225</v>
      </c>
    </row>
    <row r="344" spans="1:21" ht="32" x14ac:dyDescent="0.2">
      <c r="A344">
        <v>342</v>
      </c>
      <c r="B344">
        <v>1</v>
      </c>
      <c r="C344" s="3" t="s">
        <v>343</v>
      </c>
      <c r="D344" s="3" t="s">
        <v>4452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>
        <f t="shared" si="20"/>
        <v>1.0036639999999999</v>
      </c>
      <c r="Q344">
        <f t="shared" si="21"/>
        <v>11234.251076549202</v>
      </c>
      <c r="R344" t="str">
        <f>VLOOKUP(O344, Lookups!A:B, 2, FALSE)</f>
        <v>Film &amp; video</v>
      </c>
      <c r="S344" t="str">
        <f>VLOOKUP(O344, Lookups!A:C, 3, FALSE)</f>
        <v>documentary</v>
      </c>
      <c r="T344" s="9">
        <f t="shared" si="22"/>
        <v>42459.780844907407</v>
      </c>
      <c r="U344" s="9">
        <f t="shared" si="23"/>
        <v>42489.780844907407</v>
      </c>
    </row>
    <row r="345" spans="1:21" ht="48" x14ac:dyDescent="0.2">
      <c r="A345">
        <v>343</v>
      </c>
      <c r="B345">
        <v>1</v>
      </c>
      <c r="C345" s="3" t="s">
        <v>344</v>
      </c>
      <c r="D345" s="3" t="s">
        <v>4453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>
        <f t="shared" si="20"/>
        <v>1.0202863333333334</v>
      </c>
      <c r="Q345">
        <f t="shared" si="21"/>
        <v>11228.274665856616</v>
      </c>
      <c r="R345" t="str">
        <f>VLOOKUP(O345, Lookups!A:B, 2, FALSE)</f>
        <v>Film &amp; video</v>
      </c>
      <c r="S345" t="str">
        <f>VLOOKUP(O345, Lookups!A:C, 3, FALSE)</f>
        <v>documentary</v>
      </c>
      <c r="T345" s="9">
        <f t="shared" si="22"/>
        <v>41926.73778935185</v>
      </c>
      <c r="U345" s="9">
        <f t="shared" si="23"/>
        <v>41957.125</v>
      </c>
    </row>
    <row r="346" spans="1:21" ht="48" x14ac:dyDescent="0.2">
      <c r="A346">
        <v>344</v>
      </c>
      <c r="B346">
        <v>1</v>
      </c>
      <c r="C346" s="3" t="s">
        <v>345</v>
      </c>
      <c r="D346" s="3" t="s">
        <v>4454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>
        <f t="shared" si="20"/>
        <v>1.0208358208955224</v>
      </c>
      <c r="Q346">
        <f t="shared" si="21"/>
        <v>11229.146940461716</v>
      </c>
      <c r="R346" t="str">
        <f>VLOOKUP(O346, Lookups!A:B, 2, FALSE)</f>
        <v>Film &amp; video</v>
      </c>
      <c r="S346" t="str">
        <f>VLOOKUP(O346, Lookups!A:C, 3, FALSE)</f>
        <v>documentary</v>
      </c>
      <c r="T346" s="9">
        <f t="shared" si="22"/>
        <v>42111.970995370371</v>
      </c>
      <c r="U346" s="9">
        <f t="shared" si="23"/>
        <v>42156.097222222219</v>
      </c>
    </row>
    <row r="347" spans="1:21" ht="48" x14ac:dyDescent="0.2">
      <c r="A347">
        <v>345</v>
      </c>
      <c r="B347">
        <v>1</v>
      </c>
      <c r="C347" s="3" t="s">
        <v>346</v>
      </c>
      <c r="D347" s="3" t="s">
        <v>4455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>
        <f t="shared" si="20"/>
        <v>1.2327586206896552</v>
      </c>
      <c r="Q347">
        <f t="shared" si="21"/>
        <v>11225.180233292824</v>
      </c>
      <c r="R347" t="str">
        <f>VLOOKUP(O347, Lookups!A:B, 2, FALSE)</f>
        <v>Film &amp; video</v>
      </c>
      <c r="S347" t="str">
        <f>VLOOKUP(O347, Lookups!A:C, 3, FALSE)</f>
        <v>documentary</v>
      </c>
      <c r="T347" s="9">
        <f t="shared" si="22"/>
        <v>42114.944328703699</v>
      </c>
      <c r="U347" s="9">
        <f t="shared" si="23"/>
        <v>42144.944328703699</v>
      </c>
    </row>
    <row r="348" spans="1:21" ht="48" x14ac:dyDescent="0.2">
      <c r="A348">
        <v>346</v>
      </c>
      <c r="B348">
        <v>1</v>
      </c>
      <c r="C348" s="3" t="s">
        <v>347</v>
      </c>
      <c r="D348" s="3" t="s">
        <v>4456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>
        <f t="shared" si="20"/>
        <v>1.7028880000000002</v>
      </c>
      <c r="Q348">
        <f t="shared" si="21"/>
        <v>11224.974614823808</v>
      </c>
      <c r="R348" t="str">
        <f>VLOOKUP(O348, Lookups!A:B, 2, FALSE)</f>
        <v>Film &amp; video</v>
      </c>
      <c r="S348" t="str">
        <f>VLOOKUP(O348, Lookups!A:C, 3, FALSE)</f>
        <v>documentary</v>
      </c>
      <c r="T348" s="9">
        <f t="shared" si="22"/>
        <v>42261.500243055561</v>
      </c>
      <c r="U348" s="9">
        <f t="shared" si="23"/>
        <v>42291.500243055561</v>
      </c>
    </row>
    <row r="349" spans="1:21" ht="48" x14ac:dyDescent="0.2">
      <c r="A349">
        <v>347</v>
      </c>
      <c r="B349">
        <v>1</v>
      </c>
      <c r="C349" s="3" t="s">
        <v>348</v>
      </c>
      <c r="D349" s="3" t="s">
        <v>4457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>
        <f t="shared" si="20"/>
        <v>1.1159049999999999</v>
      </c>
      <c r="Q349">
        <f t="shared" si="21"/>
        <v>11231.683562575934</v>
      </c>
      <c r="R349" t="str">
        <f>VLOOKUP(O349, Lookups!A:B, 2, FALSE)</f>
        <v>Film &amp; video</v>
      </c>
      <c r="S349" t="str">
        <f>VLOOKUP(O349, Lookups!A:C, 3, FALSE)</f>
        <v>documentary</v>
      </c>
      <c r="T349" s="9">
        <f t="shared" si="22"/>
        <v>42292.495474537034</v>
      </c>
      <c r="U349" s="9">
        <f t="shared" si="23"/>
        <v>42322.537141203706</v>
      </c>
    </row>
    <row r="350" spans="1:21" ht="48" x14ac:dyDescent="0.2">
      <c r="A350">
        <v>348</v>
      </c>
      <c r="B350">
        <v>1</v>
      </c>
      <c r="C350" s="3" t="s">
        <v>349</v>
      </c>
      <c r="D350" s="3" t="s">
        <v>4458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>
        <f t="shared" si="20"/>
        <v>1.03</v>
      </c>
      <c r="Q350">
        <f t="shared" si="21"/>
        <v>11223.339407047379</v>
      </c>
      <c r="R350" t="str">
        <f>VLOOKUP(O350, Lookups!A:B, 2, FALSE)</f>
        <v>Film &amp; video</v>
      </c>
      <c r="S350" t="str">
        <f>VLOOKUP(O350, Lookups!A:C, 3, FALSE)</f>
        <v>documentary</v>
      </c>
      <c r="T350" s="9">
        <f t="shared" si="22"/>
        <v>42207.58699074074</v>
      </c>
      <c r="U350" s="9">
        <f t="shared" si="23"/>
        <v>42237.58699074074</v>
      </c>
    </row>
    <row r="351" spans="1:21" ht="32" x14ac:dyDescent="0.2">
      <c r="A351">
        <v>349</v>
      </c>
      <c r="B351">
        <v>1</v>
      </c>
      <c r="C351" s="3" t="s">
        <v>350</v>
      </c>
      <c r="D351" s="3" t="s">
        <v>4459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>
        <f t="shared" si="20"/>
        <v>1.0663570159857905</v>
      </c>
      <c r="Q351">
        <f t="shared" si="21"/>
        <v>11223.754274605095</v>
      </c>
      <c r="R351" t="str">
        <f>VLOOKUP(O351, Lookups!A:B, 2, FALSE)</f>
        <v>Film &amp; video</v>
      </c>
      <c r="S351" t="str">
        <f>VLOOKUP(O351, Lookups!A:C, 3, FALSE)</f>
        <v>documentary</v>
      </c>
      <c r="T351" s="9">
        <f t="shared" si="22"/>
        <v>42760.498935185184</v>
      </c>
      <c r="U351" s="9">
        <f t="shared" si="23"/>
        <v>42790.498935185184</v>
      </c>
    </row>
    <row r="352" spans="1:21" ht="48" x14ac:dyDescent="0.2">
      <c r="A352">
        <v>350</v>
      </c>
      <c r="B352">
        <v>1</v>
      </c>
      <c r="C352" s="3" t="s">
        <v>351</v>
      </c>
      <c r="D352" s="3" t="s">
        <v>4460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>
        <f t="shared" si="20"/>
        <v>1.1476</v>
      </c>
      <c r="Q352">
        <f t="shared" si="21"/>
        <v>11227.808422843249</v>
      </c>
      <c r="R352" t="str">
        <f>VLOOKUP(O352, Lookups!A:B, 2, FALSE)</f>
        <v>Film &amp; video</v>
      </c>
      <c r="S352" t="str">
        <f>VLOOKUP(O352, Lookups!A:C, 3, FALSE)</f>
        <v>documentary</v>
      </c>
      <c r="T352" s="9">
        <f t="shared" si="22"/>
        <v>42586.066076388888</v>
      </c>
      <c r="U352" s="9">
        <f t="shared" si="23"/>
        <v>42624.165972222225</v>
      </c>
    </row>
    <row r="353" spans="1:21" ht="48" x14ac:dyDescent="0.2">
      <c r="A353">
        <v>351</v>
      </c>
      <c r="B353">
        <v>1</v>
      </c>
      <c r="C353" s="3" t="s">
        <v>352</v>
      </c>
      <c r="D353" s="3" t="s">
        <v>4461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>
        <f t="shared" si="20"/>
        <v>1.2734117647058822</v>
      </c>
      <c r="Q353">
        <f t="shared" si="21"/>
        <v>11231.357876063175</v>
      </c>
      <c r="R353" t="str">
        <f>VLOOKUP(O353, Lookups!A:B, 2, FALSE)</f>
        <v>Film &amp; video</v>
      </c>
      <c r="S353" t="str">
        <f>VLOOKUP(O353, Lookups!A:C, 3, FALSE)</f>
        <v>documentary</v>
      </c>
      <c r="T353" s="9">
        <f t="shared" si="22"/>
        <v>42427.964745370366</v>
      </c>
      <c r="U353" s="9">
        <f t="shared" si="23"/>
        <v>42467.923078703709</v>
      </c>
    </row>
    <row r="354" spans="1:21" ht="48" x14ac:dyDescent="0.2">
      <c r="A354">
        <v>352</v>
      </c>
      <c r="B354">
        <v>1</v>
      </c>
      <c r="C354" s="3" t="s">
        <v>353</v>
      </c>
      <c r="D354" s="3" t="s">
        <v>4462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>
        <f t="shared" si="20"/>
        <v>1.1656</v>
      </c>
      <c r="Q354">
        <f t="shared" si="21"/>
        <v>11223.668933171317</v>
      </c>
      <c r="R354" t="str">
        <f>VLOOKUP(O354, Lookups!A:B, 2, FALSE)</f>
        <v>Film &amp; video</v>
      </c>
      <c r="S354" t="str">
        <f>VLOOKUP(O354, Lookups!A:C, 3, FALSE)</f>
        <v>documentary</v>
      </c>
      <c r="T354" s="9">
        <f t="shared" si="22"/>
        <v>41890.167453703703</v>
      </c>
      <c r="U354" s="9">
        <f t="shared" si="23"/>
        <v>41920.167453703703</v>
      </c>
    </row>
    <row r="355" spans="1:21" ht="48" x14ac:dyDescent="0.2">
      <c r="A355">
        <v>353</v>
      </c>
      <c r="B355">
        <v>1</v>
      </c>
      <c r="C355" s="3" t="s">
        <v>354</v>
      </c>
      <c r="D355" s="3" t="s">
        <v>4463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>
        <f t="shared" si="20"/>
        <v>1.0861819426615318</v>
      </c>
      <c r="Q355">
        <f t="shared" si="21"/>
        <v>11236.258041312263</v>
      </c>
      <c r="R355" t="str">
        <f>VLOOKUP(O355, Lookups!A:B, 2, FALSE)</f>
        <v>Film &amp; video</v>
      </c>
      <c r="S355" t="str">
        <f>VLOOKUP(O355, Lookups!A:C, 3, FALSE)</f>
        <v>documentary</v>
      </c>
      <c r="T355" s="9">
        <f t="shared" si="22"/>
        <v>42297.791886574079</v>
      </c>
      <c r="U355" s="9">
        <f t="shared" si="23"/>
        <v>42327.833553240736</v>
      </c>
    </row>
    <row r="356" spans="1:21" ht="48" x14ac:dyDescent="0.2">
      <c r="A356">
        <v>354</v>
      </c>
      <c r="B356">
        <v>1</v>
      </c>
      <c r="C356" s="3" t="s">
        <v>355</v>
      </c>
      <c r="D356" s="3" t="s">
        <v>4464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>
        <f t="shared" si="20"/>
        <v>1.0394285714285714</v>
      </c>
      <c r="Q356">
        <f t="shared" si="21"/>
        <v>11221.720452004853</v>
      </c>
      <c r="R356" t="str">
        <f>VLOOKUP(O356, Lookups!A:B, 2, FALSE)</f>
        <v>Film &amp; video</v>
      </c>
      <c r="S356" t="str">
        <f>VLOOKUP(O356, Lookups!A:C, 3, FALSE)</f>
        <v>documentary</v>
      </c>
      <c r="T356" s="9">
        <f t="shared" si="22"/>
        <v>42438.827789351853</v>
      </c>
      <c r="U356" s="9">
        <f t="shared" si="23"/>
        <v>42468.786122685182</v>
      </c>
    </row>
    <row r="357" spans="1:21" ht="32" x14ac:dyDescent="0.2">
      <c r="A357">
        <v>355</v>
      </c>
      <c r="B357">
        <v>1</v>
      </c>
      <c r="C357" s="3" t="s">
        <v>356</v>
      </c>
      <c r="D357" s="3" t="s">
        <v>4465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>
        <f t="shared" si="20"/>
        <v>1.1625714285714286</v>
      </c>
      <c r="Q357">
        <f t="shared" si="21"/>
        <v>11230.72458323207</v>
      </c>
      <c r="R357" t="str">
        <f>VLOOKUP(O357, Lookups!A:B, 2, FALSE)</f>
        <v>Film &amp; video</v>
      </c>
      <c r="S357" t="str">
        <f>VLOOKUP(O357, Lookups!A:C, 3, FALSE)</f>
        <v>documentary</v>
      </c>
      <c r="T357" s="9">
        <f t="shared" si="22"/>
        <v>41943.293912037036</v>
      </c>
      <c r="U357" s="9">
        <f t="shared" si="23"/>
        <v>41974.3355787037</v>
      </c>
    </row>
    <row r="358" spans="1:21" ht="32" x14ac:dyDescent="0.2">
      <c r="A358">
        <v>356</v>
      </c>
      <c r="B358">
        <v>1</v>
      </c>
      <c r="C358" s="3" t="s">
        <v>357</v>
      </c>
      <c r="D358" s="3" t="s">
        <v>4466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>
        <f t="shared" si="20"/>
        <v>1.0269239999999999</v>
      </c>
      <c r="Q358">
        <f t="shared" si="21"/>
        <v>11222.708041312264</v>
      </c>
      <c r="R358" t="str">
        <f>VLOOKUP(O358, Lookups!A:B, 2, FALSE)</f>
        <v>Film &amp; video</v>
      </c>
      <c r="S358" t="str">
        <f>VLOOKUP(O358, Lookups!A:C, 3, FALSE)</f>
        <v>documentary</v>
      </c>
      <c r="T358" s="9">
        <f t="shared" si="22"/>
        <v>42415.803159722222</v>
      </c>
      <c r="U358" s="9">
        <f t="shared" si="23"/>
        <v>42445.761493055557</v>
      </c>
    </row>
    <row r="359" spans="1:21" ht="48" x14ac:dyDescent="0.2">
      <c r="A359">
        <v>357</v>
      </c>
      <c r="B359">
        <v>1</v>
      </c>
      <c r="C359" s="3" t="s">
        <v>358</v>
      </c>
      <c r="D359" s="3" t="s">
        <v>4467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>
        <f t="shared" si="20"/>
        <v>1.74</v>
      </c>
      <c r="Q359">
        <f t="shared" si="21"/>
        <v>11227.179018225994</v>
      </c>
      <c r="R359" t="str">
        <f>VLOOKUP(O359, Lookups!A:B, 2, FALSE)</f>
        <v>Film &amp; video</v>
      </c>
      <c r="S359" t="str">
        <f>VLOOKUP(O359, Lookups!A:C, 3, FALSE)</f>
        <v>documentary</v>
      </c>
      <c r="T359" s="9">
        <f t="shared" si="22"/>
        <v>42078.222187499996</v>
      </c>
      <c r="U359" s="9">
        <f t="shared" si="23"/>
        <v>42118.222187499996</v>
      </c>
    </row>
    <row r="360" spans="1:21" ht="48" x14ac:dyDescent="0.2">
      <c r="A360">
        <v>358</v>
      </c>
      <c r="B360">
        <v>1</v>
      </c>
      <c r="C360" s="3" t="s">
        <v>359</v>
      </c>
      <c r="D360" s="3" t="s">
        <v>4468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>
        <f t="shared" si="20"/>
        <v>1.03088</v>
      </c>
      <c r="Q360">
        <f t="shared" si="21"/>
        <v>11233.362250303759</v>
      </c>
      <c r="R360" t="str">
        <f>VLOOKUP(O360, Lookups!A:B, 2, FALSE)</f>
        <v>Film &amp; video</v>
      </c>
      <c r="S360" t="str">
        <f>VLOOKUP(O360, Lookups!A:C, 3, FALSE)</f>
        <v>documentary</v>
      </c>
      <c r="T360" s="9">
        <f t="shared" si="22"/>
        <v>42507.860196759255</v>
      </c>
      <c r="U360" s="9">
        <f t="shared" si="23"/>
        <v>42536.625</v>
      </c>
    </row>
    <row r="361" spans="1:21" ht="48" x14ac:dyDescent="0.2">
      <c r="A361">
        <v>359</v>
      </c>
      <c r="B361">
        <v>1</v>
      </c>
      <c r="C361" s="3" t="s">
        <v>360</v>
      </c>
      <c r="D361" s="3" t="s">
        <v>4469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>
        <f t="shared" si="20"/>
        <v>1.0485537190082646</v>
      </c>
      <c r="Q361">
        <f t="shared" si="21"/>
        <v>11227.002833535837</v>
      </c>
      <c r="R361" t="str">
        <f>VLOOKUP(O361, Lookups!A:B, 2, FALSE)</f>
        <v>Film &amp; video</v>
      </c>
      <c r="S361" t="str">
        <f>VLOOKUP(O361, Lookups!A:C, 3, FALSE)</f>
        <v>documentary</v>
      </c>
      <c r="T361" s="9">
        <f t="shared" si="22"/>
        <v>41935.070486111108</v>
      </c>
      <c r="U361" s="9">
        <f t="shared" si="23"/>
        <v>41957.216666666667</v>
      </c>
    </row>
    <row r="362" spans="1:21" ht="48" x14ac:dyDescent="0.2">
      <c r="A362">
        <v>360</v>
      </c>
      <c r="B362">
        <v>1</v>
      </c>
      <c r="C362" s="3" t="s">
        <v>361</v>
      </c>
      <c r="D362" s="3" t="s">
        <v>4470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>
        <f t="shared" si="20"/>
        <v>1.0137499999999999</v>
      </c>
      <c r="Q362">
        <f t="shared" si="21"/>
        <v>11223.792626974475</v>
      </c>
      <c r="R362" t="str">
        <f>VLOOKUP(O362, Lookups!A:B, 2, FALSE)</f>
        <v>Film &amp; video</v>
      </c>
      <c r="S362" t="str">
        <f>VLOOKUP(O362, Lookups!A:C, 3, FALSE)</f>
        <v>documentary</v>
      </c>
      <c r="T362" s="9">
        <f t="shared" si="22"/>
        <v>42163.897916666669</v>
      </c>
      <c r="U362" s="9">
        <f t="shared" si="23"/>
        <v>42208.132638888885</v>
      </c>
    </row>
    <row r="363" spans="1:21" ht="48" x14ac:dyDescent="0.2">
      <c r="A363">
        <v>361</v>
      </c>
      <c r="B363">
        <v>1</v>
      </c>
      <c r="C363" s="3" t="s">
        <v>362</v>
      </c>
      <c r="D363" s="3" t="s">
        <v>4471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>
        <f t="shared" si="20"/>
        <v>1.1107699999999998</v>
      </c>
      <c r="Q363">
        <f t="shared" si="21"/>
        <v>11230.283987849325</v>
      </c>
      <c r="R363" t="str">
        <f>VLOOKUP(O363, Lookups!A:B, 2, FALSE)</f>
        <v>Film &amp; video</v>
      </c>
      <c r="S363" t="str">
        <f>VLOOKUP(O363, Lookups!A:C, 3, FALSE)</f>
        <v>documentary</v>
      </c>
      <c r="T363" s="9">
        <f t="shared" si="22"/>
        <v>41936.001226851848</v>
      </c>
      <c r="U363" s="9">
        <f t="shared" si="23"/>
        <v>41966.042893518519</v>
      </c>
    </row>
    <row r="364" spans="1:21" ht="48" x14ac:dyDescent="0.2">
      <c r="A364">
        <v>362</v>
      </c>
      <c r="B364">
        <v>1</v>
      </c>
      <c r="C364" s="3" t="s">
        <v>363</v>
      </c>
      <c r="D364" s="3" t="s">
        <v>4472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>
        <f t="shared" si="20"/>
        <v>1.2415933781686497</v>
      </c>
      <c r="Q364">
        <f t="shared" si="21"/>
        <v>11223.75252976913</v>
      </c>
      <c r="R364" t="str">
        <f>VLOOKUP(O364, Lookups!A:B, 2, FALSE)</f>
        <v>Film &amp; video</v>
      </c>
      <c r="S364" t="str">
        <f>VLOOKUP(O364, Lookups!A:C, 3, FALSE)</f>
        <v>documentary</v>
      </c>
      <c r="T364" s="9">
        <f t="shared" si="22"/>
        <v>41837.210543981484</v>
      </c>
      <c r="U364" s="9">
        <f t="shared" si="23"/>
        <v>41859</v>
      </c>
    </row>
    <row r="365" spans="1:21" ht="48" x14ac:dyDescent="0.2">
      <c r="A365">
        <v>363</v>
      </c>
      <c r="B365">
        <v>1</v>
      </c>
      <c r="C365" s="3" t="s">
        <v>364</v>
      </c>
      <c r="D365" s="3" t="s">
        <v>4473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>
        <f t="shared" si="20"/>
        <v>1.0133333333333334</v>
      </c>
      <c r="Q365">
        <f t="shared" si="21"/>
        <v>11223.034182260017</v>
      </c>
      <c r="R365" t="str">
        <f>VLOOKUP(O365, Lookups!A:B, 2, FALSE)</f>
        <v>Film &amp; video</v>
      </c>
      <c r="S365" t="str">
        <f>VLOOKUP(O365, Lookups!A:C, 3, FALSE)</f>
        <v>documentary</v>
      </c>
      <c r="T365" s="9">
        <f t="shared" si="22"/>
        <v>40255.744629629626</v>
      </c>
      <c r="U365" s="9">
        <f t="shared" si="23"/>
        <v>40300.806944444441</v>
      </c>
    </row>
    <row r="366" spans="1:21" ht="48" x14ac:dyDescent="0.2">
      <c r="A366">
        <v>364</v>
      </c>
      <c r="B366">
        <v>1</v>
      </c>
      <c r="C366" s="3" t="s">
        <v>365</v>
      </c>
      <c r="D366" s="3" t="s">
        <v>4474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>
        <f t="shared" si="20"/>
        <v>1.1016142857142857</v>
      </c>
      <c r="Q366">
        <f t="shared" si="21"/>
        <v>11222.710318347501</v>
      </c>
      <c r="R366" t="str">
        <f>VLOOKUP(O366, Lookups!A:B, 2, FALSE)</f>
        <v>Film &amp; video</v>
      </c>
      <c r="S366" t="str">
        <f>VLOOKUP(O366, Lookups!A:C, 3, FALSE)</f>
        <v>documentary</v>
      </c>
      <c r="T366" s="9">
        <f t="shared" si="22"/>
        <v>41780.859629629631</v>
      </c>
      <c r="U366" s="9">
        <f t="shared" si="23"/>
        <v>41811.165972222225</v>
      </c>
    </row>
    <row r="367" spans="1:21" ht="48" x14ac:dyDescent="0.2">
      <c r="A367">
        <v>365</v>
      </c>
      <c r="B367">
        <v>1</v>
      </c>
      <c r="C367" s="3" t="s">
        <v>366</v>
      </c>
      <c r="D367" s="3" t="s">
        <v>4475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>
        <f t="shared" si="20"/>
        <v>1.0397333333333334</v>
      </c>
      <c r="Q367">
        <f t="shared" si="21"/>
        <v>11224.626405832312</v>
      </c>
      <c r="R367" t="str">
        <f>VLOOKUP(O367, Lookups!A:B, 2, FALSE)</f>
        <v>Film &amp; video</v>
      </c>
      <c r="S367" t="str">
        <f>VLOOKUP(O367, Lookups!A:C, 3, FALSE)</f>
        <v>documentary</v>
      </c>
      <c r="T367" s="9">
        <f t="shared" si="22"/>
        <v>41668.606469907405</v>
      </c>
      <c r="U367" s="9">
        <f t="shared" si="23"/>
        <v>41698.606469907405</v>
      </c>
    </row>
    <row r="368" spans="1:21" ht="48" x14ac:dyDescent="0.2">
      <c r="A368">
        <v>366</v>
      </c>
      <c r="B368">
        <v>1</v>
      </c>
      <c r="C368" s="3" t="s">
        <v>367</v>
      </c>
      <c r="D368" s="3" t="s">
        <v>4476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>
        <f t="shared" si="20"/>
        <v>1.013157894736842</v>
      </c>
      <c r="Q368">
        <f t="shared" si="21"/>
        <v>11230.19238396111</v>
      </c>
      <c r="R368" t="str">
        <f>VLOOKUP(O368, Lookups!A:B, 2, FALSE)</f>
        <v>Film &amp; video</v>
      </c>
      <c r="S368" t="str">
        <f>VLOOKUP(O368, Lookups!A:C, 3, FALSE)</f>
        <v>documentary</v>
      </c>
      <c r="T368" s="9">
        <f t="shared" si="22"/>
        <v>41019.793032407404</v>
      </c>
      <c r="U368" s="9">
        <f t="shared" si="23"/>
        <v>41049.793032407404</v>
      </c>
    </row>
    <row r="369" spans="1:21" ht="48" x14ac:dyDescent="0.2">
      <c r="A369">
        <v>367</v>
      </c>
      <c r="B369">
        <v>1</v>
      </c>
      <c r="C369" s="3" t="s">
        <v>368</v>
      </c>
      <c r="D369" s="3" t="s">
        <v>4477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>
        <f t="shared" si="20"/>
        <v>1.033501</v>
      </c>
      <c r="Q369">
        <f t="shared" si="21"/>
        <v>11223.347914945314</v>
      </c>
      <c r="R369" t="str">
        <f>VLOOKUP(O369, Lookups!A:B, 2, FALSE)</f>
        <v>Film &amp; video</v>
      </c>
      <c r="S369" t="str">
        <f>VLOOKUP(O369, Lookups!A:C, 3, FALSE)</f>
        <v>documentary</v>
      </c>
      <c r="T369" s="9">
        <f t="shared" si="22"/>
        <v>41355.577291666668</v>
      </c>
      <c r="U369" s="9">
        <f t="shared" si="23"/>
        <v>41395.207638888889</v>
      </c>
    </row>
    <row r="370" spans="1:21" ht="48" x14ac:dyDescent="0.2">
      <c r="A370">
        <v>368</v>
      </c>
      <c r="B370">
        <v>1</v>
      </c>
      <c r="C370" s="3" t="s">
        <v>369</v>
      </c>
      <c r="D370" s="3" t="s">
        <v>4478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>
        <f t="shared" si="20"/>
        <v>1.04112</v>
      </c>
      <c r="Q370">
        <f t="shared" si="21"/>
        <v>11223.998945321984</v>
      </c>
      <c r="R370" t="str">
        <f>VLOOKUP(O370, Lookups!A:B, 2, FALSE)</f>
        <v>Film &amp; video</v>
      </c>
      <c r="S370" t="str">
        <f>VLOOKUP(O370, Lookups!A:C, 3, FALSE)</f>
        <v>documentary</v>
      </c>
      <c r="T370" s="9">
        <f t="shared" si="22"/>
        <v>42043.605578703704</v>
      </c>
      <c r="U370" s="9">
        <f t="shared" si="23"/>
        <v>42078.563912037032</v>
      </c>
    </row>
    <row r="371" spans="1:21" ht="48" x14ac:dyDescent="0.2">
      <c r="A371">
        <v>369</v>
      </c>
      <c r="B371">
        <v>1</v>
      </c>
      <c r="C371" s="3" t="s">
        <v>370</v>
      </c>
      <c r="D371" s="3" t="s">
        <v>4479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>
        <f t="shared" si="20"/>
        <v>1.1015569230769231</v>
      </c>
      <c r="Q371">
        <f t="shared" si="21"/>
        <v>11222.576374240574</v>
      </c>
      <c r="R371" t="str">
        <f>VLOOKUP(O371, Lookups!A:B, 2, FALSE)</f>
        <v>Film &amp; video</v>
      </c>
      <c r="S371" t="str">
        <f>VLOOKUP(O371, Lookups!A:C, 3, FALSE)</f>
        <v>documentary</v>
      </c>
      <c r="T371" s="9">
        <f t="shared" si="22"/>
        <v>40893.551724537036</v>
      </c>
      <c r="U371" s="9">
        <f t="shared" si="23"/>
        <v>40923.551724537036</v>
      </c>
    </row>
    <row r="372" spans="1:21" ht="48" x14ac:dyDescent="0.2">
      <c r="A372">
        <v>370</v>
      </c>
      <c r="B372">
        <v>1</v>
      </c>
      <c r="C372" s="3" t="s">
        <v>371</v>
      </c>
      <c r="D372" s="3" t="s">
        <v>4480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>
        <f t="shared" si="20"/>
        <v>1.2202</v>
      </c>
      <c r="Q372">
        <f t="shared" si="21"/>
        <v>11228.249492102057</v>
      </c>
      <c r="R372" t="str">
        <f>VLOOKUP(O372, Lookups!A:B, 2, FALSE)</f>
        <v>Film &amp; video</v>
      </c>
      <c r="S372" t="str">
        <f>VLOOKUP(O372, Lookups!A:C, 3, FALSE)</f>
        <v>documentary</v>
      </c>
      <c r="T372" s="9">
        <f t="shared" si="22"/>
        <v>42711.795138888891</v>
      </c>
      <c r="U372" s="9">
        <f t="shared" si="23"/>
        <v>42741.795138888891</v>
      </c>
    </row>
    <row r="373" spans="1:21" ht="48" x14ac:dyDescent="0.2">
      <c r="A373">
        <v>371</v>
      </c>
      <c r="B373">
        <v>1</v>
      </c>
      <c r="C373" s="3" t="s">
        <v>372</v>
      </c>
      <c r="D373" s="3" t="s">
        <v>4481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>
        <f t="shared" si="20"/>
        <v>1.1416866666666667</v>
      </c>
      <c r="Q373">
        <f t="shared" si="21"/>
        <v>11262.453137302544</v>
      </c>
      <c r="R373" t="str">
        <f>VLOOKUP(O373, Lookups!A:B, 2, FALSE)</f>
        <v>Film &amp; video</v>
      </c>
      <c r="S373" t="str">
        <f>VLOOKUP(O373, Lookups!A:C, 3, FALSE)</f>
        <v>documentary</v>
      </c>
      <c r="T373" s="9">
        <f t="shared" si="22"/>
        <v>41261.767812500002</v>
      </c>
      <c r="U373" s="9">
        <f t="shared" si="23"/>
        <v>41306.767812500002</v>
      </c>
    </row>
    <row r="374" spans="1:21" ht="32" x14ac:dyDescent="0.2">
      <c r="A374">
        <v>372</v>
      </c>
      <c r="B374">
        <v>1</v>
      </c>
      <c r="C374" s="3" t="s">
        <v>373</v>
      </c>
      <c r="D374" s="3" t="s">
        <v>4482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>
        <f t="shared" si="20"/>
        <v>1.2533333333333334</v>
      </c>
      <c r="Q374">
        <f t="shared" si="21"/>
        <v>11220.927742405824</v>
      </c>
      <c r="R374" t="str">
        <f>VLOOKUP(O374, Lookups!A:B, 2, FALSE)</f>
        <v>Film &amp; video</v>
      </c>
      <c r="S374" t="str">
        <f>VLOOKUP(O374, Lookups!A:C, 3, FALSE)</f>
        <v>documentary</v>
      </c>
      <c r="T374" s="9">
        <f t="shared" si="22"/>
        <v>42425.576898148152</v>
      </c>
      <c r="U374" s="9">
        <f t="shared" si="23"/>
        <v>42465.666666666672</v>
      </c>
    </row>
    <row r="375" spans="1:21" ht="48" x14ac:dyDescent="0.2">
      <c r="A375">
        <v>373</v>
      </c>
      <c r="B375">
        <v>1</v>
      </c>
      <c r="C375" s="3" t="s">
        <v>374</v>
      </c>
      <c r="D375" s="3" t="s">
        <v>4483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>
        <f t="shared" si="20"/>
        <v>1.0666666666666667</v>
      </c>
      <c r="Q375">
        <f t="shared" si="21"/>
        <v>11222.780476306189</v>
      </c>
      <c r="R375" t="str">
        <f>VLOOKUP(O375, Lookups!A:B, 2, FALSE)</f>
        <v>Film &amp; video</v>
      </c>
      <c r="S375" t="str">
        <f>VLOOKUP(O375, Lookups!A:C, 3, FALSE)</f>
        <v>documentary</v>
      </c>
      <c r="T375" s="9">
        <f t="shared" si="22"/>
        <v>41078.91201388889</v>
      </c>
      <c r="U375" s="9">
        <f t="shared" si="23"/>
        <v>41108.91201388889</v>
      </c>
    </row>
    <row r="376" spans="1:21" ht="48" x14ac:dyDescent="0.2">
      <c r="A376">
        <v>374</v>
      </c>
      <c r="B376">
        <v>1</v>
      </c>
      <c r="C376" s="3" t="s">
        <v>375</v>
      </c>
      <c r="D376" s="3" t="s">
        <v>4484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>
        <f t="shared" si="20"/>
        <v>1.3065</v>
      </c>
      <c r="Q376">
        <f t="shared" si="21"/>
        <v>11222.741351154305</v>
      </c>
      <c r="R376" t="str">
        <f>VLOOKUP(O376, Lookups!A:B, 2, FALSE)</f>
        <v>Film &amp; video</v>
      </c>
      <c r="S376" t="str">
        <f>VLOOKUP(O376, Lookups!A:C, 3, FALSE)</f>
        <v>documentary</v>
      </c>
      <c r="T376" s="9">
        <f t="shared" si="22"/>
        <v>40757.889247685183</v>
      </c>
      <c r="U376" s="9">
        <f t="shared" si="23"/>
        <v>40802.889247685183</v>
      </c>
    </row>
    <row r="377" spans="1:21" ht="48" x14ac:dyDescent="0.2">
      <c r="A377">
        <v>375</v>
      </c>
      <c r="B377">
        <v>1</v>
      </c>
      <c r="C377" s="3" t="s">
        <v>376</v>
      </c>
      <c r="D377" s="3" t="s">
        <v>4485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>
        <f t="shared" si="20"/>
        <v>1.2</v>
      </c>
      <c r="Q377">
        <f t="shared" si="21"/>
        <v>11220.982177399748</v>
      </c>
      <c r="R377" t="str">
        <f>VLOOKUP(O377, Lookups!A:B, 2, FALSE)</f>
        <v>Film &amp; video</v>
      </c>
      <c r="S377" t="str">
        <f>VLOOKUP(O377, Lookups!A:C, 3, FALSE)</f>
        <v>documentary</v>
      </c>
      <c r="T377" s="9">
        <f t="shared" si="22"/>
        <v>41657.985081018516</v>
      </c>
      <c r="U377" s="9">
        <f t="shared" si="23"/>
        <v>41699.720833333333</v>
      </c>
    </row>
    <row r="378" spans="1:21" ht="48" x14ac:dyDescent="0.2">
      <c r="A378">
        <v>376</v>
      </c>
      <c r="B378">
        <v>1</v>
      </c>
      <c r="C378" s="3" t="s">
        <v>377</v>
      </c>
      <c r="D378" s="3" t="s">
        <v>4486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>
        <f t="shared" si="20"/>
        <v>1.0595918367346939</v>
      </c>
      <c r="Q378">
        <f t="shared" si="21"/>
        <v>11221.467232077755</v>
      </c>
      <c r="R378" t="str">
        <f>VLOOKUP(O378, Lookups!A:B, 2, FALSE)</f>
        <v>Film &amp; video</v>
      </c>
      <c r="S378" t="str">
        <f>VLOOKUP(O378, Lookups!A:C, 3, FALSE)</f>
        <v>documentary</v>
      </c>
      <c r="T378" s="9">
        <f t="shared" si="22"/>
        <v>42576.452731481477</v>
      </c>
      <c r="U378" s="9">
        <f t="shared" si="23"/>
        <v>42607.452731481477</v>
      </c>
    </row>
    <row r="379" spans="1:21" ht="48" x14ac:dyDescent="0.2">
      <c r="A379">
        <v>377</v>
      </c>
      <c r="B379">
        <v>1</v>
      </c>
      <c r="C379" s="3" t="s">
        <v>378</v>
      </c>
      <c r="D379" s="3" t="s">
        <v>4487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>
        <f t="shared" si="20"/>
        <v>1.1439999999999999</v>
      </c>
      <c r="Q379">
        <f t="shared" si="21"/>
        <v>11224.172456865119</v>
      </c>
      <c r="R379" t="str">
        <f>VLOOKUP(O379, Lookups!A:B, 2, FALSE)</f>
        <v>Film &amp; video</v>
      </c>
      <c r="S379" t="str">
        <f>VLOOKUP(O379, Lookups!A:C, 3, FALSE)</f>
        <v>documentary</v>
      </c>
      <c r="T379" s="9">
        <f t="shared" si="22"/>
        <v>42292.250787037032</v>
      </c>
      <c r="U379" s="9">
        <f t="shared" si="23"/>
        <v>42322.292361111111</v>
      </c>
    </row>
    <row r="380" spans="1:21" ht="48" x14ac:dyDescent="0.2">
      <c r="A380">
        <v>378</v>
      </c>
      <c r="B380">
        <v>1</v>
      </c>
      <c r="C380" s="3" t="s">
        <v>379</v>
      </c>
      <c r="D380" s="3" t="s">
        <v>4488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>
        <f t="shared" si="20"/>
        <v>1.1176666666666666</v>
      </c>
      <c r="Q380">
        <f t="shared" si="21"/>
        <v>11221.651193195617</v>
      </c>
      <c r="R380" t="str">
        <f>VLOOKUP(O380, Lookups!A:B, 2, FALSE)</f>
        <v>Film &amp; video</v>
      </c>
      <c r="S380" t="str">
        <f>VLOOKUP(O380, Lookups!A:C, 3, FALSE)</f>
        <v>documentary</v>
      </c>
      <c r="T380" s="9">
        <f t="shared" si="22"/>
        <v>42370.571851851855</v>
      </c>
      <c r="U380" s="9">
        <f t="shared" si="23"/>
        <v>42394.994444444441</v>
      </c>
    </row>
    <row r="381" spans="1:21" ht="48" x14ac:dyDescent="0.2">
      <c r="A381">
        <v>379</v>
      </c>
      <c r="B381">
        <v>1</v>
      </c>
      <c r="C381" s="3" t="s">
        <v>380</v>
      </c>
      <c r="D381" s="3" t="s">
        <v>4489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>
        <f t="shared" si="20"/>
        <v>1.1608000000000001</v>
      </c>
      <c r="Q381">
        <f t="shared" si="21"/>
        <v>11225.067718104488</v>
      </c>
      <c r="R381" t="str">
        <f>VLOOKUP(O381, Lookups!A:B, 2, FALSE)</f>
        <v>Film &amp; video</v>
      </c>
      <c r="S381" t="str">
        <f>VLOOKUP(O381, Lookups!A:C, 3, FALSE)</f>
        <v>documentary</v>
      </c>
      <c r="T381" s="9">
        <f t="shared" si="22"/>
        <v>40987.688333333332</v>
      </c>
      <c r="U381" s="9">
        <f t="shared" si="23"/>
        <v>41032.688333333332</v>
      </c>
    </row>
    <row r="382" spans="1:21" ht="48" x14ac:dyDescent="0.2">
      <c r="A382">
        <v>380</v>
      </c>
      <c r="B382">
        <v>1</v>
      </c>
      <c r="C382" s="3" t="s">
        <v>381</v>
      </c>
      <c r="D382" s="3" t="s">
        <v>4490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>
        <f t="shared" si="20"/>
        <v>1.415</v>
      </c>
      <c r="Q382">
        <f t="shared" si="21"/>
        <v>11222.211825030368</v>
      </c>
      <c r="R382" t="str">
        <f>VLOOKUP(O382, Lookups!A:B, 2, FALSE)</f>
        <v>Film &amp; video</v>
      </c>
      <c r="S382" t="str">
        <f>VLOOKUP(O382, Lookups!A:C, 3, FALSE)</f>
        <v>documentary</v>
      </c>
      <c r="T382" s="9">
        <f t="shared" si="22"/>
        <v>42367.719814814816</v>
      </c>
      <c r="U382" s="9">
        <f t="shared" si="23"/>
        <v>42392.719814814816</v>
      </c>
    </row>
    <row r="383" spans="1:21" ht="48" x14ac:dyDescent="0.2">
      <c r="A383">
        <v>381</v>
      </c>
      <c r="B383">
        <v>1</v>
      </c>
      <c r="C383" s="3" t="s">
        <v>382</v>
      </c>
      <c r="D383" s="3" t="s">
        <v>4491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>
        <f t="shared" si="20"/>
        <v>1.0472999999999999</v>
      </c>
      <c r="Q383">
        <f t="shared" si="21"/>
        <v>11227.199066828667</v>
      </c>
      <c r="R383" t="str">
        <f>VLOOKUP(O383, Lookups!A:B, 2, FALSE)</f>
        <v>Film &amp; video</v>
      </c>
      <c r="S383" t="str">
        <f>VLOOKUP(O383, Lookups!A:C, 3, FALSE)</f>
        <v>documentary</v>
      </c>
      <c r="T383" s="9">
        <f t="shared" si="22"/>
        <v>41085.698113425926</v>
      </c>
      <c r="U383" s="9">
        <f t="shared" si="23"/>
        <v>41120.208333333336</v>
      </c>
    </row>
    <row r="384" spans="1:21" ht="48" x14ac:dyDescent="0.2">
      <c r="A384">
        <v>382</v>
      </c>
      <c r="B384">
        <v>1</v>
      </c>
      <c r="C384" s="3" t="s">
        <v>383</v>
      </c>
      <c r="D384" s="3" t="s">
        <v>4492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>
        <f t="shared" si="20"/>
        <v>2.5583333333333331</v>
      </c>
      <c r="Q384">
        <f t="shared" si="21"/>
        <v>11221.20939489671</v>
      </c>
      <c r="R384" t="str">
        <f>VLOOKUP(O384, Lookups!A:B, 2, FALSE)</f>
        <v>Film &amp; video</v>
      </c>
      <c r="S384" t="str">
        <f>VLOOKUP(O384, Lookups!A:C, 3, FALSE)</f>
        <v>documentary</v>
      </c>
      <c r="T384" s="9">
        <f t="shared" si="22"/>
        <v>41144.709490740745</v>
      </c>
      <c r="U384" s="9">
        <f t="shared" si="23"/>
        <v>41158.709490740745</v>
      </c>
    </row>
    <row r="385" spans="1:21" ht="48" x14ac:dyDescent="0.2">
      <c r="A385">
        <v>383</v>
      </c>
      <c r="B385">
        <v>1</v>
      </c>
      <c r="C385" s="3" t="s">
        <v>384</v>
      </c>
      <c r="D385" s="3" t="s">
        <v>4493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>
        <f t="shared" si="20"/>
        <v>2.0670670670670672</v>
      </c>
      <c r="Q385">
        <f t="shared" si="21"/>
        <v>11221.338191980551</v>
      </c>
      <c r="R385" t="str">
        <f>VLOOKUP(O385, Lookups!A:B, 2, FALSE)</f>
        <v>Film &amp; video</v>
      </c>
      <c r="S385" t="str">
        <f>VLOOKUP(O385, Lookups!A:C, 3, FALSE)</f>
        <v>documentary</v>
      </c>
      <c r="T385" s="9">
        <f t="shared" si="22"/>
        <v>41755.117581018516</v>
      </c>
      <c r="U385" s="9">
        <f t="shared" si="23"/>
        <v>41778.117581018516</v>
      </c>
    </row>
    <row r="386" spans="1:21" ht="48" x14ac:dyDescent="0.2">
      <c r="A386">
        <v>384</v>
      </c>
      <c r="B386">
        <v>1</v>
      </c>
      <c r="C386" s="3" t="s">
        <v>385</v>
      </c>
      <c r="D386" s="3" t="s">
        <v>4494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>
        <f t="shared" si="20"/>
        <v>1.1210500000000001</v>
      </c>
      <c r="Q386">
        <f t="shared" si="21"/>
        <v>11226.284972053454</v>
      </c>
      <c r="R386" t="str">
        <f>VLOOKUP(O386, Lookups!A:B, 2, FALSE)</f>
        <v>Film &amp; video</v>
      </c>
      <c r="S386" t="str">
        <f>VLOOKUP(O386, Lookups!A:C, 3, FALSE)</f>
        <v>documentary</v>
      </c>
      <c r="T386" s="9">
        <f t="shared" si="22"/>
        <v>41980.781793981485</v>
      </c>
      <c r="U386" s="9">
        <f t="shared" si="23"/>
        <v>42010.781793981485</v>
      </c>
    </row>
    <row r="387" spans="1:21" ht="48" x14ac:dyDescent="0.2">
      <c r="A387">
        <v>385</v>
      </c>
      <c r="B387">
        <v>1</v>
      </c>
      <c r="C387" s="3" t="s">
        <v>386</v>
      </c>
      <c r="D387" s="3" t="s">
        <v>4495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>
        <f t="shared" ref="P387:P450" si="24">F387/E387</f>
        <v>1.05982</v>
      </c>
      <c r="Q387">
        <f t="shared" ref="Q387:Q450" si="25">AVERAGE(F:F, F387)</f>
        <v>11227.275130012142</v>
      </c>
      <c r="R387" t="str">
        <f>VLOOKUP(O387, Lookups!A:B, 2, FALSE)</f>
        <v>Film &amp; video</v>
      </c>
      <c r="S387" t="str">
        <f>VLOOKUP(O387, Lookups!A:C, 3, FALSE)</f>
        <v>documentary</v>
      </c>
      <c r="T387" s="9">
        <f t="shared" ref="T387:T450" si="26">(((K387/60)/60)/24)+DATE(1970,1,1)</f>
        <v>41934.584502314814</v>
      </c>
      <c r="U387" s="9">
        <f t="shared" ref="U387:U450" si="27">(((J387/60)/60)/24)+DATE(1970,1,1)</f>
        <v>41964.626168981486</v>
      </c>
    </row>
    <row r="388" spans="1:21" ht="48" x14ac:dyDescent="0.2">
      <c r="A388">
        <v>386</v>
      </c>
      <c r="B388">
        <v>1</v>
      </c>
      <c r="C388" s="3" t="s">
        <v>387</v>
      </c>
      <c r="D388" s="3" t="s">
        <v>4496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>
        <f t="shared" si="24"/>
        <v>1.0016666666666667</v>
      </c>
      <c r="Q388">
        <f t="shared" si="25"/>
        <v>11220.982420413115</v>
      </c>
      <c r="R388" t="str">
        <f>VLOOKUP(O388, Lookups!A:B, 2, FALSE)</f>
        <v>Film &amp; video</v>
      </c>
      <c r="S388" t="str">
        <f>VLOOKUP(O388, Lookups!A:C, 3, FALSE)</f>
        <v>documentary</v>
      </c>
      <c r="T388" s="9">
        <f t="shared" si="26"/>
        <v>42211.951284722221</v>
      </c>
      <c r="U388" s="9">
        <f t="shared" si="27"/>
        <v>42226.951284722221</v>
      </c>
    </row>
    <row r="389" spans="1:21" ht="48" x14ac:dyDescent="0.2">
      <c r="A389">
        <v>387</v>
      </c>
      <c r="B389">
        <v>1</v>
      </c>
      <c r="C389" s="3" t="s">
        <v>388</v>
      </c>
      <c r="D389" s="3" t="s">
        <v>4497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>
        <f t="shared" si="24"/>
        <v>2.1398947368421051</v>
      </c>
      <c r="Q389">
        <f t="shared" si="25"/>
        <v>11240.597244228424</v>
      </c>
      <c r="R389" t="str">
        <f>VLOOKUP(O389, Lookups!A:B, 2, FALSE)</f>
        <v>Film &amp; video</v>
      </c>
      <c r="S389" t="str">
        <f>VLOOKUP(O389, Lookups!A:C, 3, FALSE)</f>
        <v>documentary</v>
      </c>
      <c r="T389" s="9">
        <f t="shared" si="26"/>
        <v>42200.67659722222</v>
      </c>
      <c r="U389" s="9">
        <f t="shared" si="27"/>
        <v>42231.25</v>
      </c>
    </row>
    <row r="390" spans="1:21" ht="48" x14ac:dyDescent="0.2">
      <c r="A390">
        <v>388</v>
      </c>
      <c r="B390">
        <v>1</v>
      </c>
      <c r="C390" s="3" t="s">
        <v>389</v>
      </c>
      <c r="D390" s="3" t="s">
        <v>4498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>
        <f t="shared" si="24"/>
        <v>1.2616000000000001</v>
      </c>
      <c r="Q390">
        <f t="shared" si="25"/>
        <v>11222.369297691364</v>
      </c>
      <c r="R390" t="str">
        <f>VLOOKUP(O390, Lookups!A:B, 2, FALSE)</f>
        <v>Film &amp; video</v>
      </c>
      <c r="S390" t="str">
        <f>VLOOKUP(O390, Lookups!A:C, 3, FALSE)</f>
        <v>documentary</v>
      </c>
      <c r="T390" s="9">
        <f t="shared" si="26"/>
        <v>42549.076157407413</v>
      </c>
      <c r="U390" s="9">
        <f t="shared" si="27"/>
        <v>42579.076157407413</v>
      </c>
    </row>
    <row r="391" spans="1:21" ht="48" x14ac:dyDescent="0.2">
      <c r="A391">
        <v>389</v>
      </c>
      <c r="B391">
        <v>1</v>
      </c>
      <c r="C391" s="3" t="s">
        <v>390</v>
      </c>
      <c r="D391" s="3" t="s">
        <v>4499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>
        <f t="shared" si="24"/>
        <v>1.8153547058823529</v>
      </c>
      <c r="Q391">
        <f t="shared" si="25"/>
        <v>11250.834940461717</v>
      </c>
      <c r="R391" t="str">
        <f>VLOOKUP(O391, Lookups!A:B, 2, FALSE)</f>
        <v>Film &amp; video</v>
      </c>
      <c r="S391" t="str">
        <f>VLOOKUP(O391, Lookups!A:C, 3, FALSE)</f>
        <v>documentary</v>
      </c>
      <c r="T391" s="9">
        <f t="shared" si="26"/>
        <v>41674.063078703701</v>
      </c>
      <c r="U391" s="9">
        <f t="shared" si="27"/>
        <v>41705.957638888889</v>
      </c>
    </row>
    <row r="392" spans="1:21" ht="48" x14ac:dyDescent="0.2">
      <c r="A392">
        <v>390</v>
      </c>
      <c r="B392">
        <v>1</v>
      </c>
      <c r="C392" s="3" t="s">
        <v>391</v>
      </c>
      <c r="D392" s="3" t="s">
        <v>4500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>
        <f t="shared" si="24"/>
        <v>1</v>
      </c>
      <c r="Q392">
        <f t="shared" si="25"/>
        <v>11221.079382746042</v>
      </c>
      <c r="R392" t="str">
        <f>VLOOKUP(O392, Lookups!A:B, 2, FALSE)</f>
        <v>Film &amp; video</v>
      </c>
      <c r="S392" t="str">
        <f>VLOOKUP(O392, Lookups!A:C, 3, FALSE)</f>
        <v>documentary</v>
      </c>
      <c r="T392" s="9">
        <f t="shared" si="26"/>
        <v>42112.036712962959</v>
      </c>
      <c r="U392" s="9">
        <f t="shared" si="27"/>
        <v>42132.036712962959</v>
      </c>
    </row>
    <row r="393" spans="1:21" ht="48" x14ac:dyDescent="0.2">
      <c r="A393">
        <v>391</v>
      </c>
      <c r="B393">
        <v>1</v>
      </c>
      <c r="C393" s="3" t="s">
        <v>392</v>
      </c>
      <c r="D393" s="3" t="s">
        <v>4501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>
        <f t="shared" si="24"/>
        <v>1.0061</v>
      </c>
      <c r="Q393">
        <f t="shared" si="25"/>
        <v>11225.72628432563</v>
      </c>
      <c r="R393" t="str">
        <f>VLOOKUP(O393, Lookups!A:B, 2, FALSE)</f>
        <v>Film &amp; video</v>
      </c>
      <c r="S393" t="str">
        <f>VLOOKUP(O393, Lookups!A:C, 3, FALSE)</f>
        <v>documentary</v>
      </c>
      <c r="T393" s="9">
        <f t="shared" si="26"/>
        <v>40865.042256944449</v>
      </c>
      <c r="U393" s="9">
        <f t="shared" si="27"/>
        <v>40895.040972222225</v>
      </c>
    </row>
    <row r="394" spans="1:21" ht="48" x14ac:dyDescent="0.2">
      <c r="A394">
        <v>392</v>
      </c>
      <c r="B394">
        <v>1</v>
      </c>
      <c r="C394" s="3" t="s">
        <v>393</v>
      </c>
      <c r="D394" s="3" t="s">
        <v>4502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>
        <f t="shared" si="24"/>
        <v>1.009027027027027</v>
      </c>
      <c r="Q394">
        <f t="shared" si="25"/>
        <v>11225.372699878486</v>
      </c>
      <c r="R394" t="str">
        <f>VLOOKUP(O394, Lookups!A:B, 2, FALSE)</f>
        <v>Film &amp; video</v>
      </c>
      <c r="S394" t="str">
        <f>VLOOKUP(O394, Lookups!A:C, 3, FALSE)</f>
        <v>documentary</v>
      </c>
      <c r="T394" s="9">
        <f t="shared" si="26"/>
        <v>40763.717256944445</v>
      </c>
      <c r="U394" s="9">
        <f t="shared" si="27"/>
        <v>40794.125</v>
      </c>
    </row>
    <row r="395" spans="1:21" ht="32" x14ac:dyDescent="0.2">
      <c r="A395">
        <v>393</v>
      </c>
      <c r="B395">
        <v>1</v>
      </c>
      <c r="C395" s="3" t="s">
        <v>394</v>
      </c>
      <c r="D395" s="3" t="s">
        <v>4503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>
        <f t="shared" si="24"/>
        <v>1.10446</v>
      </c>
      <c r="Q395">
        <f t="shared" si="25"/>
        <v>11234.256296476298</v>
      </c>
      <c r="R395" t="str">
        <f>VLOOKUP(O395, Lookups!A:B, 2, FALSE)</f>
        <v>Film &amp; video</v>
      </c>
      <c r="S395" t="str">
        <f>VLOOKUP(O395, Lookups!A:C, 3, FALSE)</f>
        <v>documentary</v>
      </c>
      <c r="T395" s="9">
        <f t="shared" si="26"/>
        <v>41526.708935185183</v>
      </c>
      <c r="U395" s="9">
        <f t="shared" si="27"/>
        <v>41557.708935185183</v>
      </c>
    </row>
    <row r="396" spans="1:21" ht="48" x14ac:dyDescent="0.2">
      <c r="A396">
        <v>394</v>
      </c>
      <c r="B396">
        <v>1</v>
      </c>
      <c r="C396" s="3" t="s">
        <v>395</v>
      </c>
      <c r="D396" s="3" t="s">
        <v>4504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>
        <f t="shared" si="24"/>
        <v>1.118936170212766</v>
      </c>
      <c r="Q396">
        <f t="shared" si="25"/>
        <v>11222.114376670708</v>
      </c>
      <c r="R396" t="str">
        <f>VLOOKUP(O396, Lookups!A:B, 2, FALSE)</f>
        <v>Film &amp; video</v>
      </c>
      <c r="S396" t="str">
        <f>VLOOKUP(O396, Lookups!A:C, 3, FALSE)</f>
        <v>documentary</v>
      </c>
      <c r="T396" s="9">
        <f t="shared" si="26"/>
        <v>42417.818078703705</v>
      </c>
      <c r="U396" s="9">
        <f t="shared" si="27"/>
        <v>42477.776412037041</v>
      </c>
    </row>
    <row r="397" spans="1:21" ht="48" x14ac:dyDescent="0.2">
      <c r="A397">
        <v>395</v>
      </c>
      <c r="B397">
        <v>1</v>
      </c>
      <c r="C397" s="3" t="s">
        <v>396</v>
      </c>
      <c r="D397" s="3" t="s">
        <v>4505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>
        <f t="shared" si="24"/>
        <v>1.0804450000000001</v>
      </c>
      <c r="Q397">
        <f t="shared" si="25"/>
        <v>11223.461995139725</v>
      </c>
      <c r="R397" t="str">
        <f>VLOOKUP(O397, Lookups!A:B, 2, FALSE)</f>
        <v>Film &amp; video</v>
      </c>
      <c r="S397" t="str">
        <f>VLOOKUP(O397, Lookups!A:C, 3, FALSE)</f>
        <v>documentary</v>
      </c>
      <c r="T397" s="9">
        <f t="shared" si="26"/>
        <v>40990.909259259257</v>
      </c>
      <c r="U397" s="9">
        <f t="shared" si="27"/>
        <v>41026.897222222222</v>
      </c>
    </row>
    <row r="398" spans="1:21" ht="48" x14ac:dyDescent="0.2">
      <c r="A398">
        <v>396</v>
      </c>
      <c r="B398">
        <v>1</v>
      </c>
      <c r="C398" s="3" t="s">
        <v>397</v>
      </c>
      <c r="D398" s="3" t="s">
        <v>4506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>
        <f t="shared" si="24"/>
        <v>1.0666666666666667</v>
      </c>
      <c r="Q398">
        <f t="shared" si="25"/>
        <v>11224.72458323207</v>
      </c>
      <c r="R398" t="str">
        <f>VLOOKUP(O398, Lookups!A:B, 2, FALSE)</f>
        <v>Film &amp; video</v>
      </c>
      <c r="S398" t="str">
        <f>VLOOKUP(O398, Lookups!A:C, 3, FALSE)</f>
        <v>documentary</v>
      </c>
      <c r="T398" s="9">
        <f t="shared" si="26"/>
        <v>41082.564884259256</v>
      </c>
      <c r="U398" s="9">
        <f t="shared" si="27"/>
        <v>41097.564884259256</v>
      </c>
    </row>
    <row r="399" spans="1:21" ht="64" x14ac:dyDescent="0.2">
      <c r="A399">
        <v>397</v>
      </c>
      <c r="B399">
        <v>1</v>
      </c>
      <c r="C399" s="3" t="s">
        <v>398</v>
      </c>
      <c r="D399" s="3" t="s">
        <v>4507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>
        <f t="shared" si="24"/>
        <v>1.0390027322404372</v>
      </c>
      <c r="Q399">
        <f t="shared" si="25"/>
        <v>11223.978374240576</v>
      </c>
      <c r="R399" t="str">
        <f>VLOOKUP(O399, Lookups!A:B, 2, FALSE)</f>
        <v>Film &amp; video</v>
      </c>
      <c r="S399" t="str">
        <f>VLOOKUP(O399, Lookups!A:C, 3, FALSE)</f>
        <v>documentary</v>
      </c>
      <c r="T399" s="9">
        <f t="shared" si="26"/>
        <v>40379.776435185187</v>
      </c>
      <c r="U399" s="9">
        <f t="shared" si="27"/>
        <v>40422.155555555553</v>
      </c>
    </row>
    <row r="400" spans="1:21" ht="48" x14ac:dyDescent="0.2">
      <c r="A400">
        <v>398</v>
      </c>
      <c r="B400">
        <v>1</v>
      </c>
      <c r="C400" s="3" t="s">
        <v>399</v>
      </c>
      <c r="D400" s="3" t="s">
        <v>4508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>
        <f t="shared" si="24"/>
        <v>1.2516</v>
      </c>
      <c r="Q400">
        <f t="shared" si="25"/>
        <v>11223.117535844463</v>
      </c>
      <c r="R400" t="str">
        <f>VLOOKUP(O400, Lookups!A:B, 2, FALSE)</f>
        <v>Film &amp; video</v>
      </c>
      <c r="S400" t="str">
        <f>VLOOKUP(O400, Lookups!A:C, 3, FALSE)</f>
        <v>documentary</v>
      </c>
      <c r="T400" s="9">
        <f t="shared" si="26"/>
        <v>42078.793124999997</v>
      </c>
      <c r="U400" s="9">
        <f t="shared" si="27"/>
        <v>42123.793124999997</v>
      </c>
    </row>
    <row r="401" spans="1:21" ht="48" x14ac:dyDescent="0.2">
      <c r="A401">
        <v>399</v>
      </c>
      <c r="B401">
        <v>1</v>
      </c>
      <c r="C401" s="3" t="s">
        <v>400</v>
      </c>
      <c r="D401" s="3" t="s">
        <v>4509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>
        <f t="shared" si="24"/>
        <v>1.0680499999999999</v>
      </c>
      <c r="Q401">
        <f t="shared" si="25"/>
        <v>11226.027377885775</v>
      </c>
      <c r="R401" t="str">
        <f>VLOOKUP(O401, Lookups!A:B, 2, FALSE)</f>
        <v>Film &amp; video</v>
      </c>
      <c r="S401" t="str">
        <f>VLOOKUP(O401, Lookups!A:C, 3, FALSE)</f>
        <v>documentary</v>
      </c>
      <c r="T401" s="9">
        <f t="shared" si="26"/>
        <v>42687.875775462962</v>
      </c>
      <c r="U401" s="9">
        <f t="shared" si="27"/>
        <v>42718.5</v>
      </c>
    </row>
    <row r="402" spans="1:21" ht="48" x14ac:dyDescent="0.2">
      <c r="A402">
        <v>400</v>
      </c>
      <c r="B402">
        <v>1</v>
      </c>
      <c r="C402" s="3" t="s">
        <v>401</v>
      </c>
      <c r="D402" s="3" t="s">
        <v>4510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>
        <f t="shared" si="24"/>
        <v>1.1230249999999999</v>
      </c>
      <c r="Q402">
        <f t="shared" si="25"/>
        <v>11223.565470230855</v>
      </c>
      <c r="R402" t="str">
        <f>VLOOKUP(O402, Lookups!A:B, 2, FALSE)</f>
        <v>Film &amp; video</v>
      </c>
      <c r="S402" t="str">
        <f>VLOOKUP(O402, Lookups!A:C, 3, FALSE)</f>
        <v>documentary</v>
      </c>
      <c r="T402" s="9">
        <f t="shared" si="26"/>
        <v>41745.635960648149</v>
      </c>
      <c r="U402" s="9">
        <f t="shared" si="27"/>
        <v>41776.145833333336</v>
      </c>
    </row>
    <row r="403" spans="1:21" ht="48" x14ac:dyDescent="0.2">
      <c r="A403">
        <v>401</v>
      </c>
      <c r="B403">
        <v>1</v>
      </c>
      <c r="C403" s="3" t="s">
        <v>402</v>
      </c>
      <c r="D403" s="3" t="s">
        <v>4511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>
        <f t="shared" si="24"/>
        <v>1.0381199999999999</v>
      </c>
      <c r="Q403">
        <f t="shared" si="25"/>
        <v>11233.450221142155</v>
      </c>
      <c r="R403" t="str">
        <f>VLOOKUP(O403, Lookups!A:B, 2, FALSE)</f>
        <v>Film &amp; video</v>
      </c>
      <c r="S403" t="str">
        <f>VLOOKUP(O403, Lookups!A:C, 3, FALSE)</f>
        <v>documentary</v>
      </c>
      <c r="T403" s="9">
        <f t="shared" si="26"/>
        <v>40732.842245370368</v>
      </c>
      <c r="U403" s="9">
        <f t="shared" si="27"/>
        <v>40762.842245370368</v>
      </c>
    </row>
    <row r="404" spans="1:21" ht="48" x14ac:dyDescent="0.2">
      <c r="A404">
        <v>402</v>
      </c>
      <c r="B404">
        <v>1</v>
      </c>
      <c r="C404" s="3" t="s">
        <v>403</v>
      </c>
      <c r="D404" s="3" t="s">
        <v>4512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>
        <f t="shared" si="24"/>
        <v>1.4165000000000001</v>
      </c>
      <c r="Q404">
        <f t="shared" si="25"/>
        <v>11221.524826245435</v>
      </c>
      <c r="R404" t="str">
        <f>VLOOKUP(O404, Lookups!A:B, 2, FALSE)</f>
        <v>Film &amp; video</v>
      </c>
      <c r="S404" t="str">
        <f>VLOOKUP(O404, Lookups!A:C, 3, FALSE)</f>
        <v>documentary</v>
      </c>
      <c r="T404" s="9">
        <f t="shared" si="26"/>
        <v>42292.539548611108</v>
      </c>
      <c r="U404" s="9">
        <f t="shared" si="27"/>
        <v>42313.58121527778</v>
      </c>
    </row>
    <row r="405" spans="1:21" ht="48" x14ac:dyDescent="0.2">
      <c r="A405">
        <v>403</v>
      </c>
      <c r="B405">
        <v>1</v>
      </c>
      <c r="C405" s="3" t="s">
        <v>404</v>
      </c>
      <c r="D405" s="3" t="s">
        <v>4513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>
        <f t="shared" si="24"/>
        <v>1.0526</v>
      </c>
      <c r="Q405">
        <f t="shared" si="25"/>
        <v>11222.115348724172</v>
      </c>
      <c r="R405" t="str">
        <f>VLOOKUP(O405, Lookups!A:B, 2, FALSE)</f>
        <v>Film &amp; video</v>
      </c>
      <c r="S405" t="str">
        <f>VLOOKUP(O405, Lookups!A:C, 3, FALSE)</f>
        <v>documentary</v>
      </c>
      <c r="T405" s="9">
        <f t="shared" si="26"/>
        <v>40718.310659722221</v>
      </c>
      <c r="U405" s="9">
        <f t="shared" si="27"/>
        <v>40765.297222222223</v>
      </c>
    </row>
    <row r="406" spans="1:21" ht="48" x14ac:dyDescent="0.2">
      <c r="A406">
        <v>404</v>
      </c>
      <c r="B406">
        <v>1</v>
      </c>
      <c r="C406" s="3" t="s">
        <v>405</v>
      </c>
      <c r="D406" s="3" t="s">
        <v>4514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>
        <f t="shared" si="24"/>
        <v>1.0309142857142857</v>
      </c>
      <c r="Q406">
        <f t="shared" si="25"/>
        <v>11229.604777642762</v>
      </c>
      <c r="R406" t="str">
        <f>VLOOKUP(O406, Lookups!A:B, 2, FALSE)</f>
        <v>Film &amp; video</v>
      </c>
      <c r="S406" t="str">
        <f>VLOOKUP(O406, Lookups!A:C, 3, FALSE)</f>
        <v>documentary</v>
      </c>
      <c r="T406" s="9">
        <f t="shared" si="26"/>
        <v>41646.628032407411</v>
      </c>
      <c r="U406" s="9">
        <f t="shared" si="27"/>
        <v>41675.961111111108</v>
      </c>
    </row>
    <row r="407" spans="1:21" ht="32" x14ac:dyDescent="0.2">
      <c r="A407">
        <v>405</v>
      </c>
      <c r="B407">
        <v>1</v>
      </c>
      <c r="C407" s="3" t="s">
        <v>406</v>
      </c>
      <c r="D407" s="3" t="s">
        <v>4515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>
        <f t="shared" si="24"/>
        <v>1.0765957446808512</v>
      </c>
      <c r="Q407">
        <f t="shared" si="25"/>
        <v>11221.574157958679</v>
      </c>
      <c r="R407" t="str">
        <f>VLOOKUP(O407, Lookups!A:B, 2, FALSE)</f>
        <v>Film &amp; video</v>
      </c>
      <c r="S407" t="str">
        <f>VLOOKUP(O407, Lookups!A:C, 3, FALSE)</f>
        <v>documentary</v>
      </c>
      <c r="T407" s="9">
        <f t="shared" si="26"/>
        <v>41674.08494212963</v>
      </c>
      <c r="U407" s="9">
        <f t="shared" si="27"/>
        <v>41704.08494212963</v>
      </c>
    </row>
    <row r="408" spans="1:21" ht="48" x14ac:dyDescent="0.2">
      <c r="A408">
        <v>406</v>
      </c>
      <c r="B408">
        <v>1</v>
      </c>
      <c r="C408" s="3" t="s">
        <v>407</v>
      </c>
      <c r="D408" s="3" t="s">
        <v>4516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>
        <f t="shared" si="24"/>
        <v>1.0770464285714285</v>
      </c>
      <c r="Q408">
        <f t="shared" si="25"/>
        <v>11221.569232077756</v>
      </c>
      <c r="R408" t="str">
        <f>VLOOKUP(O408, Lookups!A:B, 2, FALSE)</f>
        <v>Film &amp; video</v>
      </c>
      <c r="S408" t="str">
        <f>VLOOKUP(O408, Lookups!A:C, 3, FALSE)</f>
        <v>documentary</v>
      </c>
      <c r="T408" s="9">
        <f t="shared" si="26"/>
        <v>40638.162465277775</v>
      </c>
      <c r="U408" s="9">
        <f t="shared" si="27"/>
        <v>40672.249305555553</v>
      </c>
    </row>
    <row r="409" spans="1:21" ht="48" x14ac:dyDescent="0.2">
      <c r="A409">
        <v>407</v>
      </c>
      <c r="B409">
        <v>1</v>
      </c>
      <c r="C409" s="3" t="s">
        <v>408</v>
      </c>
      <c r="D409" s="3" t="s">
        <v>4517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>
        <f t="shared" si="24"/>
        <v>1.0155000000000001</v>
      </c>
      <c r="Q409">
        <f t="shared" si="25"/>
        <v>11221.329929526115</v>
      </c>
      <c r="R409" t="str">
        <f>VLOOKUP(O409, Lookups!A:B, 2, FALSE)</f>
        <v>Film &amp; video</v>
      </c>
      <c r="S409" t="str">
        <f>VLOOKUP(O409, Lookups!A:C, 3, FALSE)</f>
        <v>documentary</v>
      </c>
      <c r="T409" s="9">
        <f t="shared" si="26"/>
        <v>40806.870949074073</v>
      </c>
      <c r="U409" s="9">
        <f t="shared" si="27"/>
        <v>40866.912615740745</v>
      </c>
    </row>
    <row r="410" spans="1:21" ht="48" x14ac:dyDescent="0.2">
      <c r="A410">
        <v>408</v>
      </c>
      <c r="B410">
        <v>1</v>
      </c>
      <c r="C410" s="3" t="s">
        <v>409</v>
      </c>
      <c r="D410" s="3" t="s">
        <v>4518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>
        <f t="shared" si="24"/>
        <v>1.0143766666666667</v>
      </c>
      <c r="Q410">
        <f t="shared" si="25"/>
        <v>11222.315411907646</v>
      </c>
      <c r="R410" t="str">
        <f>VLOOKUP(O410, Lookups!A:B, 2, FALSE)</f>
        <v>Film &amp; video</v>
      </c>
      <c r="S410" t="str">
        <f>VLOOKUP(O410, Lookups!A:C, 3, FALSE)</f>
        <v>documentary</v>
      </c>
      <c r="T410" s="9">
        <f t="shared" si="26"/>
        <v>41543.735995370371</v>
      </c>
      <c r="U410" s="9">
        <f t="shared" si="27"/>
        <v>41583.777662037035</v>
      </c>
    </row>
    <row r="411" spans="1:21" ht="48" x14ac:dyDescent="0.2">
      <c r="A411">
        <v>409</v>
      </c>
      <c r="B411">
        <v>1</v>
      </c>
      <c r="C411" s="3" t="s">
        <v>410</v>
      </c>
      <c r="D411" s="3" t="s">
        <v>4519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>
        <f t="shared" si="24"/>
        <v>1.3680000000000001</v>
      </c>
      <c r="Q411">
        <f t="shared" si="25"/>
        <v>11221.00259052247</v>
      </c>
      <c r="R411" t="str">
        <f>VLOOKUP(O411, Lookups!A:B, 2, FALSE)</f>
        <v>Film &amp; video</v>
      </c>
      <c r="S411" t="str">
        <f>VLOOKUP(O411, Lookups!A:C, 3, FALSE)</f>
        <v>documentary</v>
      </c>
      <c r="T411" s="9">
        <f t="shared" si="26"/>
        <v>42543.862777777773</v>
      </c>
      <c r="U411" s="9">
        <f t="shared" si="27"/>
        <v>42573.862777777773</v>
      </c>
    </row>
    <row r="412" spans="1:21" ht="48" x14ac:dyDescent="0.2">
      <c r="A412">
        <v>410</v>
      </c>
      <c r="B412">
        <v>1</v>
      </c>
      <c r="C412" s="3" t="s">
        <v>411</v>
      </c>
      <c r="D412" s="3" t="s">
        <v>4520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>
        <f t="shared" si="24"/>
        <v>1.2829999999999999</v>
      </c>
      <c r="Q412">
        <f t="shared" si="25"/>
        <v>11221.148155528546</v>
      </c>
      <c r="R412" t="str">
        <f>VLOOKUP(O412, Lookups!A:B, 2, FALSE)</f>
        <v>Film &amp; video</v>
      </c>
      <c r="S412" t="str">
        <f>VLOOKUP(O412, Lookups!A:C, 3, FALSE)</f>
        <v>documentary</v>
      </c>
      <c r="T412" s="9">
        <f t="shared" si="26"/>
        <v>42113.981446759266</v>
      </c>
      <c r="U412" s="9">
        <f t="shared" si="27"/>
        <v>42173.981446759266</v>
      </c>
    </row>
    <row r="413" spans="1:21" ht="48" x14ac:dyDescent="0.2">
      <c r="A413">
        <v>411</v>
      </c>
      <c r="B413">
        <v>1</v>
      </c>
      <c r="C413" s="3" t="s">
        <v>412</v>
      </c>
      <c r="D413" s="3" t="s">
        <v>4521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>
        <f t="shared" si="24"/>
        <v>1.0105</v>
      </c>
      <c r="Q413">
        <f t="shared" si="25"/>
        <v>11228.203319562568</v>
      </c>
      <c r="R413" t="str">
        <f>VLOOKUP(O413, Lookups!A:B, 2, FALSE)</f>
        <v>Film &amp; video</v>
      </c>
      <c r="S413" t="str">
        <f>VLOOKUP(O413, Lookups!A:C, 3, FALSE)</f>
        <v>documentary</v>
      </c>
      <c r="T413" s="9">
        <f t="shared" si="26"/>
        <v>41598.17597222222</v>
      </c>
      <c r="U413" s="9">
        <f t="shared" si="27"/>
        <v>41630.208333333336</v>
      </c>
    </row>
    <row r="414" spans="1:21" ht="48" x14ac:dyDescent="0.2">
      <c r="A414">
        <v>412</v>
      </c>
      <c r="B414">
        <v>1</v>
      </c>
      <c r="C414" s="3" t="s">
        <v>413</v>
      </c>
      <c r="D414" s="3" t="s">
        <v>4522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>
        <f t="shared" si="24"/>
        <v>1.2684</v>
      </c>
      <c r="Q414">
        <f t="shared" si="25"/>
        <v>11221.606964763054</v>
      </c>
      <c r="R414" t="str">
        <f>VLOOKUP(O414, Lookups!A:B, 2, FALSE)</f>
        <v>Film &amp; video</v>
      </c>
      <c r="S414" t="str">
        <f>VLOOKUP(O414, Lookups!A:C, 3, FALSE)</f>
        <v>documentary</v>
      </c>
      <c r="T414" s="9">
        <f t="shared" si="26"/>
        <v>41099.742800925924</v>
      </c>
      <c r="U414" s="9">
        <f t="shared" si="27"/>
        <v>41115.742800925924</v>
      </c>
    </row>
    <row r="415" spans="1:21" ht="48" x14ac:dyDescent="0.2">
      <c r="A415">
        <v>413</v>
      </c>
      <c r="B415">
        <v>1</v>
      </c>
      <c r="C415" s="3" t="s">
        <v>414</v>
      </c>
      <c r="D415" s="3" t="s">
        <v>4523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>
        <f t="shared" si="24"/>
        <v>1.0508593749999999</v>
      </c>
      <c r="Q415">
        <f t="shared" si="25"/>
        <v>11224.105142162811</v>
      </c>
      <c r="R415" t="str">
        <f>VLOOKUP(O415, Lookups!A:B, 2, FALSE)</f>
        <v>Film &amp; video</v>
      </c>
      <c r="S415" t="str">
        <f>VLOOKUP(O415, Lookups!A:C, 3, FALSE)</f>
        <v>documentary</v>
      </c>
      <c r="T415" s="9">
        <f t="shared" si="26"/>
        <v>41079.877442129626</v>
      </c>
      <c r="U415" s="9">
        <f t="shared" si="27"/>
        <v>41109.877442129626</v>
      </c>
    </row>
    <row r="416" spans="1:21" ht="48" x14ac:dyDescent="0.2">
      <c r="A416">
        <v>414</v>
      </c>
      <c r="B416">
        <v>1</v>
      </c>
      <c r="C416" s="3" t="s">
        <v>415</v>
      </c>
      <c r="D416" s="3" t="s">
        <v>4524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>
        <f t="shared" si="24"/>
        <v>1.0285405405405406</v>
      </c>
      <c r="Q416">
        <f t="shared" si="25"/>
        <v>11225.460427703516</v>
      </c>
      <c r="R416" t="str">
        <f>VLOOKUP(O416, Lookups!A:B, 2, FALSE)</f>
        <v>Film &amp; video</v>
      </c>
      <c r="S416" t="str">
        <f>VLOOKUP(O416, Lookups!A:C, 3, FALSE)</f>
        <v>documentary</v>
      </c>
      <c r="T416" s="9">
        <f t="shared" si="26"/>
        <v>41529.063252314816</v>
      </c>
      <c r="U416" s="9">
        <f t="shared" si="27"/>
        <v>41559.063252314816</v>
      </c>
    </row>
    <row r="417" spans="1:21" ht="64" x14ac:dyDescent="0.2">
      <c r="A417">
        <v>415</v>
      </c>
      <c r="B417">
        <v>1</v>
      </c>
      <c r="C417" s="3" t="s">
        <v>416</v>
      </c>
      <c r="D417" s="3" t="s">
        <v>4525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>
        <f t="shared" si="24"/>
        <v>1.0214714285714286</v>
      </c>
      <c r="Q417">
        <f t="shared" si="25"/>
        <v>11221.183893074112</v>
      </c>
      <c r="R417" t="str">
        <f>VLOOKUP(O417, Lookups!A:B, 2, FALSE)</f>
        <v>Film &amp; video</v>
      </c>
      <c r="S417" t="str">
        <f>VLOOKUP(O417, Lookups!A:C, 3, FALSE)</f>
        <v>documentary</v>
      </c>
      <c r="T417" s="9">
        <f t="shared" si="26"/>
        <v>41904.851875</v>
      </c>
      <c r="U417" s="9">
        <f t="shared" si="27"/>
        <v>41929.5</v>
      </c>
    </row>
    <row r="418" spans="1:21" ht="32" x14ac:dyDescent="0.2">
      <c r="A418">
        <v>416</v>
      </c>
      <c r="B418">
        <v>1</v>
      </c>
      <c r="C418" s="3" t="s">
        <v>417</v>
      </c>
      <c r="D418" s="3" t="s">
        <v>4526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>
        <f t="shared" si="24"/>
        <v>1.2021700000000002</v>
      </c>
      <c r="Q418">
        <f t="shared" si="25"/>
        <v>11221.128512758194</v>
      </c>
      <c r="R418" t="str">
        <f>VLOOKUP(O418, Lookups!A:B, 2, FALSE)</f>
        <v>Film &amp; video</v>
      </c>
      <c r="S418" t="str">
        <f>VLOOKUP(O418, Lookups!A:C, 3, FALSE)</f>
        <v>documentary</v>
      </c>
      <c r="T418" s="9">
        <f t="shared" si="26"/>
        <v>41648.396192129629</v>
      </c>
      <c r="U418" s="9">
        <f t="shared" si="27"/>
        <v>41678.396192129629</v>
      </c>
    </row>
    <row r="419" spans="1:21" ht="48" x14ac:dyDescent="0.2">
      <c r="A419">
        <v>417</v>
      </c>
      <c r="B419">
        <v>1</v>
      </c>
      <c r="C419" s="3" t="s">
        <v>418</v>
      </c>
      <c r="D419" s="3" t="s">
        <v>4527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>
        <f t="shared" si="24"/>
        <v>1.0024761904761905</v>
      </c>
      <c r="Q419">
        <f t="shared" si="25"/>
        <v>11223.394328068036</v>
      </c>
      <c r="R419" t="str">
        <f>VLOOKUP(O419, Lookups!A:B, 2, FALSE)</f>
        <v>Film &amp; video</v>
      </c>
      <c r="S419" t="str">
        <f>VLOOKUP(O419, Lookups!A:C, 3, FALSE)</f>
        <v>documentary</v>
      </c>
      <c r="T419" s="9">
        <f t="shared" si="26"/>
        <v>41360.970601851855</v>
      </c>
      <c r="U419" s="9">
        <f t="shared" si="27"/>
        <v>41372.189583333333</v>
      </c>
    </row>
    <row r="420" spans="1:21" ht="48" x14ac:dyDescent="0.2">
      <c r="A420">
        <v>418</v>
      </c>
      <c r="B420">
        <v>1</v>
      </c>
      <c r="C420" s="3" t="s">
        <v>419</v>
      </c>
      <c r="D420" s="3" t="s">
        <v>4528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>
        <f t="shared" si="24"/>
        <v>1.0063392857142857</v>
      </c>
      <c r="Q420">
        <f t="shared" si="25"/>
        <v>11226.314376670709</v>
      </c>
      <c r="R420" t="str">
        <f>VLOOKUP(O420, Lookups!A:B, 2, FALSE)</f>
        <v>Film &amp; video</v>
      </c>
      <c r="S420" t="str">
        <f>VLOOKUP(O420, Lookups!A:C, 3, FALSE)</f>
        <v>documentary</v>
      </c>
      <c r="T420" s="9">
        <f t="shared" si="26"/>
        <v>42178.282372685186</v>
      </c>
      <c r="U420" s="9">
        <f t="shared" si="27"/>
        <v>42208.282372685186</v>
      </c>
    </row>
    <row r="421" spans="1:21" ht="48" x14ac:dyDescent="0.2">
      <c r="A421">
        <v>419</v>
      </c>
      <c r="B421">
        <v>1</v>
      </c>
      <c r="C421" s="3" t="s">
        <v>420</v>
      </c>
      <c r="D421" s="3" t="s">
        <v>4529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>
        <f t="shared" si="24"/>
        <v>1.004375</v>
      </c>
      <c r="Q421">
        <f t="shared" si="25"/>
        <v>11222.788981773989</v>
      </c>
      <c r="R421" t="str">
        <f>VLOOKUP(O421, Lookups!A:B, 2, FALSE)</f>
        <v>Film &amp; video</v>
      </c>
      <c r="S421" t="str">
        <f>VLOOKUP(O421, Lookups!A:C, 3, FALSE)</f>
        <v>documentary</v>
      </c>
      <c r="T421" s="9">
        <f t="shared" si="26"/>
        <v>41394.842442129629</v>
      </c>
      <c r="U421" s="9">
        <f t="shared" si="27"/>
        <v>41454.842442129629</v>
      </c>
    </row>
    <row r="422" spans="1:21" ht="48" x14ac:dyDescent="0.2">
      <c r="A422">
        <v>420</v>
      </c>
      <c r="B422">
        <v>1</v>
      </c>
      <c r="C422" s="3" t="s">
        <v>421</v>
      </c>
      <c r="D422" s="3" t="s">
        <v>4530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>
        <f t="shared" si="24"/>
        <v>4.3939393939393936E-3</v>
      </c>
      <c r="Q422">
        <f t="shared" si="25"/>
        <v>11220.839893074111</v>
      </c>
      <c r="R422" t="str">
        <f>VLOOKUP(O422, Lookups!A:B, 2, FALSE)</f>
        <v>Film &amp; video</v>
      </c>
      <c r="S422" t="str">
        <f>VLOOKUP(O422, Lookups!A:C, 3, FALSE)</f>
        <v>animation</v>
      </c>
      <c r="T422" s="9">
        <f t="shared" si="26"/>
        <v>41682.23646990741</v>
      </c>
      <c r="U422" s="9">
        <f t="shared" si="27"/>
        <v>41712.194803240738</v>
      </c>
    </row>
    <row r="423" spans="1:21" ht="48" x14ac:dyDescent="0.2">
      <c r="A423">
        <v>421</v>
      </c>
      <c r="B423">
        <v>1</v>
      </c>
      <c r="C423" s="3" t="s">
        <v>422</v>
      </c>
      <c r="D423" s="3" t="s">
        <v>4531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>
        <f t="shared" si="24"/>
        <v>2.0066666666666667E-2</v>
      </c>
      <c r="Q423">
        <f t="shared" si="25"/>
        <v>11220.909516403393</v>
      </c>
      <c r="R423" t="str">
        <f>VLOOKUP(O423, Lookups!A:B, 2, FALSE)</f>
        <v>Film &amp; video</v>
      </c>
      <c r="S423" t="str">
        <f>VLOOKUP(O423, Lookups!A:C, 3, FALSE)</f>
        <v>animation</v>
      </c>
      <c r="T423" s="9">
        <f t="shared" si="26"/>
        <v>42177.491388888884</v>
      </c>
      <c r="U423" s="9">
        <f t="shared" si="27"/>
        <v>42237.491388888884</v>
      </c>
    </row>
    <row r="424" spans="1:21" ht="48" x14ac:dyDescent="0.2">
      <c r="A424">
        <v>422</v>
      </c>
      <c r="B424">
        <v>1</v>
      </c>
      <c r="C424" s="3" t="s">
        <v>423</v>
      </c>
      <c r="D424" s="3" t="s">
        <v>4532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>
        <f t="shared" si="24"/>
        <v>1.0749999999999999E-2</v>
      </c>
      <c r="Q424">
        <f t="shared" si="25"/>
        <v>11220.940865127573</v>
      </c>
      <c r="R424" t="str">
        <f>VLOOKUP(O424, Lookups!A:B, 2, FALSE)</f>
        <v>Film &amp; video</v>
      </c>
      <c r="S424" t="str">
        <f>VLOOKUP(O424, Lookups!A:C, 3, FALSE)</f>
        <v>animation</v>
      </c>
      <c r="T424" s="9">
        <f t="shared" si="26"/>
        <v>41863.260381944441</v>
      </c>
      <c r="U424" s="9">
        <f t="shared" si="27"/>
        <v>41893.260381944441</v>
      </c>
    </row>
    <row r="425" spans="1:21" ht="48" x14ac:dyDescent="0.2">
      <c r="A425">
        <v>423</v>
      </c>
      <c r="B425">
        <v>1</v>
      </c>
      <c r="C425" s="3" t="s">
        <v>424</v>
      </c>
      <c r="D425" s="3" t="s">
        <v>4533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>
        <f t="shared" si="24"/>
        <v>7.6499999999999997E-3</v>
      </c>
      <c r="Q425">
        <f t="shared" si="25"/>
        <v>11220.873550425265</v>
      </c>
      <c r="R425" t="str">
        <f>VLOOKUP(O425, Lookups!A:B, 2, FALSE)</f>
        <v>Film &amp; video</v>
      </c>
      <c r="S425" t="str">
        <f>VLOOKUP(O425, Lookups!A:C, 3, FALSE)</f>
        <v>animation</v>
      </c>
      <c r="T425" s="9">
        <f t="shared" si="26"/>
        <v>41400.92627314815</v>
      </c>
      <c r="U425" s="9">
        <f t="shared" si="27"/>
        <v>41430.92627314815</v>
      </c>
    </row>
    <row r="426" spans="1:21" ht="48" x14ac:dyDescent="0.2">
      <c r="A426">
        <v>424</v>
      </c>
      <c r="B426">
        <v>1</v>
      </c>
      <c r="C426" s="3" t="s">
        <v>425</v>
      </c>
      <c r="D426" s="3" t="s">
        <v>4534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>
        <f t="shared" si="24"/>
        <v>6.7966666666666675E-2</v>
      </c>
      <c r="Q426">
        <f t="shared" si="25"/>
        <v>11220.885919805582</v>
      </c>
      <c r="R426" t="str">
        <f>VLOOKUP(O426, Lookups!A:B, 2, FALSE)</f>
        <v>Film &amp; video</v>
      </c>
      <c r="S426" t="str">
        <f>VLOOKUP(O426, Lookups!A:C, 3, FALSE)</f>
        <v>animation</v>
      </c>
      <c r="T426" s="9">
        <f t="shared" si="26"/>
        <v>40934.376145833332</v>
      </c>
      <c r="U426" s="9">
        <f t="shared" si="27"/>
        <v>40994.334479166668</v>
      </c>
    </row>
    <row r="427" spans="1:21" ht="48" x14ac:dyDescent="0.2">
      <c r="A427">
        <v>425</v>
      </c>
      <c r="B427">
        <v>1</v>
      </c>
      <c r="C427" s="3" t="s">
        <v>426</v>
      </c>
      <c r="D427" s="3" t="s">
        <v>4535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>
        <f t="shared" si="24"/>
        <v>1.2E-4</v>
      </c>
      <c r="Q427">
        <f t="shared" si="25"/>
        <v>11220.837827460502</v>
      </c>
      <c r="R427" t="str">
        <f>VLOOKUP(O427, Lookups!A:B, 2, FALSE)</f>
        <v>Film &amp; video</v>
      </c>
      <c r="S427" t="str">
        <f>VLOOKUP(O427, Lookups!A:C, 3, FALSE)</f>
        <v>animation</v>
      </c>
      <c r="T427" s="9">
        <f t="shared" si="26"/>
        <v>42275.861157407402</v>
      </c>
      <c r="U427" s="9">
        <f t="shared" si="27"/>
        <v>42335.902824074074</v>
      </c>
    </row>
    <row r="428" spans="1:21" ht="48" x14ac:dyDescent="0.2">
      <c r="A428">
        <v>426</v>
      </c>
      <c r="B428">
        <v>1</v>
      </c>
      <c r="C428" s="3" t="s">
        <v>427</v>
      </c>
      <c r="D428" s="3" t="s">
        <v>4536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>
        <f t="shared" si="24"/>
        <v>1.3299999999999999E-2</v>
      </c>
      <c r="Q428">
        <f t="shared" si="25"/>
        <v>11220.868690157951</v>
      </c>
      <c r="R428" t="str">
        <f>VLOOKUP(O428, Lookups!A:B, 2, FALSE)</f>
        <v>Film &amp; video</v>
      </c>
      <c r="S428" t="str">
        <f>VLOOKUP(O428, Lookups!A:C, 3, FALSE)</f>
        <v>animation</v>
      </c>
      <c r="T428" s="9">
        <f t="shared" si="26"/>
        <v>42400.711967592593</v>
      </c>
      <c r="U428" s="9">
        <f t="shared" si="27"/>
        <v>42430.711967592593</v>
      </c>
    </row>
    <row r="429" spans="1:21" ht="48" x14ac:dyDescent="0.2">
      <c r="A429">
        <v>427</v>
      </c>
      <c r="B429">
        <v>1</v>
      </c>
      <c r="C429" s="3" t="s">
        <v>428</v>
      </c>
      <c r="D429" s="3" t="s">
        <v>4537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>
        <f t="shared" si="24"/>
        <v>0</v>
      </c>
      <c r="Q429">
        <f t="shared" si="25"/>
        <v>11220.836369380308</v>
      </c>
      <c r="R429" t="str">
        <f>VLOOKUP(O429, Lookups!A:B, 2, FALSE)</f>
        <v>Film &amp; video</v>
      </c>
      <c r="S429" t="str">
        <f>VLOOKUP(O429, Lookups!A:C, 3, FALSE)</f>
        <v>animation</v>
      </c>
      <c r="T429" s="9">
        <f t="shared" si="26"/>
        <v>42285.909027777772</v>
      </c>
      <c r="U429" s="9">
        <f t="shared" si="27"/>
        <v>42299.790972222225</v>
      </c>
    </row>
    <row r="430" spans="1:21" ht="32" x14ac:dyDescent="0.2">
      <c r="A430">
        <v>428</v>
      </c>
      <c r="B430">
        <v>1</v>
      </c>
      <c r="C430" s="3" t="s">
        <v>429</v>
      </c>
      <c r="D430" s="3" t="s">
        <v>4538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>
        <f t="shared" si="24"/>
        <v>5.6333333333333332E-2</v>
      </c>
      <c r="Q430">
        <f t="shared" si="25"/>
        <v>11221.000646415545</v>
      </c>
      <c r="R430" t="str">
        <f>VLOOKUP(O430, Lookups!A:B, 2, FALSE)</f>
        <v>Film &amp; video</v>
      </c>
      <c r="S430" t="str">
        <f>VLOOKUP(O430, Lookups!A:C, 3, FALSE)</f>
        <v>animation</v>
      </c>
      <c r="T430" s="9">
        <f t="shared" si="26"/>
        <v>41778.766724537039</v>
      </c>
      <c r="U430" s="9">
        <f t="shared" si="27"/>
        <v>41806.916666666664</v>
      </c>
    </row>
    <row r="431" spans="1:21" ht="64" x14ac:dyDescent="0.2">
      <c r="A431">
        <v>429</v>
      </c>
      <c r="B431">
        <v>1</v>
      </c>
      <c r="C431" s="3" t="s">
        <v>430</v>
      </c>
      <c r="D431" s="3" t="s">
        <v>4539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>
        <f t="shared" si="24"/>
        <v>0</v>
      </c>
      <c r="Q431">
        <f t="shared" si="25"/>
        <v>11220.836369380308</v>
      </c>
      <c r="R431" t="str">
        <f>VLOOKUP(O431, Lookups!A:B, 2, FALSE)</f>
        <v>Film &amp; video</v>
      </c>
      <c r="S431" t="str">
        <f>VLOOKUP(O431, Lookups!A:C, 3, FALSE)</f>
        <v>animation</v>
      </c>
      <c r="T431" s="9">
        <f t="shared" si="26"/>
        <v>40070.901412037041</v>
      </c>
      <c r="U431" s="9">
        <f t="shared" si="27"/>
        <v>40144.207638888889</v>
      </c>
    </row>
    <row r="432" spans="1:21" ht="32" x14ac:dyDescent="0.2">
      <c r="A432">
        <v>430</v>
      </c>
      <c r="B432">
        <v>1</v>
      </c>
      <c r="C432" s="3" t="s">
        <v>431</v>
      </c>
      <c r="D432" s="3" t="s">
        <v>4540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>
        <f t="shared" si="24"/>
        <v>2.4E-2</v>
      </c>
      <c r="Q432">
        <f t="shared" si="25"/>
        <v>11220.842201701085</v>
      </c>
      <c r="R432" t="str">
        <f>VLOOKUP(O432, Lookups!A:B, 2, FALSE)</f>
        <v>Film &amp; video</v>
      </c>
      <c r="S432" t="str">
        <f>VLOOKUP(O432, Lookups!A:C, 3, FALSE)</f>
        <v>animation</v>
      </c>
      <c r="T432" s="9">
        <f t="shared" si="26"/>
        <v>41513.107256944444</v>
      </c>
      <c r="U432" s="9">
        <f t="shared" si="27"/>
        <v>41528.107256944444</v>
      </c>
    </row>
    <row r="433" spans="1:21" ht="48" x14ac:dyDescent="0.2">
      <c r="A433">
        <v>431</v>
      </c>
      <c r="B433">
        <v>1</v>
      </c>
      <c r="C433" s="3" t="s">
        <v>432</v>
      </c>
      <c r="D433" s="3" t="s">
        <v>4541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>
        <f t="shared" si="24"/>
        <v>0.13833333333333334</v>
      </c>
      <c r="Q433">
        <f t="shared" si="25"/>
        <v>11220.937219927087</v>
      </c>
      <c r="R433" t="str">
        <f>VLOOKUP(O433, Lookups!A:B, 2, FALSE)</f>
        <v>Film &amp; video</v>
      </c>
      <c r="S433" t="str">
        <f>VLOOKUP(O433, Lookups!A:C, 3, FALSE)</f>
        <v>animation</v>
      </c>
      <c r="T433" s="9">
        <f t="shared" si="26"/>
        <v>42526.871331018512</v>
      </c>
      <c r="U433" s="9">
        <f t="shared" si="27"/>
        <v>42556.871331018512</v>
      </c>
    </row>
    <row r="434" spans="1:21" ht="48" x14ac:dyDescent="0.2">
      <c r="A434">
        <v>432</v>
      </c>
      <c r="B434">
        <v>1</v>
      </c>
      <c r="C434" s="3" t="s">
        <v>433</v>
      </c>
      <c r="D434" s="3" t="s">
        <v>4542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>
        <f t="shared" si="24"/>
        <v>9.5000000000000001E-2</v>
      </c>
      <c r="Q434">
        <f t="shared" si="25"/>
        <v>11220.974886998776</v>
      </c>
      <c r="R434" t="str">
        <f>VLOOKUP(O434, Lookups!A:B, 2, FALSE)</f>
        <v>Film &amp; video</v>
      </c>
      <c r="S434" t="str">
        <f>VLOOKUP(O434, Lookups!A:C, 3, FALSE)</f>
        <v>animation</v>
      </c>
      <c r="T434" s="9">
        <f t="shared" si="26"/>
        <v>42238.726631944446</v>
      </c>
      <c r="U434" s="9">
        <f t="shared" si="27"/>
        <v>42298.726631944446</v>
      </c>
    </row>
    <row r="435" spans="1:21" ht="64" x14ac:dyDescent="0.2">
      <c r="A435">
        <v>433</v>
      </c>
      <c r="B435">
        <v>1</v>
      </c>
      <c r="C435" s="3" t="s">
        <v>434</v>
      </c>
      <c r="D435" s="3" t="s">
        <v>4543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>
        <f t="shared" si="24"/>
        <v>0</v>
      </c>
      <c r="Q435">
        <f t="shared" si="25"/>
        <v>11220.836369380308</v>
      </c>
      <c r="R435" t="str">
        <f>VLOOKUP(O435, Lookups!A:B, 2, FALSE)</f>
        <v>Film &amp; video</v>
      </c>
      <c r="S435" t="str">
        <f>VLOOKUP(O435, Lookups!A:C, 3, FALSE)</f>
        <v>animation</v>
      </c>
      <c r="T435" s="9">
        <f t="shared" si="26"/>
        <v>42228.629884259266</v>
      </c>
      <c r="U435" s="9">
        <f t="shared" si="27"/>
        <v>42288.629884259266</v>
      </c>
    </row>
    <row r="436" spans="1:21" ht="48" x14ac:dyDescent="0.2">
      <c r="A436">
        <v>434</v>
      </c>
      <c r="B436">
        <v>1</v>
      </c>
      <c r="C436" s="3" t="s">
        <v>435</v>
      </c>
      <c r="D436" s="3" t="s">
        <v>4544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>
        <f t="shared" si="24"/>
        <v>0.05</v>
      </c>
      <c r="Q436">
        <f t="shared" si="25"/>
        <v>11220.866746051024</v>
      </c>
      <c r="R436" t="str">
        <f>VLOOKUP(O436, Lookups!A:B, 2, FALSE)</f>
        <v>Film &amp; video</v>
      </c>
      <c r="S436" t="str">
        <f>VLOOKUP(O436, Lookups!A:C, 3, FALSE)</f>
        <v>animation</v>
      </c>
      <c r="T436" s="9">
        <f t="shared" si="26"/>
        <v>41576.834513888891</v>
      </c>
      <c r="U436" s="9">
        <f t="shared" si="27"/>
        <v>41609.876180555555</v>
      </c>
    </row>
    <row r="437" spans="1:21" ht="48" x14ac:dyDescent="0.2">
      <c r="A437">
        <v>435</v>
      </c>
      <c r="B437">
        <v>1</v>
      </c>
      <c r="C437" s="3" t="s">
        <v>436</v>
      </c>
      <c r="D437" s="3" t="s">
        <v>4545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>
        <f t="shared" si="24"/>
        <v>2.7272727272727273E-5</v>
      </c>
      <c r="Q437">
        <f t="shared" si="25"/>
        <v>11220.837098420405</v>
      </c>
      <c r="R437" t="str">
        <f>VLOOKUP(O437, Lookups!A:B, 2, FALSE)</f>
        <v>Film &amp; video</v>
      </c>
      <c r="S437" t="str">
        <f>VLOOKUP(O437, Lookups!A:C, 3, FALSE)</f>
        <v>animation</v>
      </c>
      <c r="T437" s="9">
        <f t="shared" si="26"/>
        <v>41500.747453703705</v>
      </c>
      <c r="U437" s="9">
        <f t="shared" si="27"/>
        <v>41530.747453703705</v>
      </c>
    </row>
    <row r="438" spans="1:21" ht="48" x14ac:dyDescent="0.2">
      <c r="A438">
        <v>436</v>
      </c>
      <c r="B438">
        <v>1</v>
      </c>
      <c r="C438" s="3" t="s">
        <v>437</v>
      </c>
      <c r="D438" s="3" t="s">
        <v>4546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>
        <f t="shared" si="24"/>
        <v>0</v>
      </c>
      <c r="Q438">
        <f t="shared" si="25"/>
        <v>11220.836369380308</v>
      </c>
      <c r="R438" t="str">
        <f>VLOOKUP(O438, Lookups!A:B, 2, FALSE)</f>
        <v>Film &amp; video</v>
      </c>
      <c r="S438" t="str">
        <f>VLOOKUP(O438, Lookups!A:C, 3, FALSE)</f>
        <v>animation</v>
      </c>
      <c r="T438" s="9">
        <f t="shared" si="26"/>
        <v>41456.36241898148</v>
      </c>
      <c r="U438" s="9">
        <f t="shared" si="27"/>
        <v>41486.36241898148</v>
      </c>
    </row>
    <row r="439" spans="1:21" ht="48" x14ac:dyDescent="0.2">
      <c r="A439">
        <v>437</v>
      </c>
      <c r="B439">
        <v>1</v>
      </c>
      <c r="C439" s="3" t="s">
        <v>438</v>
      </c>
      <c r="D439" s="3" t="s">
        <v>4547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>
        <f t="shared" si="24"/>
        <v>0</v>
      </c>
      <c r="Q439">
        <f t="shared" si="25"/>
        <v>11220.836369380308</v>
      </c>
      <c r="R439" t="str">
        <f>VLOOKUP(O439, Lookups!A:B, 2, FALSE)</f>
        <v>Film &amp; video</v>
      </c>
      <c r="S439" t="str">
        <f>VLOOKUP(O439, Lookups!A:C, 3, FALSE)</f>
        <v>animation</v>
      </c>
      <c r="T439" s="9">
        <f t="shared" si="26"/>
        <v>42591.31858796296</v>
      </c>
      <c r="U439" s="9">
        <f t="shared" si="27"/>
        <v>42651.31858796296</v>
      </c>
    </row>
    <row r="440" spans="1:21" ht="48" x14ac:dyDescent="0.2">
      <c r="A440">
        <v>438</v>
      </c>
      <c r="B440">
        <v>1</v>
      </c>
      <c r="C440" s="3" t="s">
        <v>439</v>
      </c>
      <c r="D440" s="3" t="s">
        <v>4548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>
        <f t="shared" si="24"/>
        <v>9.3799999999999994E-2</v>
      </c>
      <c r="Q440">
        <f t="shared" si="25"/>
        <v>11221.292262454426</v>
      </c>
      <c r="R440" t="str">
        <f>VLOOKUP(O440, Lookups!A:B, 2, FALSE)</f>
        <v>Film &amp; video</v>
      </c>
      <c r="S440" t="str">
        <f>VLOOKUP(O440, Lookups!A:C, 3, FALSE)</f>
        <v>animation</v>
      </c>
      <c r="T440" s="9">
        <f t="shared" si="26"/>
        <v>42296.261087962965</v>
      </c>
      <c r="U440" s="9">
        <f t="shared" si="27"/>
        <v>42326.302754629629</v>
      </c>
    </row>
    <row r="441" spans="1:21" ht="48" x14ac:dyDescent="0.2">
      <c r="A441">
        <v>439</v>
      </c>
      <c r="B441">
        <v>1</v>
      </c>
      <c r="C441" s="3" t="s">
        <v>440</v>
      </c>
      <c r="D441" s="3" t="s">
        <v>4549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>
        <f t="shared" si="24"/>
        <v>0</v>
      </c>
      <c r="Q441">
        <f t="shared" si="25"/>
        <v>11220.836369380308</v>
      </c>
      <c r="R441" t="str">
        <f>VLOOKUP(O441, Lookups!A:B, 2, FALSE)</f>
        <v>Film &amp; video</v>
      </c>
      <c r="S441" t="str">
        <f>VLOOKUP(O441, Lookups!A:C, 3, FALSE)</f>
        <v>animation</v>
      </c>
      <c r="T441" s="9">
        <f t="shared" si="26"/>
        <v>41919.761782407404</v>
      </c>
      <c r="U441" s="9">
        <f t="shared" si="27"/>
        <v>41929.761782407404</v>
      </c>
    </row>
    <row r="442" spans="1:21" ht="48" x14ac:dyDescent="0.2">
      <c r="A442">
        <v>440</v>
      </c>
      <c r="B442">
        <v>1</v>
      </c>
      <c r="C442" s="3" t="s">
        <v>441</v>
      </c>
      <c r="D442" s="3" t="s">
        <v>4550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>
        <f t="shared" si="24"/>
        <v>1E-3</v>
      </c>
      <c r="Q442">
        <f t="shared" si="25"/>
        <v>11220.837584447136</v>
      </c>
      <c r="R442" t="str">
        <f>VLOOKUP(O442, Lookups!A:B, 2, FALSE)</f>
        <v>Film &amp; video</v>
      </c>
      <c r="S442" t="str">
        <f>VLOOKUP(O442, Lookups!A:C, 3, FALSE)</f>
        <v>animation</v>
      </c>
      <c r="T442" s="9">
        <f t="shared" si="26"/>
        <v>42423.985567129625</v>
      </c>
      <c r="U442" s="9">
        <f t="shared" si="27"/>
        <v>42453.943900462968</v>
      </c>
    </row>
    <row r="443" spans="1:21" ht="48" x14ac:dyDescent="0.2">
      <c r="A443">
        <v>441</v>
      </c>
      <c r="B443">
        <v>1</v>
      </c>
      <c r="C443" s="3" t="s">
        <v>442</v>
      </c>
      <c r="D443" s="3" t="s">
        <v>4551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>
        <f t="shared" si="24"/>
        <v>0</v>
      </c>
      <c r="Q443">
        <f t="shared" si="25"/>
        <v>11220.836369380308</v>
      </c>
      <c r="R443" t="str">
        <f>VLOOKUP(O443, Lookups!A:B, 2, FALSE)</f>
        <v>Film &amp; video</v>
      </c>
      <c r="S443" t="str">
        <f>VLOOKUP(O443, Lookups!A:C, 3, FALSE)</f>
        <v>animation</v>
      </c>
      <c r="T443" s="9">
        <f t="shared" si="26"/>
        <v>41550.793935185182</v>
      </c>
      <c r="U443" s="9">
        <f t="shared" si="27"/>
        <v>41580.793935185182</v>
      </c>
    </row>
    <row r="444" spans="1:21" ht="16" x14ac:dyDescent="0.2">
      <c r="A444">
        <v>442</v>
      </c>
      <c r="B444">
        <v>1</v>
      </c>
      <c r="C444" s="3" t="s">
        <v>443</v>
      </c>
      <c r="D444" s="3" t="s">
        <v>4552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>
        <f t="shared" si="24"/>
        <v>0.39358823529411763</v>
      </c>
      <c r="Q444">
        <f t="shared" si="25"/>
        <v>11222.462371810441</v>
      </c>
      <c r="R444" t="str">
        <f>VLOOKUP(O444, Lookups!A:B, 2, FALSE)</f>
        <v>Film &amp; video</v>
      </c>
      <c r="S444" t="str">
        <f>VLOOKUP(O444, Lookups!A:C, 3, FALSE)</f>
        <v>animation</v>
      </c>
      <c r="T444" s="9">
        <f t="shared" si="26"/>
        <v>42024.888692129629</v>
      </c>
      <c r="U444" s="9">
        <f t="shared" si="27"/>
        <v>42054.888692129629</v>
      </c>
    </row>
    <row r="445" spans="1:21" ht="48" x14ac:dyDescent="0.2">
      <c r="A445">
        <v>443</v>
      </c>
      <c r="B445">
        <v>1</v>
      </c>
      <c r="C445" s="3" t="s">
        <v>444</v>
      </c>
      <c r="D445" s="3" t="s">
        <v>4553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>
        <f t="shared" si="24"/>
        <v>1E-3</v>
      </c>
      <c r="Q445">
        <f t="shared" si="25"/>
        <v>11220.838799513966</v>
      </c>
      <c r="R445" t="str">
        <f>VLOOKUP(O445, Lookups!A:B, 2, FALSE)</f>
        <v>Film &amp; video</v>
      </c>
      <c r="S445" t="str">
        <f>VLOOKUP(O445, Lookups!A:C, 3, FALSE)</f>
        <v>animation</v>
      </c>
      <c r="T445" s="9">
        <f t="shared" si="26"/>
        <v>41650.015057870369</v>
      </c>
      <c r="U445" s="9">
        <f t="shared" si="27"/>
        <v>41680.015057870369</v>
      </c>
    </row>
    <row r="446" spans="1:21" ht="32" x14ac:dyDescent="0.2">
      <c r="A446">
        <v>444</v>
      </c>
      <c r="B446">
        <v>1</v>
      </c>
      <c r="C446" s="3" t="s">
        <v>445</v>
      </c>
      <c r="D446" s="3" t="s">
        <v>4554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>
        <f t="shared" si="24"/>
        <v>0.05</v>
      </c>
      <c r="Q446">
        <f t="shared" si="25"/>
        <v>11220.848520048594</v>
      </c>
      <c r="R446" t="str">
        <f>VLOOKUP(O446, Lookups!A:B, 2, FALSE)</f>
        <v>Film &amp; video</v>
      </c>
      <c r="S446" t="str">
        <f>VLOOKUP(O446, Lookups!A:C, 3, FALSE)</f>
        <v>animation</v>
      </c>
      <c r="T446" s="9">
        <f t="shared" si="26"/>
        <v>40894.906956018516</v>
      </c>
      <c r="U446" s="9">
        <f t="shared" si="27"/>
        <v>40954.906956018516</v>
      </c>
    </row>
    <row r="447" spans="1:21" ht="48" x14ac:dyDescent="0.2">
      <c r="A447">
        <v>445</v>
      </c>
      <c r="B447">
        <v>1</v>
      </c>
      <c r="C447" s="3" t="s">
        <v>446</v>
      </c>
      <c r="D447" s="3" t="s">
        <v>4555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>
        <f t="shared" si="24"/>
        <v>3.3333333333333335E-5</v>
      </c>
      <c r="Q447">
        <f t="shared" si="25"/>
        <v>11220.836855407038</v>
      </c>
      <c r="R447" t="str">
        <f>VLOOKUP(O447, Lookups!A:B, 2, FALSE)</f>
        <v>Film &amp; video</v>
      </c>
      <c r="S447" t="str">
        <f>VLOOKUP(O447, Lookups!A:C, 3, FALSE)</f>
        <v>animation</v>
      </c>
      <c r="T447" s="9">
        <f t="shared" si="26"/>
        <v>42130.335358796292</v>
      </c>
      <c r="U447" s="9">
        <f t="shared" si="27"/>
        <v>42145.335358796292</v>
      </c>
    </row>
    <row r="448" spans="1:21" ht="48" x14ac:dyDescent="0.2">
      <c r="A448">
        <v>446</v>
      </c>
      <c r="B448">
        <v>1</v>
      </c>
      <c r="C448" s="3" t="s">
        <v>447</v>
      </c>
      <c r="D448" s="3" t="s">
        <v>4556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>
        <f t="shared" si="24"/>
        <v>7.2952380952380949E-2</v>
      </c>
      <c r="Q448">
        <f t="shared" si="25"/>
        <v>11221.022517618461</v>
      </c>
      <c r="R448" t="str">
        <f>VLOOKUP(O448, Lookups!A:B, 2, FALSE)</f>
        <v>Film &amp; video</v>
      </c>
      <c r="S448" t="str">
        <f>VLOOKUP(O448, Lookups!A:C, 3, FALSE)</f>
        <v>animation</v>
      </c>
      <c r="T448" s="9">
        <f t="shared" si="26"/>
        <v>42037.083564814813</v>
      </c>
      <c r="U448" s="9">
        <f t="shared" si="27"/>
        <v>42067.083564814813</v>
      </c>
    </row>
    <row r="449" spans="1:21" ht="48" x14ac:dyDescent="0.2">
      <c r="A449">
        <v>447</v>
      </c>
      <c r="B449">
        <v>1</v>
      </c>
      <c r="C449" s="3" t="s">
        <v>448</v>
      </c>
      <c r="D449" s="3" t="s">
        <v>4557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>
        <f t="shared" si="24"/>
        <v>1.6666666666666666E-4</v>
      </c>
      <c r="Q449">
        <f t="shared" si="25"/>
        <v>11220.837584447136</v>
      </c>
      <c r="R449" t="str">
        <f>VLOOKUP(O449, Lookups!A:B, 2, FALSE)</f>
        <v>Film &amp; video</v>
      </c>
      <c r="S449" t="str">
        <f>VLOOKUP(O449, Lookups!A:C, 3, FALSE)</f>
        <v>animation</v>
      </c>
      <c r="T449" s="9">
        <f t="shared" si="26"/>
        <v>41331.555127314816</v>
      </c>
      <c r="U449" s="9">
        <f t="shared" si="27"/>
        <v>41356.513460648144</v>
      </c>
    </row>
    <row r="450" spans="1:21" ht="48" x14ac:dyDescent="0.2">
      <c r="A450">
        <v>448</v>
      </c>
      <c r="B450">
        <v>1</v>
      </c>
      <c r="C450" s="3" t="s">
        <v>449</v>
      </c>
      <c r="D450" s="3" t="s">
        <v>4558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>
        <f t="shared" si="24"/>
        <v>3.2804E-2</v>
      </c>
      <c r="Q450">
        <f t="shared" si="25"/>
        <v>11220.856298906432</v>
      </c>
      <c r="R450" t="str">
        <f>VLOOKUP(O450, Lookups!A:B, 2, FALSE)</f>
        <v>Film &amp; video</v>
      </c>
      <c r="S450" t="str">
        <f>VLOOKUP(O450, Lookups!A:C, 3, FALSE)</f>
        <v>animation</v>
      </c>
      <c r="T450" s="9">
        <f t="shared" si="26"/>
        <v>41753.758043981477</v>
      </c>
      <c r="U450" s="9">
        <f t="shared" si="27"/>
        <v>41773.758043981477</v>
      </c>
    </row>
    <row r="451" spans="1:21" ht="48" x14ac:dyDescent="0.2">
      <c r="A451">
        <v>449</v>
      </c>
      <c r="B451">
        <v>1</v>
      </c>
      <c r="C451" s="3" t="s">
        <v>450</v>
      </c>
      <c r="D451" s="3" t="s">
        <v>4559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>
        <f t="shared" ref="P451:P514" si="28">F451/E451</f>
        <v>2.2499999999999999E-2</v>
      </c>
      <c r="Q451">
        <f t="shared" ref="Q451:Q514" si="29">AVERAGE(F:F, F451)</f>
        <v>11220.847304981766</v>
      </c>
      <c r="R451" t="str">
        <f>VLOOKUP(O451, Lookups!A:B, 2, FALSE)</f>
        <v>Film &amp; video</v>
      </c>
      <c r="S451" t="str">
        <f>VLOOKUP(O451, Lookups!A:C, 3, FALSE)</f>
        <v>animation</v>
      </c>
      <c r="T451" s="9">
        <f t="shared" ref="T451:T514" si="30">(((K451/60)/60)/24)+DATE(1970,1,1)</f>
        <v>41534.568113425928</v>
      </c>
      <c r="U451" s="9">
        <f t="shared" ref="U451:U514" si="31">(((J451/60)/60)/24)+DATE(1970,1,1)</f>
        <v>41564.568113425928</v>
      </c>
    </row>
    <row r="452" spans="1:21" ht="48" x14ac:dyDescent="0.2">
      <c r="A452">
        <v>450</v>
      </c>
      <c r="B452">
        <v>1</v>
      </c>
      <c r="C452" s="3" t="s">
        <v>451</v>
      </c>
      <c r="D452" s="3" t="s">
        <v>4560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>
        <f t="shared" si="28"/>
        <v>7.92E-3</v>
      </c>
      <c r="Q452">
        <f t="shared" si="29"/>
        <v>11220.93260267314</v>
      </c>
      <c r="R452" t="str">
        <f>VLOOKUP(O452, Lookups!A:B, 2, FALSE)</f>
        <v>Film &amp; video</v>
      </c>
      <c r="S452" t="str">
        <f>VLOOKUP(O452, Lookups!A:C, 3, FALSE)</f>
        <v>animation</v>
      </c>
      <c r="T452" s="9">
        <f t="shared" si="30"/>
        <v>41654.946759259255</v>
      </c>
      <c r="U452" s="9">
        <f t="shared" si="31"/>
        <v>41684.946759259255</v>
      </c>
    </row>
    <row r="453" spans="1:21" ht="48" x14ac:dyDescent="0.2">
      <c r="A453">
        <v>451</v>
      </c>
      <c r="B453">
        <v>1</v>
      </c>
      <c r="C453" s="3" t="s">
        <v>452</v>
      </c>
      <c r="D453" s="3" t="s">
        <v>4561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>
        <f t="shared" si="28"/>
        <v>0</v>
      </c>
      <c r="Q453">
        <f t="shared" si="29"/>
        <v>11220.836369380308</v>
      </c>
      <c r="R453" t="str">
        <f>VLOOKUP(O453, Lookups!A:B, 2, FALSE)</f>
        <v>Film &amp; video</v>
      </c>
      <c r="S453" t="str">
        <f>VLOOKUP(O453, Lookups!A:C, 3, FALSE)</f>
        <v>animation</v>
      </c>
      <c r="T453" s="9">
        <f t="shared" si="30"/>
        <v>41634.715173611112</v>
      </c>
      <c r="U453" s="9">
        <f t="shared" si="31"/>
        <v>41664.715173611112</v>
      </c>
    </row>
    <row r="454" spans="1:21" ht="32" x14ac:dyDescent="0.2">
      <c r="A454">
        <v>452</v>
      </c>
      <c r="B454">
        <v>1</v>
      </c>
      <c r="C454" s="3" t="s">
        <v>453</v>
      </c>
      <c r="D454" s="3" t="s">
        <v>4562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>
        <f t="shared" si="28"/>
        <v>0.64</v>
      </c>
      <c r="Q454">
        <f t="shared" si="29"/>
        <v>11220.95301579586</v>
      </c>
      <c r="R454" t="str">
        <f>VLOOKUP(O454, Lookups!A:B, 2, FALSE)</f>
        <v>Film &amp; video</v>
      </c>
      <c r="S454" t="str">
        <f>VLOOKUP(O454, Lookups!A:C, 3, FALSE)</f>
        <v>animation</v>
      </c>
      <c r="T454" s="9">
        <f t="shared" si="30"/>
        <v>42107.703877314809</v>
      </c>
      <c r="U454" s="9">
        <f t="shared" si="31"/>
        <v>42137.703877314809</v>
      </c>
    </row>
    <row r="455" spans="1:21" ht="48" x14ac:dyDescent="0.2">
      <c r="A455">
        <v>453</v>
      </c>
      <c r="B455">
        <v>1</v>
      </c>
      <c r="C455" s="3" t="s">
        <v>454</v>
      </c>
      <c r="D455" s="3" t="s">
        <v>4563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>
        <f t="shared" si="28"/>
        <v>2.740447957839262E-4</v>
      </c>
      <c r="Q455">
        <f t="shared" si="29"/>
        <v>11220.842687727816</v>
      </c>
      <c r="R455" t="str">
        <f>VLOOKUP(O455, Lookups!A:B, 2, FALSE)</f>
        <v>Film &amp; video</v>
      </c>
      <c r="S455" t="str">
        <f>VLOOKUP(O455, Lookups!A:C, 3, FALSE)</f>
        <v>animation</v>
      </c>
      <c r="T455" s="9">
        <f t="shared" si="30"/>
        <v>42038.824988425928</v>
      </c>
      <c r="U455" s="9">
        <f t="shared" si="31"/>
        <v>42054.824988425928</v>
      </c>
    </row>
    <row r="456" spans="1:21" ht="48" x14ac:dyDescent="0.2">
      <c r="A456">
        <v>454</v>
      </c>
      <c r="B456">
        <v>1</v>
      </c>
      <c r="C456" s="3" t="s">
        <v>455</v>
      </c>
      <c r="D456" s="3" t="s">
        <v>4564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>
        <f t="shared" si="28"/>
        <v>8.2000000000000007E-3</v>
      </c>
      <c r="Q456">
        <f t="shared" si="29"/>
        <v>11220.856296476299</v>
      </c>
      <c r="R456" t="str">
        <f>VLOOKUP(O456, Lookups!A:B, 2, FALSE)</f>
        <v>Film &amp; video</v>
      </c>
      <c r="S456" t="str">
        <f>VLOOKUP(O456, Lookups!A:C, 3, FALSE)</f>
        <v>animation</v>
      </c>
      <c r="T456" s="9">
        <f t="shared" si="30"/>
        <v>41938.717256944445</v>
      </c>
      <c r="U456" s="9">
        <f t="shared" si="31"/>
        <v>41969.551388888889</v>
      </c>
    </row>
    <row r="457" spans="1:21" ht="48" x14ac:dyDescent="0.2">
      <c r="A457">
        <v>455</v>
      </c>
      <c r="B457">
        <v>1</v>
      </c>
      <c r="C457" s="3" t="s">
        <v>456</v>
      </c>
      <c r="D457" s="3" t="s">
        <v>4565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>
        <f t="shared" si="28"/>
        <v>6.9230769230769226E-4</v>
      </c>
      <c r="Q457">
        <f t="shared" si="29"/>
        <v>11220.847304981766</v>
      </c>
      <c r="R457" t="str">
        <f>VLOOKUP(O457, Lookups!A:B, 2, FALSE)</f>
        <v>Film &amp; video</v>
      </c>
      <c r="S457" t="str">
        <f>VLOOKUP(O457, Lookups!A:C, 3, FALSE)</f>
        <v>animation</v>
      </c>
      <c r="T457" s="9">
        <f t="shared" si="30"/>
        <v>40971.002569444441</v>
      </c>
      <c r="U457" s="9">
        <f t="shared" si="31"/>
        <v>41016.021527777775</v>
      </c>
    </row>
    <row r="458" spans="1:21" ht="48" x14ac:dyDescent="0.2">
      <c r="A458">
        <v>456</v>
      </c>
      <c r="B458">
        <v>1</v>
      </c>
      <c r="C458" s="3" t="s">
        <v>457</v>
      </c>
      <c r="D458" s="3" t="s">
        <v>4566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>
        <f t="shared" si="28"/>
        <v>6.8631863186318634E-3</v>
      </c>
      <c r="Q458">
        <f t="shared" si="29"/>
        <v>11220.851193195618</v>
      </c>
      <c r="R458" t="str">
        <f>VLOOKUP(O458, Lookups!A:B, 2, FALSE)</f>
        <v>Film &amp; video</v>
      </c>
      <c r="S458" t="str">
        <f>VLOOKUP(O458, Lookups!A:C, 3, FALSE)</f>
        <v>animation</v>
      </c>
      <c r="T458" s="9">
        <f t="shared" si="30"/>
        <v>41547.694456018515</v>
      </c>
      <c r="U458" s="9">
        <f t="shared" si="31"/>
        <v>41569.165972222225</v>
      </c>
    </row>
    <row r="459" spans="1:21" ht="48" x14ac:dyDescent="0.2">
      <c r="A459">
        <v>457</v>
      </c>
      <c r="B459">
        <v>1</v>
      </c>
      <c r="C459" s="3" t="s">
        <v>458</v>
      </c>
      <c r="D459" s="3" t="s">
        <v>4567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>
        <f t="shared" si="28"/>
        <v>0</v>
      </c>
      <c r="Q459">
        <f t="shared" si="29"/>
        <v>11220.836369380308</v>
      </c>
      <c r="R459" t="str">
        <f>VLOOKUP(O459, Lookups!A:B, 2, FALSE)</f>
        <v>Film &amp; video</v>
      </c>
      <c r="S459" t="str">
        <f>VLOOKUP(O459, Lookups!A:C, 3, FALSE)</f>
        <v>animation</v>
      </c>
      <c r="T459" s="9">
        <f t="shared" si="30"/>
        <v>41837.767500000002</v>
      </c>
      <c r="U459" s="9">
        <f t="shared" si="31"/>
        <v>41867.767500000002</v>
      </c>
    </row>
    <row r="460" spans="1:21" ht="48" x14ac:dyDescent="0.2">
      <c r="A460">
        <v>458</v>
      </c>
      <c r="B460">
        <v>1</v>
      </c>
      <c r="C460" s="3" t="s">
        <v>459</v>
      </c>
      <c r="D460" s="3" t="s">
        <v>4568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>
        <f t="shared" si="28"/>
        <v>8.2100000000000006E-2</v>
      </c>
      <c r="Q460">
        <f t="shared" si="29"/>
        <v>11221.035883353576</v>
      </c>
      <c r="R460" t="str">
        <f>VLOOKUP(O460, Lookups!A:B, 2, FALSE)</f>
        <v>Film &amp; video</v>
      </c>
      <c r="S460" t="str">
        <f>VLOOKUP(O460, Lookups!A:C, 3, FALSE)</f>
        <v>animation</v>
      </c>
      <c r="T460" s="9">
        <f t="shared" si="30"/>
        <v>41378.69976851852</v>
      </c>
      <c r="U460" s="9">
        <f t="shared" si="31"/>
        <v>41408.69976851852</v>
      </c>
    </row>
    <row r="461" spans="1:21" ht="48" x14ac:dyDescent="0.2">
      <c r="A461">
        <v>459</v>
      </c>
      <c r="B461">
        <v>1</v>
      </c>
      <c r="C461" s="3" t="s">
        <v>460</v>
      </c>
      <c r="D461" s="3" t="s">
        <v>4569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>
        <f t="shared" si="28"/>
        <v>6.4102564102564103E-4</v>
      </c>
      <c r="Q461">
        <f t="shared" si="29"/>
        <v>11220.842444714452</v>
      </c>
      <c r="R461" t="str">
        <f>VLOOKUP(O461, Lookups!A:B, 2, FALSE)</f>
        <v>Film &amp; video</v>
      </c>
      <c r="S461" t="str">
        <f>VLOOKUP(O461, Lookups!A:C, 3, FALSE)</f>
        <v>animation</v>
      </c>
      <c r="T461" s="9">
        <f t="shared" si="30"/>
        <v>40800.6403587963</v>
      </c>
      <c r="U461" s="9">
        <f t="shared" si="31"/>
        <v>40860.682025462964</v>
      </c>
    </row>
    <row r="462" spans="1:21" ht="32" x14ac:dyDescent="0.2">
      <c r="A462">
        <v>460</v>
      </c>
      <c r="B462">
        <v>1</v>
      </c>
      <c r="C462" s="3" t="s">
        <v>461</v>
      </c>
      <c r="D462" s="3" t="s">
        <v>4570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>
        <f t="shared" si="28"/>
        <v>2.9411764705882353E-3</v>
      </c>
      <c r="Q462">
        <f t="shared" si="29"/>
        <v>11220.842444714452</v>
      </c>
      <c r="R462" t="str">
        <f>VLOOKUP(O462, Lookups!A:B, 2, FALSE)</f>
        <v>Film &amp; video</v>
      </c>
      <c r="S462" t="str">
        <f>VLOOKUP(O462, Lookups!A:C, 3, FALSE)</f>
        <v>animation</v>
      </c>
      <c r="T462" s="9">
        <f t="shared" si="30"/>
        <v>41759.542534722219</v>
      </c>
      <c r="U462" s="9">
        <f t="shared" si="31"/>
        <v>41791.166666666664</v>
      </c>
    </row>
    <row r="463" spans="1:21" ht="48" x14ac:dyDescent="0.2">
      <c r="A463">
        <v>461</v>
      </c>
      <c r="B463">
        <v>1</v>
      </c>
      <c r="C463" s="3" t="s">
        <v>462</v>
      </c>
      <c r="D463" s="3" t="s">
        <v>4571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>
        <f t="shared" si="28"/>
        <v>0</v>
      </c>
      <c r="Q463">
        <f t="shared" si="29"/>
        <v>11220.836369380308</v>
      </c>
      <c r="R463" t="str">
        <f>VLOOKUP(O463, Lookups!A:B, 2, FALSE)</f>
        <v>Film &amp; video</v>
      </c>
      <c r="S463" t="str">
        <f>VLOOKUP(O463, Lookups!A:C, 3, FALSE)</f>
        <v>animation</v>
      </c>
      <c r="T463" s="9">
        <f t="shared" si="30"/>
        <v>41407.84684027778</v>
      </c>
      <c r="U463" s="9">
        <f t="shared" si="31"/>
        <v>41427.84684027778</v>
      </c>
    </row>
    <row r="464" spans="1:21" ht="48" x14ac:dyDescent="0.2">
      <c r="A464">
        <v>462</v>
      </c>
      <c r="B464">
        <v>1</v>
      </c>
      <c r="C464" s="3" t="s">
        <v>463</v>
      </c>
      <c r="D464" s="3" t="s">
        <v>4572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>
        <f t="shared" si="28"/>
        <v>0</v>
      </c>
      <c r="Q464">
        <f t="shared" si="29"/>
        <v>11220.836369380308</v>
      </c>
      <c r="R464" t="str">
        <f>VLOOKUP(O464, Lookups!A:B, 2, FALSE)</f>
        <v>Film &amp; video</v>
      </c>
      <c r="S464" t="str">
        <f>VLOOKUP(O464, Lookups!A:C, 3, FALSE)</f>
        <v>animation</v>
      </c>
      <c r="T464" s="9">
        <f t="shared" si="30"/>
        <v>40705.126631944448</v>
      </c>
      <c r="U464" s="9">
        <f t="shared" si="31"/>
        <v>40765.126631944448</v>
      </c>
    </row>
    <row r="465" spans="1:21" ht="48" x14ac:dyDescent="0.2">
      <c r="A465">
        <v>463</v>
      </c>
      <c r="B465">
        <v>1</v>
      </c>
      <c r="C465" s="3" t="s">
        <v>464</v>
      </c>
      <c r="D465" s="3" t="s">
        <v>4573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>
        <f t="shared" si="28"/>
        <v>2.2727272727272728E-2</v>
      </c>
      <c r="Q465">
        <f t="shared" si="29"/>
        <v>11221.140136087477</v>
      </c>
      <c r="R465" t="str">
        <f>VLOOKUP(O465, Lookups!A:B, 2, FALSE)</f>
        <v>Film &amp; video</v>
      </c>
      <c r="S465" t="str">
        <f>VLOOKUP(O465, Lookups!A:C, 3, FALSE)</f>
        <v>animation</v>
      </c>
      <c r="T465" s="9">
        <f t="shared" si="30"/>
        <v>40750.710104166668</v>
      </c>
      <c r="U465" s="9">
        <f t="shared" si="31"/>
        <v>40810.710104166668</v>
      </c>
    </row>
    <row r="466" spans="1:21" ht="32" x14ac:dyDescent="0.2">
      <c r="A466">
        <v>464</v>
      </c>
      <c r="B466">
        <v>1</v>
      </c>
      <c r="C466" s="3" t="s">
        <v>465</v>
      </c>
      <c r="D466" s="3" t="s">
        <v>4574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>
        <f t="shared" si="28"/>
        <v>9.9009900990099011E-4</v>
      </c>
      <c r="Q466">
        <f t="shared" si="29"/>
        <v>11220.836612393674</v>
      </c>
      <c r="R466" t="str">
        <f>VLOOKUP(O466, Lookups!A:B, 2, FALSE)</f>
        <v>Film &amp; video</v>
      </c>
      <c r="S466" t="str">
        <f>VLOOKUP(O466, Lookups!A:C, 3, FALSE)</f>
        <v>animation</v>
      </c>
      <c r="T466" s="9">
        <f t="shared" si="30"/>
        <v>42488.848784722228</v>
      </c>
      <c r="U466" s="9">
        <f t="shared" si="31"/>
        <v>42508.848784722228</v>
      </c>
    </row>
    <row r="467" spans="1:21" ht="16" x14ac:dyDescent="0.2">
      <c r="A467">
        <v>465</v>
      </c>
      <c r="B467">
        <v>1</v>
      </c>
      <c r="C467" s="3" t="s">
        <v>466</v>
      </c>
      <c r="D467" s="3" t="s">
        <v>4575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>
        <f t="shared" si="28"/>
        <v>0.26953125</v>
      </c>
      <c r="Q467">
        <f t="shared" si="29"/>
        <v>11220.869905224779</v>
      </c>
      <c r="R467" t="str">
        <f>VLOOKUP(O467, Lookups!A:B, 2, FALSE)</f>
        <v>Film &amp; video</v>
      </c>
      <c r="S467" t="str">
        <f>VLOOKUP(O467, Lookups!A:C, 3, FALSE)</f>
        <v>animation</v>
      </c>
      <c r="T467" s="9">
        <f t="shared" si="30"/>
        <v>41801.120069444441</v>
      </c>
      <c r="U467" s="9">
        <f t="shared" si="31"/>
        <v>41817.120069444441</v>
      </c>
    </row>
    <row r="468" spans="1:21" ht="48" x14ac:dyDescent="0.2">
      <c r="A468">
        <v>466</v>
      </c>
      <c r="B468">
        <v>1</v>
      </c>
      <c r="C468" s="3" t="s">
        <v>467</v>
      </c>
      <c r="D468" s="3" t="s">
        <v>4576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>
        <f t="shared" si="28"/>
        <v>7.6E-3</v>
      </c>
      <c r="Q468">
        <f t="shared" si="29"/>
        <v>11220.854838396104</v>
      </c>
      <c r="R468" t="str">
        <f>VLOOKUP(O468, Lookups!A:B, 2, FALSE)</f>
        <v>Film &amp; video</v>
      </c>
      <c r="S468" t="str">
        <f>VLOOKUP(O468, Lookups!A:C, 3, FALSE)</f>
        <v>animation</v>
      </c>
      <c r="T468" s="9">
        <f t="shared" si="30"/>
        <v>41129.942870370374</v>
      </c>
      <c r="U468" s="9">
        <f t="shared" si="31"/>
        <v>41159.942870370374</v>
      </c>
    </row>
    <row r="469" spans="1:21" ht="48" x14ac:dyDescent="0.2">
      <c r="A469">
        <v>467</v>
      </c>
      <c r="B469">
        <v>1</v>
      </c>
      <c r="C469" s="3" t="s">
        <v>468</v>
      </c>
      <c r="D469" s="3" t="s">
        <v>4577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>
        <f t="shared" si="28"/>
        <v>0.21575</v>
      </c>
      <c r="Q469">
        <f t="shared" si="29"/>
        <v>11221.884972053454</v>
      </c>
      <c r="R469" t="str">
        <f>VLOOKUP(O469, Lookups!A:B, 2, FALSE)</f>
        <v>Film &amp; video</v>
      </c>
      <c r="S469" t="str">
        <f>VLOOKUP(O469, Lookups!A:C, 3, FALSE)</f>
        <v>animation</v>
      </c>
      <c r="T469" s="9">
        <f t="shared" si="30"/>
        <v>41135.679791666669</v>
      </c>
      <c r="U469" s="9">
        <f t="shared" si="31"/>
        <v>41180.679791666669</v>
      </c>
    </row>
    <row r="470" spans="1:21" ht="48" x14ac:dyDescent="0.2">
      <c r="A470">
        <v>468</v>
      </c>
      <c r="B470">
        <v>1</v>
      </c>
      <c r="C470" s="3" t="s">
        <v>469</v>
      </c>
      <c r="D470" s="3" t="s">
        <v>4578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>
        <f t="shared" si="28"/>
        <v>0</v>
      </c>
      <c r="Q470">
        <f t="shared" si="29"/>
        <v>11220.836369380308</v>
      </c>
      <c r="R470" t="str">
        <f>VLOOKUP(O470, Lookups!A:B, 2, FALSE)</f>
        <v>Film &amp; video</v>
      </c>
      <c r="S470" t="str">
        <f>VLOOKUP(O470, Lookups!A:C, 3, FALSE)</f>
        <v>animation</v>
      </c>
      <c r="T470" s="9">
        <f t="shared" si="30"/>
        <v>41041.167627314811</v>
      </c>
      <c r="U470" s="9">
        <f t="shared" si="31"/>
        <v>41101.160474537035</v>
      </c>
    </row>
    <row r="471" spans="1:21" ht="32" x14ac:dyDescent="0.2">
      <c r="A471">
        <v>469</v>
      </c>
      <c r="B471">
        <v>1</v>
      </c>
      <c r="C471" s="3" t="s">
        <v>470</v>
      </c>
      <c r="D471" s="3" t="s">
        <v>4579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>
        <f t="shared" si="28"/>
        <v>0</v>
      </c>
      <c r="Q471">
        <f t="shared" si="29"/>
        <v>11220.836369380308</v>
      </c>
      <c r="R471" t="str">
        <f>VLOOKUP(O471, Lookups!A:B, 2, FALSE)</f>
        <v>Film &amp; video</v>
      </c>
      <c r="S471" t="str">
        <f>VLOOKUP(O471, Lookups!A:C, 3, FALSE)</f>
        <v>animation</v>
      </c>
      <c r="T471" s="9">
        <f t="shared" si="30"/>
        <v>41827.989861111113</v>
      </c>
      <c r="U471" s="9">
        <f t="shared" si="31"/>
        <v>41887.989861111113</v>
      </c>
    </row>
    <row r="472" spans="1:21" ht="48" x14ac:dyDescent="0.2">
      <c r="A472">
        <v>470</v>
      </c>
      <c r="B472">
        <v>1</v>
      </c>
      <c r="C472" s="3" t="s">
        <v>471</v>
      </c>
      <c r="D472" s="3" t="s">
        <v>4580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>
        <f t="shared" si="28"/>
        <v>1.0200000000000001E-2</v>
      </c>
      <c r="Q472">
        <f t="shared" si="29"/>
        <v>11220.84876306196</v>
      </c>
      <c r="R472" t="str">
        <f>VLOOKUP(O472, Lookups!A:B, 2, FALSE)</f>
        <v>Film &amp; video</v>
      </c>
      <c r="S472" t="str">
        <f>VLOOKUP(O472, Lookups!A:C, 3, FALSE)</f>
        <v>animation</v>
      </c>
      <c r="T472" s="9">
        <f t="shared" si="30"/>
        <v>41605.167696759258</v>
      </c>
      <c r="U472" s="9">
        <f t="shared" si="31"/>
        <v>41655.166666666664</v>
      </c>
    </row>
    <row r="473" spans="1:21" ht="64" x14ac:dyDescent="0.2">
      <c r="A473">
        <v>471</v>
      </c>
      <c r="B473">
        <v>1</v>
      </c>
      <c r="C473" s="3" t="s">
        <v>472</v>
      </c>
      <c r="D473" s="3" t="s">
        <v>4581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>
        <f t="shared" si="28"/>
        <v>0.11892727272727273</v>
      </c>
      <c r="Q473">
        <f t="shared" si="29"/>
        <v>11222.425919805581</v>
      </c>
      <c r="R473" t="str">
        <f>VLOOKUP(O473, Lookups!A:B, 2, FALSE)</f>
        <v>Film &amp; video</v>
      </c>
      <c r="S473" t="str">
        <f>VLOOKUP(O473, Lookups!A:C, 3, FALSE)</f>
        <v>animation</v>
      </c>
      <c r="T473" s="9">
        <f t="shared" si="30"/>
        <v>41703.721979166665</v>
      </c>
      <c r="U473" s="9">
        <f t="shared" si="31"/>
        <v>41748.680312500001</v>
      </c>
    </row>
    <row r="474" spans="1:21" ht="48" x14ac:dyDescent="0.2">
      <c r="A474">
        <v>472</v>
      </c>
      <c r="B474">
        <v>1</v>
      </c>
      <c r="C474" s="3" t="s">
        <v>473</v>
      </c>
      <c r="D474" s="3" t="s">
        <v>4582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>
        <f t="shared" si="28"/>
        <v>0.17624999999999999</v>
      </c>
      <c r="Q474">
        <f t="shared" si="29"/>
        <v>11220.870634264877</v>
      </c>
      <c r="R474" t="str">
        <f>VLOOKUP(O474, Lookups!A:B, 2, FALSE)</f>
        <v>Film &amp; video</v>
      </c>
      <c r="S474" t="str">
        <f>VLOOKUP(O474, Lookups!A:C, 3, FALSE)</f>
        <v>animation</v>
      </c>
      <c r="T474" s="9">
        <f t="shared" si="30"/>
        <v>41844.922662037039</v>
      </c>
      <c r="U474" s="9">
        <f t="shared" si="31"/>
        <v>41874.922662037039</v>
      </c>
    </row>
    <row r="475" spans="1:21" ht="48" x14ac:dyDescent="0.2">
      <c r="A475">
        <v>473</v>
      </c>
      <c r="B475">
        <v>1</v>
      </c>
      <c r="C475" s="3" t="s">
        <v>474</v>
      </c>
      <c r="D475" s="3" t="s">
        <v>4583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>
        <f t="shared" si="28"/>
        <v>2.87E-2</v>
      </c>
      <c r="Q475">
        <f t="shared" si="29"/>
        <v>11221.045603888206</v>
      </c>
      <c r="R475" t="str">
        <f>VLOOKUP(O475, Lookups!A:B, 2, FALSE)</f>
        <v>Film &amp; video</v>
      </c>
      <c r="S475" t="str">
        <f>VLOOKUP(O475, Lookups!A:C, 3, FALSE)</f>
        <v>animation</v>
      </c>
      <c r="T475" s="9">
        <f t="shared" si="30"/>
        <v>41869.698136574072</v>
      </c>
      <c r="U475" s="9">
        <f t="shared" si="31"/>
        <v>41899.698136574072</v>
      </c>
    </row>
    <row r="476" spans="1:21" ht="48" x14ac:dyDescent="0.2">
      <c r="A476">
        <v>474</v>
      </c>
      <c r="B476">
        <v>1</v>
      </c>
      <c r="C476" s="3" t="s">
        <v>475</v>
      </c>
      <c r="D476" s="3" t="s">
        <v>4584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>
        <f t="shared" si="28"/>
        <v>3.0303030303030303E-4</v>
      </c>
      <c r="Q476">
        <f t="shared" si="29"/>
        <v>11220.836612393674</v>
      </c>
      <c r="R476" t="str">
        <f>VLOOKUP(O476, Lookups!A:B, 2, FALSE)</f>
        <v>Film &amp; video</v>
      </c>
      <c r="S476" t="str">
        <f>VLOOKUP(O476, Lookups!A:C, 3, FALSE)</f>
        <v>animation</v>
      </c>
      <c r="T476" s="9">
        <f t="shared" si="30"/>
        <v>42753.329039351855</v>
      </c>
      <c r="U476" s="9">
        <f t="shared" si="31"/>
        <v>42783.329039351855</v>
      </c>
    </row>
    <row r="477" spans="1:21" ht="48" x14ac:dyDescent="0.2">
      <c r="A477">
        <v>475</v>
      </c>
      <c r="B477">
        <v>1</v>
      </c>
      <c r="C477" s="3" t="s">
        <v>476</v>
      </c>
      <c r="D477" s="3" t="s">
        <v>4585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>
        <f t="shared" si="28"/>
        <v>0</v>
      </c>
      <c r="Q477">
        <f t="shared" si="29"/>
        <v>11220.836369380308</v>
      </c>
      <c r="R477" t="str">
        <f>VLOOKUP(O477, Lookups!A:B, 2, FALSE)</f>
        <v>Film &amp; video</v>
      </c>
      <c r="S477" t="str">
        <f>VLOOKUP(O477, Lookups!A:C, 3, FALSE)</f>
        <v>animation</v>
      </c>
      <c r="T477" s="9">
        <f t="shared" si="30"/>
        <v>42100.086145833338</v>
      </c>
      <c r="U477" s="9">
        <f t="shared" si="31"/>
        <v>42130.086145833338</v>
      </c>
    </row>
    <row r="478" spans="1:21" ht="32" x14ac:dyDescent="0.2">
      <c r="A478">
        <v>476</v>
      </c>
      <c r="B478">
        <v>1</v>
      </c>
      <c r="C478" s="3" t="s">
        <v>477</v>
      </c>
      <c r="D478" s="3" t="s">
        <v>4586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>
        <f t="shared" si="28"/>
        <v>2.2302681818181819E-2</v>
      </c>
      <c r="Q478">
        <f t="shared" si="29"/>
        <v>11222.028736330491</v>
      </c>
      <c r="R478" t="str">
        <f>VLOOKUP(O478, Lookups!A:B, 2, FALSE)</f>
        <v>Film &amp; video</v>
      </c>
      <c r="S478" t="str">
        <f>VLOOKUP(O478, Lookups!A:C, 3, FALSE)</f>
        <v>animation</v>
      </c>
      <c r="T478" s="9">
        <f t="shared" si="30"/>
        <v>41757.975011574075</v>
      </c>
      <c r="U478" s="9">
        <f t="shared" si="31"/>
        <v>41793.165972222225</v>
      </c>
    </row>
    <row r="479" spans="1:21" ht="48" x14ac:dyDescent="0.2">
      <c r="A479">
        <v>477</v>
      </c>
      <c r="B479">
        <v>1</v>
      </c>
      <c r="C479" s="3" t="s">
        <v>478</v>
      </c>
      <c r="D479" s="3" t="s">
        <v>4587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>
        <f t="shared" si="28"/>
        <v>0</v>
      </c>
      <c r="Q479">
        <f t="shared" si="29"/>
        <v>11220.836369380308</v>
      </c>
      <c r="R479" t="str">
        <f>VLOOKUP(O479, Lookups!A:B, 2, FALSE)</f>
        <v>Film &amp; video</v>
      </c>
      <c r="S479" t="str">
        <f>VLOOKUP(O479, Lookups!A:C, 3, FALSE)</f>
        <v>animation</v>
      </c>
      <c r="T479" s="9">
        <f t="shared" si="30"/>
        <v>40987.83488425926</v>
      </c>
      <c r="U479" s="9">
        <f t="shared" si="31"/>
        <v>41047.83488425926</v>
      </c>
    </row>
    <row r="480" spans="1:21" ht="48" x14ac:dyDescent="0.2">
      <c r="A480">
        <v>478</v>
      </c>
      <c r="B480">
        <v>1</v>
      </c>
      <c r="C480" s="3" t="s">
        <v>479</v>
      </c>
      <c r="D480" s="3" t="s">
        <v>4588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>
        <f t="shared" si="28"/>
        <v>0</v>
      </c>
      <c r="Q480">
        <f t="shared" si="29"/>
        <v>11220.836369380308</v>
      </c>
      <c r="R480" t="str">
        <f>VLOOKUP(O480, Lookups!A:B, 2, FALSE)</f>
        <v>Film &amp; video</v>
      </c>
      <c r="S480" t="str">
        <f>VLOOKUP(O480, Lookups!A:C, 3, FALSE)</f>
        <v>animation</v>
      </c>
      <c r="T480" s="9">
        <f t="shared" si="30"/>
        <v>42065.910983796297</v>
      </c>
      <c r="U480" s="9">
        <f t="shared" si="31"/>
        <v>42095.869317129633</v>
      </c>
    </row>
    <row r="481" spans="1:21" ht="48" x14ac:dyDescent="0.2">
      <c r="A481">
        <v>479</v>
      </c>
      <c r="B481">
        <v>1</v>
      </c>
      <c r="C481" s="3" t="s">
        <v>480</v>
      </c>
      <c r="D481" s="3" t="s">
        <v>4589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>
        <f t="shared" si="28"/>
        <v>0.3256</v>
      </c>
      <c r="Q481">
        <f t="shared" si="29"/>
        <v>11222.023246658558</v>
      </c>
      <c r="R481" t="str">
        <f>VLOOKUP(O481, Lookups!A:B, 2, FALSE)</f>
        <v>Film &amp; video</v>
      </c>
      <c r="S481" t="str">
        <f>VLOOKUP(O481, Lookups!A:C, 3, FALSE)</f>
        <v>animation</v>
      </c>
      <c r="T481" s="9">
        <f t="shared" si="30"/>
        <v>41904.407812500001</v>
      </c>
      <c r="U481" s="9">
        <f t="shared" si="31"/>
        <v>41964.449479166666</v>
      </c>
    </row>
    <row r="482" spans="1:21" ht="48" x14ac:dyDescent="0.2">
      <c r="A482">
        <v>480</v>
      </c>
      <c r="B482">
        <v>1</v>
      </c>
      <c r="C482" s="3" t="s">
        <v>481</v>
      </c>
      <c r="D482" s="3" t="s">
        <v>4590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>
        <f t="shared" si="28"/>
        <v>0.19409999999999999</v>
      </c>
      <c r="Q482">
        <f t="shared" si="29"/>
        <v>11222.723125151875</v>
      </c>
      <c r="R482" t="str">
        <f>VLOOKUP(O482, Lookups!A:B, 2, FALSE)</f>
        <v>Film &amp; video</v>
      </c>
      <c r="S482" t="str">
        <f>VLOOKUP(O482, Lookups!A:C, 3, FALSE)</f>
        <v>animation</v>
      </c>
      <c r="T482" s="9">
        <f t="shared" si="30"/>
        <v>41465.500173611108</v>
      </c>
      <c r="U482" s="9">
        <f t="shared" si="31"/>
        <v>41495.500173611108</v>
      </c>
    </row>
    <row r="483" spans="1:21" ht="48" x14ac:dyDescent="0.2">
      <c r="A483">
        <v>481</v>
      </c>
      <c r="B483">
        <v>1</v>
      </c>
      <c r="C483" s="3" t="s">
        <v>482</v>
      </c>
      <c r="D483" s="3" t="s">
        <v>4591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>
        <f t="shared" si="28"/>
        <v>6.0999999999999999E-2</v>
      </c>
      <c r="Q483">
        <f t="shared" si="29"/>
        <v>11221.281083839604</v>
      </c>
      <c r="R483" t="str">
        <f>VLOOKUP(O483, Lookups!A:B, 2, FALSE)</f>
        <v>Film &amp; video</v>
      </c>
      <c r="S483" t="str">
        <f>VLOOKUP(O483, Lookups!A:C, 3, FALSE)</f>
        <v>animation</v>
      </c>
      <c r="T483" s="9">
        <f t="shared" si="30"/>
        <v>41162.672326388885</v>
      </c>
      <c r="U483" s="9">
        <f t="shared" si="31"/>
        <v>41192.672326388885</v>
      </c>
    </row>
    <row r="484" spans="1:21" ht="48" x14ac:dyDescent="0.2">
      <c r="A484">
        <v>482</v>
      </c>
      <c r="B484">
        <v>1</v>
      </c>
      <c r="C484" s="3" t="s">
        <v>483</v>
      </c>
      <c r="D484" s="3" t="s">
        <v>4592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>
        <f t="shared" si="28"/>
        <v>1E-3</v>
      </c>
      <c r="Q484">
        <f t="shared" si="29"/>
        <v>11220.838799513966</v>
      </c>
      <c r="R484" t="str">
        <f>VLOOKUP(O484, Lookups!A:B, 2, FALSE)</f>
        <v>Film &amp; video</v>
      </c>
      <c r="S484" t="str">
        <f>VLOOKUP(O484, Lookups!A:C, 3, FALSE)</f>
        <v>animation</v>
      </c>
      <c r="T484" s="9">
        <f t="shared" si="30"/>
        <v>42447.896875000006</v>
      </c>
      <c r="U484" s="9">
        <f t="shared" si="31"/>
        <v>42474.606944444444</v>
      </c>
    </row>
    <row r="485" spans="1:21" ht="48" x14ac:dyDescent="0.2">
      <c r="A485">
        <v>483</v>
      </c>
      <c r="B485">
        <v>1</v>
      </c>
      <c r="C485" s="3" t="s">
        <v>484</v>
      </c>
      <c r="D485" s="3" t="s">
        <v>4593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>
        <f t="shared" si="28"/>
        <v>0.502</v>
      </c>
      <c r="Q485">
        <f t="shared" si="29"/>
        <v>11222.666260024293</v>
      </c>
      <c r="R485" t="str">
        <f>VLOOKUP(O485, Lookups!A:B, 2, FALSE)</f>
        <v>Film &amp; video</v>
      </c>
      <c r="S485" t="str">
        <f>VLOOKUP(O485, Lookups!A:C, 3, FALSE)</f>
        <v>animation</v>
      </c>
      <c r="T485" s="9">
        <f t="shared" si="30"/>
        <v>41243.197592592594</v>
      </c>
      <c r="U485" s="9">
        <f t="shared" si="31"/>
        <v>41303.197592592594</v>
      </c>
    </row>
    <row r="486" spans="1:21" ht="64" x14ac:dyDescent="0.2">
      <c r="A486">
        <v>484</v>
      </c>
      <c r="B486">
        <v>1</v>
      </c>
      <c r="C486" s="3" t="s">
        <v>485</v>
      </c>
      <c r="D486" s="3" t="s">
        <v>4594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>
        <f t="shared" si="28"/>
        <v>1.8625E-3</v>
      </c>
      <c r="Q486">
        <f t="shared" si="29"/>
        <v>11220.872578371802</v>
      </c>
      <c r="R486" t="str">
        <f>VLOOKUP(O486, Lookups!A:B, 2, FALSE)</f>
        <v>Film &amp; video</v>
      </c>
      <c r="S486" t="str">
        <f>VLOOKUP(O486, Lookups!A:C, 3, FALSE)</f>
        <v>animation</v>
      </c>
      <c r="T486" s="9">
        <f t="shared" si="30"/>
        <v>42272.93949074074</v>
      </c>
      <c r="U486" s="9">
        <f t="shared" si="31"/>
        <v>42313.981157407412</v>
      </c>
    </row>
    <row r="487" spans="1:21" ht="32" x14ac:dyDescent="0.2">
      <c r="A487">
        <v>485</v>
      </c>
      <c r="B487">
        <v>1</v>
      </c>
      <c r="C487" s="3" t="s">
        <v>486</v>
      </c>
      <c r="D487" s="3" t="s">
        <v>4595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>
        <f t="shared" si="28"/>
        <v>0.21906971229845085</v>
      </c>
      <c r="Q487">
        <f t="shared" si="29"/>
        <v>11222.857027946529</v>
      </c>
      <c r="R487" t="str">
        <f>VLOOKUP(O487, Lookups!A:B, 2, FALSE)</f>
        <v>Film &amp; video</v>
      </c>
      <c r="S487" t="str">
        <f>VLOOKUP(O487, Lookups!A:C, 3, FALSE)</f>
        <v>animation</v>
      </c>
      <c r="T487" s="9">
        <f t="shared" si="30"/>
        <v>41381.50577546296</v>
      </c>
      <c r="U487" s="9">
        <f t="shared" si="31"/>
        <v>41411.50577546296</v>
      </c>
    </row>
    <row r="488" spans="1:21" ht="48" x14ac:dyDescent="0.2">
      <c r="A488">
        <v>486</v>
      </c>
      <c r="B488">
        <v>1</v>
      </c>
      <c r="C488" s="3" t="s">
        <v>487</v>
      </c>
      <c r="D488" s="3" t="s">
        <v>4596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>
        <f t="shared" si="28"/>
        <v>9.0909090909090904E-5</v>
      </c>
      <c r="Q488">
        <f t="shared" si="29"/>
        <v>11220.848520048594</v>
      </c>
      <c r="R488" t="str">
        <f>VLOOKUP(O488, Lookups!A:B, 2, FALSE)</f>
        <v>Film &amp; video</v>
      </c>
      <c r="S488" t="str">
        <f>VLOOKUP(O488, Lookups!A:C, 3, FALSE)</f>
        <v>animation</v>
      </c>
      <c r="T488" s="9">
        <f t="shared" si="30"/>
        <v>41761.94258101852</v>
      </c>
      <c r="U488" s="9">
        <f t="shared" si="31"/>
        <v>41791.94258101852</v>
      </c>
    </row>
    <row r="489" spans="1:21" ht="48" x14ac:dyDescent="0.2">
      <c r="A489">
        <v>487</v>
      </c>
      <c r="B489">
        <v>1</v>
      </c>
      <c r="C489" s="3" t="s">
        <v>488</v>
      </c>
      <c r="D489" s="3" t="s">
        <v>4597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>
        <f t="shared" si="28"/>
        <v>0</v>
      </c>
      <c r="Q489">
        <f t="shared" si="29"/>
        <v>11220.836369380308</v>
      </c>
      <c r="R489" t="str">
        <f>VLOOKUP(O489, Lookups!A:B, 2, FALSE)</f>
        <v>Film &amp; video</v>
      </c>
      <c r="S489" t="str">
        <f>VLOOKUP(O489, Lookups!A:C, 3, FALSE)</f>
        <v>animation</v>
      </c>
      <c r="T489" s="9">
        <f t="shared" si="30"/>
        <v>42669.594837962963</v>
      </c>
      <c r="U489" s="9">
        <f t="shared" si="31"/>
        <v>42729.636504629627</v>
      </c>
    </row>
    <row r="490" spans="1:21" ht="32" x14ac:dyDescent="0.2">
      <c r="A490">
        <v>488</v>
      </c>
      <c r="B490">
        <v>1</v>
      </c>
      <c r="C490" s="3" t="s">
        <v>489</v>
      </c>
      <c r="D490" s="3" t="s">
        <v>4598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>
        <f t="shared" si="28"/>
        <v>0</v>
      </c>
      <c r="Q490">
        <f t="shared" si="29"/>
        <v>11220.836369380308</v>
      </c>
      <c r="R490" t="str">
        <f>VLOOKUP(O490, Lookups!A:B, 2, FALSE)</f>
        <v>Film &amp; video</v>
      </c>
      <c r="S490" t="str">
        <f>VLOOKUP(O490, Lookups!A:C, 3, FALSE)</f>
        <v>animation</v>
      </c>
      <c r="T490" s="9">
        <f t="shared" si="30"/>
        <v>42714.054398148146</v>
      </c>
      <c r="U490" s="9">
        <f t="shared" si="31"/>
        <v>42744.054398148146</v>
      </c>
    </row>
    <row r="491" spans="1:21" ht="48" x14ac:dyDescent="0.2">
      <c r="A491">
        <v>489</v>
      </c>
      <c r="B491">
        <v>1</v>
      </c>
      <c r="C491" s="3" t="s">
        <v>490</v>
      </c>
      <c r="D491" s="3" t="s">
        <v>4599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>
        <f t="shared" si="28"/>
        <v>2.8667813379201833E-3</v>
      </c>
      <c r="Q491">
        <f t="shared" si="29"/>
        <v>11220.888617253941</v>
      </c>
      <c r="R491" t="str">
        <f>VLOOKUP(O491, Lookups!A:B, 2, FALSE)</f>
        <v>Film &amp; video</v>
      </c>
      <c r="S491" t="str">
        <f>VLOOKUP(O491, Lookups!A:C, 3, FALSE)</f>
        <v>animation</v>
      </c>
      <c r="T491" s="9">
        <f t="shared" si="30"/>
        <v>40882.481666666667</v>
      </c>
      <c r="U491" s="9">
        <f t="shared" si="31"/>
        <v>40913.481249999997</v>
      </c>
    </row>
    <row r="492" spans="1:21" ht="16" x14ac:dyDescent="0.2">
      <c r="A492">
        <v>490</v>
      </c>
      <c r="B492">
        <v>1</v>
      </c>
      <c r="C492" s="3" t="s">
        <v>491</v>
      </c>
      <c r="D492" s="3" t="s">
        <v>4600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>
        <f t="shared" si="28"/>
        <v>0</v>
      </c>
      <c r="Q492">
        <f t="shared" si="29"/>
        <v>11220.836369380308</v>
      </c>
      <c r="R492" t="str">
        <f>VLOOKUP(O492, Lookups!A:B, 2, FALSE)</f>
        <v>Film &amp; video</v>
      </c>
      <c r="S492" t="str">
        <f>VLOOKUP(O492, Lookups!A:C, 3, FALSE)</f>
        <v>animation</v>
      </c>
      <c r="T492" s="9">
        <f t="shared" si="30"/>
        <v>41113.968576388892</v>
      </c>
      <c r="U492" s="9">
        <f t="shared" si="31"/>
        <v>41143.968576388892</v>
      </c>
    </row>
    <row r="493" spans="1:21" ht="48" x14ac:dyDescent="0.2">
      <c r="A493">
        <v>491</v>
      </c>
      <c r="B493">
        <v>1</v>
      </c>
      <c r="C493" s="3" t="s">
        <v>492</v>
      </c>
      <c r="D493" s="3" t="s">
        <v>4601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>
        <f t="shared" si="28"/>
        <v>0</v>
      </c>
      <c r="Q493">
        <f t="shared" si="29"/>
        <v>11220.836369380308</v>
      </c>
      <c r="R493" t="str">
        <f>VLOOKUP(O493, Lookups!A:B, 2, FALSE)</f>
        <v>Film &amp; video</v>
      </c>
      <c r="S493" t="str">
        <f>VLOOKUP(O493, Lookups!A:C, 3, FALSE)</f>
        <v>animation</v>
      </c>
      <c r="T493" s="9">
        <f t="shared" si="30"/>
        <v>42366.982627314821</v>
      </c>
      <c r="U493" s="9">
        <f t="shared" si="31"/>
        <v>42396.982627314821</v>
      </c>
    </row>
    <row r="494" spans="1:21" ht="48" x14ac:dyDescent="0.2">
      <c r="A494">
        <v>492</v>
      </c>
      <c r="B494">
        <v>1</v>
      </c>
      <c r="C494" s="3" t="s">
        <v>493</v>
      </c>
      <c r="D494" s="3" t="s">
        <v>4602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>
        <f t="shared" si="28"/>
        <v>0</v>
      </c>
      <c r="Q494">
        <f t="shared" si="29"/>
        <v>11220.836369380308</v>
      </c>
      <c r="R494" t="str">
        <f>VLOOKUP(O494, Lookups!A:B, 2, FALSE)</f>
        <v>Film &amp; video</v>
      </c>
      <c r="S494" t="str">
        <f>VLOOKUP(O494, Lookups!A:C, 3, FALSE)</f>
        <v>animation</v>
      </c>
      <c r="T494" s="9">
        <f t="shared" si="30"/>
        <v>42596.03506944445</v>
      </c>
      <c r="U494" s="9">
        <f t="shared" si="31"/>
        <v>42656.03506944445</v>
      </c>
    </row>
    <row r="495" spans="1:21" ht="48" x14ac:dyDescent="0.2">
      <c r="A495">
        <v>493</v>
      </c>
      <c r="B495">
        <v>1</v>
      </c>
      <c r="C495" s="3" t="s">
        <v>494</v>
      </c>
      <c r="D495" s="3" t="s">
        <v>4603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>
        <f t="shared" si="28"/>
        <v>0</v>
      </c>
      <c r="Q495">
        <f t="shared" si="29"/>
        <v>11220.836369380308</v>
      </c>
      <c r="R495" t="str">
        <f>VLOOKUP(O495, Lookups!A:B, 2, FALSE)</f>
        <v>Film &amp; video</v>
      </c>
      <c r="S495" t="str">
        <f>VLOOKUP(O495, Lookups!A:C, 3, FALSE)</f>
        <v>animation</v>
      </c>
      <c r="T495" s="9">
        <f t="shared" si="30"/>
        <v>42114.726134259254</v>
      </c>
      <c r="U495" s="9">
        <f t="shared" si="31"/>
        <v>42144.726134259254</v>
      </c>
    </row>
    <row r="496" spans="1:21" ht="48" x14ac:dyDescent="0.2">
      <c r="A496">
        <v>494</v>
      </c>
      <c r="B496">
        <v>1</v>
      </c>
      <c r="C496" s="3" t="s">
        <v>495</v>
      </c>
      <c r="D496" s="3" t="s">
        <v>4604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>
        <f t="shared" si="28"/>
        <v>1.5499999999999999E-3</v>
      </c>
      <c r="Q496">
        <f t="shared" si="29"/>
        <v>11220.843902794646</v>
      </c>
      <c r="R496" t="str">
        <f>VLOOKUP(O496, Lookups!A:B, 2, FALSE)</f>
        <v>Film &amp; video</v>
      </c>
      <c r="S496" t="str">
        <f>VLOOKUP(O496, Lookups!A:C, 3, FALSE)</f>
        <v>animation</v>
      </c>
      <c r="T496" s="9">
        <f t="shared" si="30"/>
        <v>41799.830613425926</v>
      </c>
      <c r="U496" s="9">
        <f t="shared" si="31"/>
        <v>41823.125</v>
      </c>
    </row>
    <row r="497" spans="1:21" ht="48" x14ac:dyDescent="0.2">
      <c r="A497">
        <v>495</v>
      </c>
      <c r="B497">
        <v>1</v>
      </c>
      <c r="C497" s="3" t="s">
        <v>496</v>
      </c>
      <c r="D497" s="3" t="s">
        <v>4605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>
        <f t="shared" si="28"/>
        <v>0</v>
      </c>
      <c r="Q497">
        <f t="shared" si="29"/>
        <v>11220.836369380308</v>
      </c>
      <c r="R497" t="str">
        <f>VLOOKUP(O497, Lookups!A:B, 2, FALSE)</f>
        <v>Film &amp; video</v>
      </c>
      <c r="S497" t="str">
        <f>VLOOKUP(O497, Lookups!A:C, 3, FALSE)</f>
        <v>animation</v>
      </c>
      <c r="T497" s="9">
        <f t="shared" si="30"/>
        <v>42171.827604166669</v>
      </c>
      <c r="U497" s="9">
        <f t="shared" si="31"/>
        <v>42201.827604166669</v>
      </c>
    </row>
    <row r="498" spans="1:21" ht="32" x14ac:dyDescent="0.2">
      <c r="A498">
        <v>496</v>
      </c>
      <c r="B498">
        <v>1</v>
      </c>
      <c r="C498" s="3" t="s">
        <v>497</v>
      </c>
      <c r="D498" s="3" t="s">
        <v>4606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>
        <f t="shared" si="28"/>
        <v>1.6666666666666667E-5</v>
      </c>
      <c r="Q498">
        <f t="shared" si="29"/>
        <v>11220.836612393674</v>
      </c>
      <c r="R498" t="str">
        <f>VLOOKUP(O498, Lookups!A:B, 2, FALSE)</f>
        <v>Film &amp; video</v>
      </c>
      <c r="S498" t="str">
        <f>VLOOKUP(O498, Lookups!A:C, 3, FALSE)</f>
        <v>animation</v>
      </c>
      <c r="T498" s="9">
        <f t="shared" si="30"/>
        <v>41620.93141203704</v>
      </c>
      <c r="U498" s="9">
        <f t="shared" si="31"/>
        <v>41680.93141203704</v>
      </c>
    </row>
    <row r="499" spans="1:21" ht="16" x14ac:dyDescent="0.2">
      <c r="A499">
        <v>497</v>
      </c>
      <c r="B499">
        <v>1</v>
      </c>
      <c r="C499" s="3" t="s">
        <v>498</v>
      </c>
      <c r="D499" s="3" t="s">
        <v>4607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>
        <f t="shared" si="28"/>
        <v>6.6964285714285711E-3</v>
      </c>
      <c r="Q499">
        <f t="shared" si="29"/>
        <v>11220.84365978128</v>
      </c>
      <c r="R499" t="str">
        <f>VLOOKUP(O499, Lookups!A:B, 2, FALSE)</f>
        <v>Film &amp; video</v>
      </c>
      <c r="S499" t="str">
        <f>VLOOKUP(O499, Lookups!A:C, 3, FALSE)</f>
        <v>animation</v>
      </c>
      <c r="T499" s="9">
        <f t="shared" si="30"/>
        <v>41945.037789351853</v>
      </c>
      <c r="U499" s="9">
        <f t="shared" si="31"/>
        <v>41998.208333333328</v>
      </c>
    </row>
    <row r="500" spans="1:21" ht="48" x14ac:dyDescent="0.2">
      <c r="A500">
        <v>498</v>
      </c>
      <c r="B500">
        <v>1</v>
      </c>
      <c r="C500" s="3" t="s">
        <v>499</v>
      </c>
      <c r="D500" s="3" t="s">
        <v>4608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>
        <f t="shared" si="28"/>
        <v>4.5985132395404561E-2</v>
      </c>
      <c r="Q500">
        <f t="shared" si="29"/>
        <v>11221.563951397318</v>
      </c>
      <c r="R500" t="str">
        <f>VLOOKUP(O500, Lookups!A:B, 2, FALSE)</f>
        <v>Film &amp; video</v>
      </c>
      <c r="S500" t="str">
        <f>VLOOKUP(O500, Lookups!A:C, 3, FALSE)</f>
        <v>animation</v>
      </c>
      <c r="T500" s="9">
        <f t="shared" si="30"/>
        <v>40858.762141203704</v>
      </c>
      <c r="U500" s="9">
        <f t="shared" si="31"/>
        <v>40900.762141203704</v>
      </c>
    </row>
    <row r="501" spans="1:21" ht="64" x14ac:dyDescent="0.2">
      <c r="A501">
        <v>499</v>
      </c>
      <c r="B501">
        <v>1</v>
      </c>
      <c r="C501" s="3" t="s">
        <v>500</v>
      </c>
      <c r="D501" s="3" t="s">
        <v>4609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>
        <f t="shared" si="28"/>
        <v>9.5500000000000002E-2</v>
      </c>
      <c r="Q501">
        <f t="shared" si="29"/>
        <v>11221.300524908862</v>
      </c>
      <c r="R501" t="str">
        <f>VLOOKUP(O501, Lookups!A:B, 2, FALSE)</f>
        <v>Film &amp; video</v>
      </c>
      <c r="S501" t="str">
        <f>VLOOKUP(O501, Lookups!A:C, 3, FALSE)</f>
        <v>animation</v>
      </c>
      <c r="T501" s="9">
        <f t="shared" si="30"/>
        <v>40043.895462962959</v>
      </c>
      <c r="U501" s="9">
        <f t="shared" si="31"/>
        <v>40098.874305555553</v>
      </c>
    </row>
    <row r="502" spans="1:21" ht="64" x14ac:dyDescent="0.2">
      <c r="A502">
        <v>500</v>
      </c>
      <c r="B502">
        <v>1</v>
      </c>
      <c r="C502" s="3" t="s">
        <v>501</v>
      </c>
      <c r="D502" s="3" t="s">
        <v>4610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>
        <f t="shared" si="28"/>
        <v>3.307692307692308E-2</v>
      </c>
      <c r="Q502">
        <f t="shared" si="29"/>
        <v>11220.888617253941</v>
      </c>
      <c r="R502" t="str">
        <f>VLOOKUP(O502, Lookups!A:B, 2, FALSE)</f>
        <v>Film &amp; video</v>
      </c>
      <c r="S502" t="str">
        <f>VLOOKUP(O502, Lookups!A:C, 3, FALSE)</f>
        <v>animation</v>
      </c>
      <c r="T502" s="9">
        <f t="shared" si="30"/>
        <v>40247.886006944449</v>
      </c>
      <c r="U502" s="9">
        <f t="shared" si="31"/>
        <v>40306.927777777775</v>
      </c>
    </row>
    <row r="503" spans="1:21" ht="48" x14ac:dyDescent="0.2">
      <c r="A503">
        <v>501</v>
      </c>
      <c r="B503">
        <v>1</v>
      </c>
      <c r="C503" s="3" t="s">
        <v>502</v>
      </c>
      <c r="D503" s="3" t="s">
        <v>4611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>
        <f t="shared" si="28"/>
        <v>0</v>
      </c>
      <c r="Q503">
        <f t="shared" si="29"/>
        <v>11220.836369380308</v>
      </c>
      <c r="R503" t="str">
        <f>VLOOKUP(O503, Lookups!A:B, 2, FALSE)</f>
        <v>Film &amp; video</v>
      </c>
      <c r="S503" t="str">
        <f>VLOOKUP(O503, Lookups!A:C, 3, FALSE)</f>
        <v>animation</v>
      </c>
      <c r="T503" s="9">
        <f t="shared" si="30"/>
        <v>40703.234386574077</v>
      </c>
      <c r="U503" s="9">
        <f t="shared" si="31"/>
        <v>40733.234386574077</v>
      </c>
    </row>
    <row r="504" spans="1:21" ht="48" x14ac:dyDescent="0.2">
      <c r="A504">
        <v>502</v>
      </c>
      <c r="B504">
        <v>1</v>
      </c>
      <c r="C504" s="3" t="s">
        <v>503</v>
      </c>
      <c r="D504" s="3" t="s">
        <v>4612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>
        <f t="shared" si="28"/>
        <v>1.15E-2</v>
      </c>
      <c r="Q504">
        <f t="shared" si="29"/>
        <v>11220.892262454427</v>
      </c>
      <c r="R504" t="str">
        <f>VLOOKUP(O504, Lookups!A:B, 2, FALSE)</f>
        <v>Film &amp; video</v>
      </c>
      <c r="S504" t="str">
        <f>VLOOKUP(O504, Lookups!A:C, 3, FALSE)</f>
        <v>animation</v>
      </c>
      <c r="T504" s="9">
        <f t="shared" si="30"/>
        <v>40956.553530092591</v>
      </c>
      <c r="U504" s="9">
        <f t="shared" si="31"/>
        <v>40986.511863425927</v>
      </c>
    </row>
    <row r="505" spans="1:21" ht="48" x14ac:dyDescent="0.2">
      <c r="A505">
        <v>503</v>
      </c>
      <c r="B505">
        <v>1</v>
      </c>
      <c r="C505" s="3" t="s">
        <v>504</v>
      </c>
      <c r="D505" s="3" t="s">
        <v>4613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>
        <f t="shared" si="28"/>
        <v>1.7538461538461537E-2</v>
      </c>
      <c r="Q505">
        <f t="shared" si="29"/>
        <v>11220.864072904002</v>
      </c>
      <c r="R505" t="str">
        <f>VLOOKUP(O505, Lookups!A:B, 2, FALSE)</f>
        <v>Film &amp; video</v>
      </c>
      <c r="S505" t="str">
        <f>VLOOKUP(O505, Lookups!A:C, 3, FALSE)</f>
        <v>animation</v>
      </c>
      <c r="T505" s="9">
        <f t="shared" si="30"/>
        <v>41991.526655092588</v>
      </c>
      <c r="U505" s="9">
        <f t="shared" si="31"/>
        <v>42021.526655092588</v>
      </c>
    </row>
    <row r="506" spans="1:21" ht="48" x14ac:dyDescent="0.2">
      <c r="A506">
        <v>504</v>
      </c>
      <c r="B506">
        <v>1</v>
      </c>
      <c r="C506" s="3" t="s">
        <v>505</v>
      </c>
      <c r="D506" s="3" t="s">
        <v>4614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>
        <f t="shared" si="28"/>
        <v>1.3673469387755101E-2</v>
      </c>
      <c r="Q506">
        <f t="shared" si="29"/>
        <v>11220.917778857829</v>
      </c>
      <c r="R506" t="str">
        <f>VLOOKUP(O506, Lookups!A:B, 2, FALSE)</f>
        <v>Film &amp; video</v>
      </c>
      <c r="S506" t="str">
        <f>VLOOKUP(O506, Lookups!A:C, 3, FALSE)</f>
        <v>animation</v>
      </c>
      <c r="T506" s="9">
        <f t="shared" si="30"/>
        <v>40949.98364583333</v>
      </c>
      <c r="U506" s="9">
        <f t="shared" si="31"/>
        <v>41009.941979166666</v>
      </c>
    </row>
    <row r="507" spans="1:21" ht="48" x14ac:dyDescent="0.2">
      <c r="A507">
        <v>505</v>
      </c>
      <c r="B507">
        <v>1</v>
      </c>
      <c r="C507" s="3" t="s">
        <v>506</v>
      </c>
      <c r="D507" s="3" t="s">
        <v>4615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>
        <f t="shared" si="28"/>
        <v>4.3333333333333331E-3</v>
      </c>
      <c r="Q507">
        <f t="shared" si="29"/>
        <v>11220.849006075327</v>
      </c>
      <c r="R507" t="str">
        <f>VLOOKUP(O507, Lookups!A:B, 2, FALSE)</f>
        <v>Film &amp; video</v>
      </c>
      <c r="S507" t="str">
        <f>VLOOKUP(O507, Lookups!A:C, 3, FALSE)</f>
        <v>animation</v>
      </c>
      <c r="T507" s="9">
        <f t="shared" si="30"/>
        <v>42318.098217592589</v>
      </c>
      <c r="U507" s="9">
        <f t="shared" si="31"/>
        <v>42363.098217592589</v>
      </c>
    </row>
    <row r="508" spans="1:21" ht="48" x14ac:dyDescent="0.2">
      <c r="A508">
        <v>506</v>
      </c>
      <c r="B508">
        <v>1</v>
      </c>
      <c r="C508" s="3" t="s">
        <v>507</v>
      </c>
      <c r="D508" s="3" t="s">
        <v>4616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>
        <f t="shared" si="28"/>
        <v>1.25E-3</v>
      </c>
      <c r="Q508">
        <f t="shared" si="29"/>
        <v>11220.897122721741</v>
      </c>
      <c r="R508" t="str">
        <f>VLOOKUP(O508, Lookups!A:B, 2, FALSE)</f>
        <v>Film &amp; video</v>
      </c>
      <c r="S508" t="str">
        <f>VLOOKUP(O508, Lookups!A:C, 3, FALSE)</f>
        <v>animation</v>
      </c>
      <c r="T508" s="9">
        <f t="shared" si="30"/>
        <v>41466.552314814813</v>
      </c>
      <c r="U508" s="9">
        <f t="shared" si="31"/>
        <v>41496.552314814813</v>
      </c>
    </row>
    <row r="509" spans="1:21" ht="48" x14ac:dyDescent="0.2">
      <c r="A509">
        <v>507</v>
      </c>
      <c r="B509">
        <v>1</v>
      </c>
      <c r="C509" s="3" t="s">
        <v>508</v>
      </c>
      <c r="D509" s="3" t="s">
        <v>4617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>
        <f t="shared" si="28"/>
        <v>3.2000000000000001E-2</v>
      </c>
      <c r="Q509">
        <f t="shared" si="29"/>
        <v>11220.991897934378</v>
      </c>
      <c r="R509" t="str">
        <f>VLOOKUP(O509, Lookups!A:B, 2, FALSE)</f>
        <v>Film &amp; video</v>
      </c>
      <c r="S509" t="str">
        <f>VLOOKUP(O509, Lookups!A:C, 3, FALSE)</f>
        <v>animation</v>
      </c>
      <c r="T509" s="9">
        <f t="shared" si="30"/>
        <v>41156.958993055552</v>
      </c>
      <c r="U509" s="9">
        <f t="shared" si="31"/>
        <v>41201.958993055552</v>
      </c>
    </row>
    <row r="510" spans="1:21" ht="48" x14ac:dyDescent="0.2">
      <c r="A510">
        <v>508</v>
      </c>
      <c r="B510">
        <v>1</v>
      </c>
      <c r="C510" s="3" t="s">
        <v>509</v>
      </c>
      <c r="D510" s="3" t="s">
        <v>4618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>
        <f t="shared" si="28"/>
        <v>8.0000000000000002E-3</v>
      </c>
      <c r="Q510">
        <f t="shared" si="29"/>
        <v>11220.933574726601</v>
      </c>
      <c r="R510" t="str">
        <f>VLOOKUP(O510, Lookups!A:B, 2, FALSE)</f>
        <v>Film &amp; video</v>
      </c>
      <c r="S510" t="str">
        <f>VLOOKUP(O510, Lookups!A:C, 3, FALSE)</f>
        <v>animation</v>
      </c>
      <c r="T510" s="9">
        <f t="shared" si="30"/>
        <v>40995.024317129632</v>
      </c>
      <c r="U510" s="9">
        <f t="shared" si="31"/>
        <v>41054.593055555553</v>
      </c>
    </row>
    <row r="511" spans="1:21" ht="48" x14ac:dyDescent="0.2">
      <c r="A511">
        <v>509</v>
      </c>
      <c r="B511">
        <v>1</v>
      </c>
      <c r="C511" s="3" t="s">
        <v>510</v>
      </c>
      <c r="D511" s="3" t="s">
        <v>4619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>
        <f t="shared" si="28"/>
        <v>2E-3</v>
      </c>
      <c r="Q511">
        <f t="shared" si="29"/>
        <v>11220.838799513966</v>
      </c>
      <c r="R511" t="str">
        <f>VLOOKUP(O511, Lookups!A:B, 2, FALSE)</f>
        <v>Film &amp; video</v>
      </c>
      <c r="S511" t="str">
        <f>VLOOKUP(O511, Lookups!A:C, 3, FALSE)</f>
        <v>animation</v>
      </c>
      <c r="T511" s="9">
        <f t="shared" si="30"/>
        <v>42153.631597222222</v>
      </c>
      <c r="U511" s="9">
        <f t="shared" si="31"/>
        <v>42183.631597222222</v>
      </c>
    </row>
    <row r="512" spans="1:21" ht="48" x14ac:dyDescent="0.2">
      <c r="A512">
        <v>510</v>
      </c>
      <c r="B512">
        <v>1</v>
      </c>
      <c r="C512" s="3" t="s">
        <v>511</v>
      </c>
      <c r="D512" s="3" t="s">
        <v>4620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>
        <f t="shared" si="28"/>
        <v>0</v>
      </c>
      <c r="Q512">
        <f t="shared" si="29"/>
        <v>11220.836369380308</v>
      </c>
      <c r="R512" t="str">
        <f>VLOOKUP(O512, Lookups!A:B, 2, FALSE)</f>
        <v>Film &amp; video</v>
      </c>
      <c r="S512" t="str">
        <f>VLOOKUP(O512, Lookups!A:C, 3, FALSE)</f>
        <v>animation</v>
      </c>
      <c r="T512" s="9">
        <f t="shared" si="30"/>
        <v>42400.176377314812</v>
      </c>
      <c r="U512" s="9">
        <f t="shared" si="31"/>
        <v>42430.176377314812</v>
      </c>
    </row>
    <row r="513" spans="1:21" ht="48" x14ac:dyDescent="0.2">
      <c r="A513">
        <v>511</v>
      </c>
      <c r="B513">
        <v>1</v>
      </c>
      <c r="C513" s="3" t="s">
        <v>512</v>
      </c>
      <c r="D513" s="3" t="s">
        <v>4621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>
        <f t="shared" si="28"/>
        <v>0.03</v>
      </c>
      <c r="Q513">
        <f t="shared" si="29"/>
        <v>11220.872821385168</v>
      </c>
      <c r="R513" t="str">
        <f>VLOOKUP(O513, Lookups!A:B, 2, FALSE)</f>
        <v>Film &amp; video</v>
      </c>
      <c r="S513" t="str">
        <f>VLOOKUP(O513, Lookups!A:C, 3, FALSE)</f>
        <v>animation</v>
      </c>
      <c r="T513" s="9">
        <f t="shared" si="30"/>
        <v>41340.303032407406</v>
      </c>
      <c r="U513" s="9">
        <f t="shared" si="31"/>
        <v>41370.261365740742</v>
      </c>
    </row>
    <row r="514" spans="1:21" ht="48" x14ac:dyDescent="0.2">
      <c r="A514">
        <v>512</v>
      </c>
      <c r="B514">
        <v>1</v>
      </c>
      <c r="C514" s="3" t="s">
        <v>513</v>
      </c>
      <c r="D514" s="3" t="s">
        <v>4622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>
        <f t="shared" si="28"/>
        <v>1.3749999999999999E-3</v>
      </c>
      <c r="Q514">
        <f t="shared" si="29"/>
        <v>11220.83904252733</v>
      </c>
      <c r="R514" t="str">
        <f>VLOOKUP(O514, Lookups!A:B, 2, FALSE)</f>
        <v>Film &amp; video</v>
      </c>
      <c r="S514" t="str">
        <f>VLOOKUP(O514, Lookups!A:C, 3, FALSE)</f>
        <v>animation</v>
      </c>
      <c r="T514" s="9">
        <f t="shared" si="30"/>
        <v>42649.742210648154</v>
      </c>
      <c r="U514" s="9">
        <f t="shared" si="31"/>
        <v>42694.783877314811</v>
      </c>
    </row>
    <row r="515" spans="1:21" ht="32" x14ac:dyDescent="0.2">
      <c r="A515">
        <v>513</v>
      </c>
      <c r="B515">
        <v>1</v>
      </c>
      <c r="C515" s="3" t="s">
        <v>514</v>
      </c>
      <c r="D515" s="3" t="s">
        <v>4623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>
        <f t="shared" ref="P515:P578" si="32">F515/E515</f>
        <v>0.13924</v>
      </c>
      <c r="Q515">
        <f t="shared" ref="Q515:Q578" si="33">AVERAGE(F:F, F515)</f>
        <v>11222.528228432555</v>
      </c>
      <c r="R515" t="str">
        <f>VLOOKUP(O515, Lookups!A:B, 2, FALSE)</f>
        <v>Film &amp; video</v>
      </c>
      <c r="S515" t="str">
        <f>VLOOKUP(O515, Lookups!A:C, 3, FALSE)</f>
        <v>animation</v>
      </c>
      <c r="T515" s="9">
        <f t="shared" ref="T515:T578" si="34">(((K515/60)/60)/24)+DATE(1970,1,1)</f>
        <v>42552.653993055559</v>
      </c>
      <c r="U515" s="9">
        <f t="shared" ref="U515:U578" si="35">(((J515/60)/60)/24)+DATE(1970,1,1)</f>
        <v>42597.291666666672</v>
      </c>
    </row>
    <row r="516" spans="1:21" ht="48" x14ac:dyDescent="0.2">
      <c r="A516">
        <v>514</v>
      </c>
      <c r="B516">
        <v>1</v>
      </c>
      <c r="C516" s="3" t="s">
        <v>515</v>
      </c>
      <c r="D516" s="3" t="s">
        <v>4624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>
        <f t="shared" si="32"/>
        <v>3.3333333333333333E-2</v>
      </c>
      <c r="Q516">
        <f t="shared" si="33"/>
        <v>11220.848520048594</v>
      </c>
      <c r="R516" t="str">
        <f>VLOOKUP(O516, Lookups!A:B, 2, FALSE)</f>
        <v>Film &amp; video</v>
      </c>
      <c r="S516" t="str">
        <f>VLOOKUP(O516, Lookups!A:C, 3, FALSE)</f>
        <v>animation</v>
      </c>
      <c r="T516" s="9">
        <f t="shared" si="34"/>
        <v>41830.613969907405</v>
      </c>
      <c r="U516" s="9">
        <f t="shared" si="35"/>
        <v>41860.613969907405</v>
      </c>
    </row>
    <row r="517" spans="1:21" ht="48" x14ac:dyDescent="0.2">
      <c r="A517">
        <v>515</v>
      </c>
      <c r="B517">
        <v>1</v>
      </c>
      <c r="C517" s="3" t="s">
        <v>516</v>
      </c>
      <c r="D517" s="3" t="s">
        <v>4625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>
        <f t="shared" si="32"/>
        <v>0.25413402061855672</v>
      </c>
      <c r="Q517">
        <f t="shared" si="33"/>
        <v>11226.826891859044</v>
      </c>
      <c r="R517" t="str">
        <f>VLOOKUP(O517, Lookups!A:B, 2, FALSE)</f>
        <v>Film &amp; video</v>
      </c>
      <c r="S517" t="str">
        <f>VLOOKUP(O517, Lookups!A:C, 3, FALSE)</f>
        <v>animation</v>
      </c>
      <c r="T517" s="9">
        <f t="shared" si="34"/>
        <v>42327.490752314814</v>
      </c>
      <c r="U517" s="9">
        <f t="shared" si="35"/>
        <v>42367.490752314814</v>
      </c>
    </row>
    <row r="518" spans="1:21" ht="32" x14ac:dyDescent="0.2">
      <c r="A518">
        <v>516</v>
      </c>
      <c r="B518">
        <v>1</v>
      </c>
      <c r="C518" s="3" t="s">
        <v>517</v>
      </c>
      <c r="D518" s="3" t="s">
        <v>4626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>
        <f t="shared" si="32"/>
        <v>0</v>
      </c>
      <c r="Q518">
        <f t="shared" si="33"/>
        <v>11220.836369380308</v>
      </c>
      <c r="R518" t="str">
        <f>VLOOKUP(O518, Lookups!A:B, 2, FALSE)</f>
        <v>Film &amp; video</v>
      </c>
      <c r="S518" t="str">
        <f>VLOOKUP(O518, Lookups!A:C, 3, FALSE)</f>
        <v>animation</v>
      </c>
      <c r="T518" s="9">
        <f t="shared" si="34"/>
        <v>42091.778703703705</v>
      </c>
      <c r="U518" s="9">
        <f t="shared" si="35"/>
        <v>42151.778703703705</v>
      </c>
    </row>
    <row r="519" spans="1:21" ht="48" x14ac:dyDescent="0.2">
      <c r="A519">
        <v>517</v>
      </c>
      <c r="B519">
        <v>1</v>
      </c>
      <c r="C519" s="3" t="s">
        <v>518</v>
      </c>
      <c r="D519" s="3" t="s">
        <v>4627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>
        <f t="shared" si="32"/>
        <v>1.3666666666666667E-2</v>
      </c>
      <c r="Q519">
        <f t="shared" si="33"/>
        <v>11220.886187120284</v>
      </c>
      <c r="R519" t="str">
        <f>VLOOKUP(O519, Lookups!A:B, 2, FALSE)</f>
        <v>Film &amp; video</v>
      </c>
      <c r="S519" t="str">
        <f>VLOOKUP(O519, Lookups!A:C, 3, FALSE)</f>
        <v>animation</v>
      </c>
      <c r="T519" s="9">
        <f t="shared" si="34"/>
        <v>42738.615289351852</v>
      </c>
      <c r="U519" s="9">
        <f t="shared" si="35"/>
        <v>42768.615289351852</v>
      </c>
    </row>
    <row r="520" spans="1:21" ht="48" x14ac:dyDescent="0.2">
      <c r="A520">
        <v>518</v>
      </c>
      <c r="B520">
        <v>1</v>
      </c>
      <c r="C520" s="3" t="s">
        <v>519</v>
      </c>
      <c r="D520" s="3" t="s">
        <v>4628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>
        <f t="shared" si="32"/>
        <v>0</v>
      </c>
      <c r="Q520">
        <f t="shared" si="33"/>
        <v>11220.836369380308</v>
      </c>
      <c r="R520" t="str">
        <f>VLOOKUP(O520, Lookups!A:B, 2, FALSE)</f>
        <v>Film &amp; video</v>
      </c>
      <c r="S520" t="str">
        <f>VLOOKUP(O520, Lookups!A:C, 3, FALSE)</f>
        <v>animation</v>
      </c>
      <c r="T520" s="9">
        <f t="shared" si="34"/>
        <v>42223.616018518514</v>
      </c>
      <c r="U520" s="9">
        <f t="shared" si="35"/>
        <v>42253.615277777775</v>
      </c>
    </row>
    <row r="521" spans="1:21" ht="48" x14ac:dyDescent="0.2">
      <c r="A521">
        <v>519</v>
      </c>
      <c r="B521">
        <v>1</v>
      </c>
      <c r="C521" s="3" t="s">
        <v>520</v>
      </c>
      <c r="D521" s="3" t="s">
        <v>4629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>
        <f t="shared" si="32"/>
        <v>0.22881426547787684</v>
      </c>
      <c r="Q521">
        <f t="shared" si="33"/>
        <v>11221.503684082616</v>
      </c>
      <c r="R521" t="str">
        <f>VLOOKUP(O521, Lookups!A:B, 2, FALSE)</f>
        <v>Film &amp; video</v>
      </c>
      <c r="S521" t="str">
        <f>VLOOKUP(O521, Lookups!A:C, 3, FALSE)</f>
        <v>animation</v>
      </c>
      <c r="T521" s="9">
        <f t="shared" si="34"/>
        <v>41218.391446759262</v>
      </c>
      <c r="U521" s="9">
        <f t="shared" si="35"/>
        <v>41248.391446759262</v>
      </c>
    </row>
    <row r="522" spans="1:21" ht="48" x14ac:dyDescent="0.2">
      <c r="A522">
        <v>520</v>
      </c>
      <c r="B522">
        <v>1</v>
      </c>
      <c r="C522" s="3" t="s">
        <v>521</v>
      </c>
      <c r="D522" s="3" t="s">
        <v>4630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>
        <f t="shared" si="32"/>
        <v>1.0209999999999999</v>
      </c>
      <c r="Q522">
        <f t="shared" si="33"/>
        <v>11222.076952612386</v>
      </c>
      <c r="R522" t="str">
        <f>VLOOKUP(O522, Lookups!A:B, 2, FALSE)</f>
        <v>theater</v>
      </c>
      <c r="S522" t="str">
        <f>VLOOKUP(O522, Lookups!A:C, 3, FALSE)</f>
        <v>plays</v>
      </c>
      <c r="T522" s="9">
        <f t="shared" si="34"/>
        <v>42318.702094907407</v>
      </c>
      <c r="U522" s="9">
        <f t="shared" si="35"/>
        <v>42348.702094907407</v>
      </c>
    </row>
    <row r="523" spans="1:21" ht="48" x14ac:dyDescent="0.2">
      <c r="A523">
        <v>521</v>
      </c>
      <c r="B523">
        <v>1</v>
      </c>
      <c r="C523" s="3" t="s">
        <v>522</v>
      </c>
      <c r="D523" s="3" t="s">
        <v>4631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>
        <f t="shared" si="32"/>
        <v>1.0464</v>
      </c>
      <c r="Q523">
        <f t="shared" si="33"/>
        <v>11222.107815309833</v>
      </c>
      <c r="R523" t="str">
        <f>VLOOKUP(O523, Lookups!A:B, 2, FALSE)</f>
        <v>theater</v>
      </c>
      <c r="S523" t="str">
        <f>VLOOKUP(O523, Lookups!A:C, 3, FALSE)</f>
        <v>plays</v>
      </c>
      <c r="T523" s="9">
        <f t="shared" si="34"/>
        <v>42646.092812499999</v>
      </c>
      <c r="U523" s="9">
        <f t="shared" si="35"/>
        <v>42675.207638888889</v>
      </c>
    </row>
    <row r="524" spans="1:21" ht="48" x14ac:dyDescent="0.2">
      <c r="A524">
        <v>522</v>
      </c>
      <c r="B524">
        <v>1</v>
      </c>
      <c r="C524" s="3" t="s">
        <v>523</v>
      </c>
      <c r="D524" s="3" t="s">
        <v>4632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>
        <f t="shared" si="32"/>
        <v>1.1466666666666667</v>
      </c>
      <c r="Q524">
        <f t="shared" si="33"/>
        <v>11221.672335358437</v>
      </c>
      <c r="R524" t="str">
        <f>VLOOKUP(O524, Lookups!A:B, 2, FALSE)</f>
        <v>theater</v>
      </c>
      <c r="S524" t="str">
        <f>VLOOKUP(O524, Lookups!A:C, 3, FALSE)</f>
        <v>plays</v>
      </c>
      <c r="T524" s="9">
        <f t="shared" si="34"/>
        <v>42430.040798611109</v>
      </c>
      <c r="U524" s="9">
        <f t="shared" si="35"/>
        <v>42449.999131944445</v>
      </c>
    </row>
    <row r="525" spans="1:21" ht="48" x14ac:dyDescent="0.2">
      <c r="A525">
        <v>523</v>
      </c>
      <c r="B525">
        <v>1</v>
      </c>
      <c r="C525" s="3" t="s">
        <v>524</v>
      </c>
      <c r="D525" s="3" t="s">
        <v>4633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>
        <f t="shared" si="32"/>
        <v>1.206</v>
      </c>
      <c r="Q525">
        <f t="shared" si="33"/>
        <v>11222.30173997569</v>
      </c>
      <c r="R525" t="str">
        <f>VLOOKUP(O525, Lookups!A:B, 2, FALSE)</f>
        <v>theater</v>
      </c>
      <c r="S525" t="str">
        <f>VLOOKUP(O525, Lookups!A:C, 3, FALSE)</f>
        <v>plays</v>
      </c>
      <c r="T525" s="9">
        <f t="shared" si="34"/>
        <v>42238.13282407407</v>
      </c>
      <c r="U525" s="9">
        <f t="shared" si="35"/>
        <v>42268.13282407407</v>
      </c>
    </row>
    <row r="526" spans="1:21" ht="48" x14ac:dyDescent="0.2">
      <c r="A526">
        <v>524</v>
      </c>
      <c r="B526">
        <v>1</v>
      </c>
      <c r="C526" s="3" t="s">
        <v>525</v>
      </c>
      <c r="D526" s="3" t="s">
        <v>4634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>
        <f t="shared" si="32"/>
        <v>1.0867285714285715</v>
      </c>
      <c r="Q526">
        <f t="shared" si="33"/>
        <v>11221.760682867549</v>
      </c>
      <c r="R526" t="str">
        <f>VLOOKUP(O526, Lookups!A:B, 2, FALSE)</f>
        <v>theater</v>
      </c>
      <c r="S526" t="str">
        <f>VLOOKUP(O526, Lookups!A:C, 3, FALSE)</f>
        <v>plays</v>
      </c>
      <c r="T526" s="9">
        <f t="shared" si="34"/>
        <v>42492.717233796298</v>
      </c>
      <c r="U526" s="9">
        <f t="shared" si="35"/>
        <v>42522.717233796298</v>
      </c>
    </row>
    <row r="527" spans="1:21" ht="48" x14ac:dyDescent="0.2">
      <c r="A527">
        <v>525</v>
      </c>
      <c r="B527">
        <v>1</v>
      </c>
      <c r="C527" s="3" t="s">
        <v>526</v>
      </c>
      <c r="D527" s="3" t="s">
        <v>4635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>
        <f t="shared" si="32"/>
        <v>1</v>
      </c>
      <c r="Q527">
        <f t="shared" si="33"/>
        <v>11223.75252976913</v>
      </c>
      <c r="R527" t="str">
        <f>VLOOKUP(O527, Lookups!A:B, 2, FALSE)</f>
        <v>theater</v>
      </c>
      <c r="S527" t="str">
        <f>VLOOKUP(O527, Lookups!A:C, 3, FALSE)</f>
        <v>plays</v>
      </c>
      <c r="T527" s="9">
        <f t="shared" si="34"/>
        <v>41850.400937500002</v>
      </c>
      <c r="U527" s="9">
        <f t="shared" si="35"/>
        <v>41895.400937500002</v>
      </c>
    </row>
    <row r="528" spans="1:21" ht="48" x14ac:dyDescent="0.2">
      <c r="A528">
        <v>526</v>
      </c>
      <c r="B528">
        <v>1</v>
      </c>
      <c r="C528" s="3" t="s">
        <v>527</v>
      </c>
      <c r="D528" s="3" t="s">
        <v>4636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>
        <f t="shared" si="32"/>
        <v>1.1399999999999999</v>
      </c>
      <c r="Q528">
        <f t="shared" si="33"/>
        <v>11221.251922235715</v>
      </c>
      <c r="R528" t="str">
        <f>VLOOKUP(O528, Lookups!A:B, 2, FALSE)</f>
        <v>theater</v>
      </c>
      <c r="S528" t="str">
        <f>VLOOKUP(O528, Lookups!A:C, 3, FALSE)</f>
        <v>plays</v>
      </c>
      <c r="T528" s="9">
        <f t="shared" si="34"/>
        <v>42192.591944444444</v>
      </c>
      <c r="U528" s="9">
        <f t="shared" si="35"/>
        <v>42223.708333333328</v>
      </c>
    </row>
    <row r="529" spans="1:21" ht="48" x14ac:dyDescent="0.2">
      <c r="A529">
        <v>527</v>
      </c>
      <c r="B529">
        <v>1</v>
      </c>
      <c r="C529" s="3" t="s">
        <v>528</v>
      </c>
      <c r="D529" s="3" t="s">
        <v>4637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>
        <f t="shared" si="32"/>
        <v>1.0085</v>
      </c>
      <c r="Q529">
        <f t="shared" si="33"/>
        <v>11223.287159173746</v>
      </c>
      <c r="R529" t="str">
        <f>VLOOKUP(O529, Lookups!A:B, 2, FALSE)</f>
        <v>theater</v>
      </c>
      <c r="S529" t="str">
        <f>VLOOKUP(O529, Lookups!A:C, 3, FALSE)</f>
        <v>plays</v>
      </c>
      <c r="T529" s="9">
        <f t="shared" si="34"/>
        <v>42753.205625000002</v>
      </c>
      <c r="U529" s="9">
        <f t="shared" si="35"/>
        <v>42783.670138888891</v>
      </c>
    </row>
    <row r="530" spans="1:21" ht="16" x14ac:dyDescent="0.2">
      <c r="A530">
        <v>528</v>
      </c>
      <c r="B530">
        <v>1</v>
      </c>
      <c r="C530" s="3" t="s">
        <v>529</v>
      </c>
      <c r="D530" s="3" t="s">
        <v>4638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>
        <f t="shared" si="32"/>
        <v>1.1565217391304348</v>
      </c>
      <c r="Q530">
        <f t="shared" si="33"/>
        <v>11221.159577156735</v>
      </c>
      <c r="R530" t="str">
        <f>VLOOKUP(O530, Lookups!A:B, 2, FALSE)</f>
        <v>theater</v>
      </c>
      <c r="S530" t="str">
        <f>VLOOKUP(O530, Lookups!A:C, 3, FALSE)</f>
        <v>plays</v>
      </c>
      <c r="T530" s="9">
        <f t="shared" si="34"/>
        <v>42155.920219907406</v>
      </c>
      <c r="U530" s="9">
        <f t="shared" si="35"/>
        <v>42176.888888888891</v>
      </c>
    </row>
    <row r="531" spans="1:21" ht="48" x14ac:dyDescent="0.2">
      <c r="A531">
        <v>529</v>
      </c>
      <c r="B531">
        <v>1</v>
      </c>
      <c r="C531" s="3" t="s">
        <v>530</v>
      </c>
      <c r="D531" s="3" t="s">
        <v>4639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>
        <f t="shared" si="32"/>
        <v>1.3041666666666667</v>
      </c>
      <c r="Q531">
        <f t="shared" si="33"/>
        <v>11221.216685297682</v>
      </c>
      <c r="R531" t="str">
        <f>VLOOKUP(O531, Lookups!A:B, 2, FALSE)</f>
        <v>theater</v>
      </c>
      <c r="S531" t="str">
        <f>VLOOKUP(O531, Lookups!A:C, 3, FALSE)</f>
        <v>plays</v>
      </c>
      <c r="T531" s="9">
        <f t="shared" si="34"/>
        <v>42725.031180555554</v>
      </c>
      <c r="U531" s="9">
        <f t="shared" si="35"/>
        <v>42746.208333333328</v>
      </c>
    </row>
    <row r="532" spans="1:21" ht="48" x14ac:dyDescent="0.2">
      <c r="A532">
        <v>530</v>
      </c>
      <c r="B532">
        <v>1</v>
      </c>
      <c r="C532" s="3" t="s">
        <v>531</v>
      </c>
      <c r="D532" s="3" t="s">
        <v>4640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>
        <f t="shared" si="32"/>
        <v>1.0778267254038179</v>
      </c>
      <c r="Q532">
        <f t="shared" si="33"/>
        <v>11221.728228432556</v>
      </c>
      <c r="R532" t="str">
        <f>VLOOKUP(O532, Lookups!A:B, 2, FALSE)</f>
        <v>theater</v>
      </c>
      <c r="S532" t="str">
        <f>VLOOKUP(O532, Lookups!A:C, 3, FALSE)</f>
        <v>plays</v>
      </c>
      <c r="T532" s="9">
        <f t="shared" si="34"/>
        <v>42157.591064814813</v>
      </c>
      <c r="U532" s="9">
        <f t="shared" si="35"/>
        <v>42179.083333333328</v>
      </c>
    </row>
    <row r="533" spans="1:21" ht="48" x14ac:dyDescent="0.2">
      <c r="A533">
        <v>531</v>
      </c>
      <c r="B533">
        <v>1</v>
      </c>
      <c r="C533" s="3" t="s">
        <v>532</v>
      </c>
      <c r="D533" s="3" t="s">
        <v>4641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>
        <f t="shared" si="32"/>
        <v>1</v>
      </c>
      <c r="Q533">
        <f t="shared" si="33"/>
        <v>11221.808422843249</v>
      </c>
      <c r="R533" t="str">
        <f>VLOOKUP(O533, Lookups!A:B, 2, FALSE)</f>
        <v>theater</v>
      </c>
      <c r="S533" t="str">
        <f>VLOOKUP(O533, Lookups!A:C, 3, FALSE)</f>
        <v>plays</v>
      </c>
      <c r="T533" s="9">
        <f t="shared" si="34"/>
        <v>42676.065150462964</v>
      </c>
      <c r="U533" s="9">
        <f t="shared" si="35"/>
        <v>42721.290972222225</v>
      </c>
    </row>
    <row r="534" spans="1:21" ht="48" x14ac:dyDescent="0.2">
      <c r="A534">
        <v>532</v>
      </c>
      <c r="B534">
        <v>1</v>
      </c>
      <c r="C534" s="3" t="s">
        <v>533</v>
      </c>
      <c r="D534" s="3" t="s">
        <v>4642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>
        <f t="shared" si="32"/>
        <v>1.2324999999999999</v>
      </c>
      <c r="Q534">
        <f t="shared" si="33"/>
        <v>11223.831509112993</v>
      </c>
      <c r="R534" t="str">
        <f>VLOOKUP(O534, Lookups!A:B, 2, FALSE)</f>
        <v>theater</v>
      </c>
      <c r="S534" t="str">
        <f>VLOOKUP(O534, Lookups!A:C, 3, FALSE)</f>
        <v>plays</v>
      </c>
      <c r="T534" s="9">
        <f t="shared" si="34"/>
        <v>42473.007037037038</v>
      </c>
      <c r="U534" s="9">
        <f t="shared" si="35"/>
        <v>42503.007037037038</v>
      </c>
    </row>
    <row r="535" spans="1:21" ht="48" x14ac:dyDescent="0.2">
      <c r="A535">
        <v>533</v>
      </c>
      <c r="B535">
        <v>1</v>
      </c>
      <c r="C535" s="3" t="s">
        <v>534</v>
      </c>
      <c r="D535" s="3" t="s">
        <v>4643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>
        <f t="shared" si="32"/>
        <v>1.002</v>
      </c>
      <c r="Q535">
        <f t="shared" si="33"/>
        <v>11221.323368165242</v>
      </c>
      <c r="R535" t="str">
        <f>VLOOKUP(O535, Lookups!A:B, 2, FALSE)</f>
        <v>theater</v>
      </c>
      <c r="S535" t="str">
        <f>VLOOKUP(O535, Lookups!A:C, 3, FALSE)</f>
        <v>plays</v>
      </c>
      <c r="T535" s="9">
        <f t="shared" si="34"/>
        <v>42482.43478009259</v>
      </c>
      <c r="U535" s="9">
        <f t="shared" si="35"/>
        <v>42506.43478009259</v>
      </c>
    </row>
    <row r="536" spans="1:21" ht="48" x14ac:dyDescent="0.2">
      <c r="A536">
        <v>534</v>
      </c>
      <c r="B536">
        <v>1</v>
      </c>
      <c r="C536" s="3" t="s">
        <v>535</v>
      </c>
      <c r="D536" s="3" t="s">
        <v>4644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>
        <f t="shared" si="32"/>
        <v>1.0466666666666666</v>
      </c>
      <c r="Q536">
        <f t="shared" si="33"/>
        <v>11224.651679222348</v>
      </c>
      <c r="R536" t="str">
        <f>VLOOKUP(O536, Lookups!A:B, 2, FALSE)</f>
        <v>theater</v>
      </c>
      <c r="S536" t="str">
        <f>VLOOKUP(O536, Lookups!A:C, 3, FALSE)</f>
        <v>plays</v>
      </c>
      <c r="T536" s="9">
        <f t="shared" si="34"/>
        <v>42270.810995370368</v>
      </c>
      <c r="U536" s="9">
        <f t="shared" si="35"/>
        <v>42309.958333333328</v>
      </c>
    </row>
    <row r="537" spans="1:21" ht="32" x14ac:dyDescent="0.2">
      <c r="A537">
        <v>535</v>
      </c>
      <c r="B537">
        <v>1</v>
      </c>
      <c r="C537" s="3" t="s">
        <v>536</v>
      </c>
      <c r="D537" s="3" t="s">
        <v>4645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>
        <f t="shared" si="32"/>
        <v>1.0249999999999999</v>
      </c>
      <c r="Q537">
        <f t="shared" si="33"/>
        <v>11221.334546780065</v>
      </c>
      <c r="R537" t="str">
        <f>VLOOKUP(O537, Lookups!A:B, 2, FALSE)</f>
        <v>theater</v>
      </c>
      <c r="S537" t="str">
        <f>VLOOKUP(O537, Lookups!A:C, 3, FALSE)</f>
        <v>plays</v>
      </c>
      <c r="T537" s="9">
        <f t="shared" si="34"/>
        <v>42711.545196759253</v>
      </c>
      <c r="U537" s="9">
        <f t="shared" si="35"/>
        <v>42741.545196759253</v>
      </c>
    </row>
    <row r="538" spans="1:21" ht="48" x14ac:dyDescent="0.2">
      <c r="A538">
        <v>536</v>
      </c>
      <c r="B538">
        <v>1</v>
      </c>
      <c r="C538" s="3" t="s">
        <v>537</v>
      </c>
      <c r="D538" s="3" t="s">
        <v>4646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>
        <f t="shared" si="32"/>
        <v>1.1825757575757576</v>
      </c>
      <c r="Q538">
        <f t="shared" si="33"/>
        <v>11221.78472904009</v>
      </c>
      <c r="R538" t="str">
        <f>VLOOKUP(O538, Lookups!A:B, 2, FALSE)</f>
        <v>theater</v>
      </c>
      <c r="S538" t="str">
        <f>VLOOKUP(O538, Lookups!A:C, 3, FALSE)</f>
        <v>plays</v>
      </c>
      <c r="T538" s="9">
        <f t="shared" si="34"/>
        <v>42179.344988425932</v>
      </c>
      <c r="U538" s="9">
        <f t="shared" si="35"/>
        <v>42219.75</v>
      </c>
    </row>
    <row r="539" spans="1:21" ht="48" x14ac:dyDescent="0.2">
      <c r="A539">
        <v>537</v>
      </c>
      <c r="B539">
        <v>1</v>
      </c>
      <c r="C539" s="3" t="s">
        <v>538</v>
      </c>
      <c r="D539" s="3" t="s">
        <v>4647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>
        <f t="shared" si="32"/>
        <v>1.2050000000000001</v>
      </c>
      <c r="Q539">
        <f t="shared" si="33"/>
        <v>11221.42203159173</v>
      </c>
      <c r="R539" t="str">
        <f>VLOOKUP(O539, Lookups!A:B, 2, FALSE)</f>
        <v>theater</v>
      </c>
      <c r="S539" t="str">
        <f>VLOOKUP(O539, Lookups!A:C, 3, FALSE)</f>
        <v>plays</v>
      </c>
      <c r="T539" s="9">
        <f t="shared" si="34"/>
        <v>42282.768414351856</v>
      </c>
      <c r="U539" s="9">
        <f t="shared" si="35"/>
        <v>42312.810081018513</v>
      </c>
    </row>
    <row r="540" spans="1:21" ht="48" x14ac:dyDescent="0.2">
      <c r="A540">
        <v>538</v>
      </c>
      <c r="B540">
        <v>1</v>
      </c>
      <c r="C540" s="3" t="s">
        <v>539</v>
      </c>
      <c r="D540" s="3" t="s">
        <v>4648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>
        <f t="shared" si="32"/>
        <v>3.0242</v>
      </c>
      <c r="Q540">
        <f t="shared" si="33"/>
        <v>11224.510974483588</v>
      </c>
      <c r="R540" t="str">
        <f>VLOOKUP(O540, Lookups!A:B, 2, FALSE)</f>
        <v>theater</v>
      </c>
      <c r="S540" t="str">
        <f>VLOOKUP(O540, Lookups!A:C, 3, FALSE)</f>
        <v>plays</v>
      </c>
      <c r="T540" s="9">
        <f t="shared" si="34"/>
        <v>42473.794710648144</v>
      </c>
      <c r="U540" s="9">
        <f t="shared" si="35"/>
        <v>42503.794710648144</v>
      </c>
    </row>
    <row r="541" spans="1:21" ht="48" x14ac:dyDescent="0.2">
      <c r="A541">
        <v>539</v>
      </c>
      <c r="B541">
        <v>1</v>
      </c>
      <c r="C541" s="3" t="s">
        <v>540</v>
      </c>
      <c r="D541" s="3" t="s">
        <v>4649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>
        <f t="shared" si="32"/>
        <v>1.00644</v>
      </c>
      <c r="Q541">
        <f t="shared" si="33"/>
        <v>11220.958658566213</v>
      </c>
      <c r="R541" t="str">
        <f>VLOOKUP(O541, Lookups!A:B, 2, FALSE)</f>
        <v>theater</v>
      </c>
      <c r="S541" t="str">
        <f>VLOOKUP(O541, Lookups!A:C, 3, FALSE)</f>
        <v>plays</v>
      </c>
      <c r="T541" s="9">
        <f t="shared" si="34"/>
        <v>42535.049849537041</v>
      </c>
      <c r="U541" s="9">
        <f t="shared" si="35"/>
        <v>42556.049849537041</v>
      </c>
    </row>
    <row r="542" spans="1:21" ht="64" x14ac:dyDescent="0.2">
      <c r="A542">
        <v>540</v>
      </c>
      <c r="B542">
        <v>1</v>
      </c>
      <c r="C542" s="3" t="s">
        <v>541</v>
      </c>
      <c r="D542" s="3" t="s">
        <v>4650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>
        <f t="shared" si="32"/>
        <v>6.666666666666667E-5</v>
      </c>
      <c r="Q542">
        <f t="shared" si="33"/>
        <v>11220.836612393674</v>
      </c>
      <c r="R542" t="str">
        <f>VLOOKUP(O542, Lookups!A:B, 2, FALSE)</f>
        <v>technology</v>
      </c>
      <c r="S542" t="str">
        <f>VLOOKUP(O542, Lookups!A:C, 3, FALSE)</f>
        <v>web</v>
      </c>
      <c r="T542" s="9">
        <f t="shared" si="34"/>
        <v>42009.817199074074</v>
      </c>
      <c r="U542" s="9">
        <f t="shared" si="35"/>
        <v>42039.817199074074</v>
      </c>
    </row>
    <row r="543" spans="1:21" ht="48" x14ac:dyDescent="0.2">
      <c r="A543">
        <v>541</v>
      </c>
      <c r="B543">
        <v>1</v>
      </c>
      <c r="C543" s="3" t="s">
        <v>542</v>
      </c>
      <c r="D543" s="3" t="s">
        <v>4651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>
        <f t="shared" si="32"/>
        <v>5.5555555555555558E-3</v>
      </c>
      <c r="Q543">
        <f t="shared" si="33"/>
        <v>11220.842444714452</v>
      </c>
      <c r="R543" t="str">
        <f>VLOOKUP(O543, Lookups!A:B, 2, FALSE)</f>
        <v>technology</v>
      </c>
      <c r="S543" t="str">
        <f>VLOOKUP(O543, Lookups!A:C, 3, FALSE)</f>
        <v>web</v>
      </c>
      <c r="T543" s="9">
        <f t="shared" si="34"/>
        <v>42276.046689814815</v>
      </c>
      <c r="U543" s="9">
        <f t="shared" si="35"/>
        <v>42306.046689814815</v>
      </c>
    </row>
    <row r="544" spans="1:21" ht="48" x14ac:dyDescent="0.2">
      <c r="A544">
        <v>542</v>
      </c>
      <c r="B544">
        <v>1</v>
      </c>
      <c r="C544" s="3" t="s">
        <v>543</v>
      </c>
      <c r="D544" s="3" t="s">
        <v>4652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>
        <f t="shared" si="32"/>
        <v>3.9999999999999998E-6</v>
      </c>
      <c r="Q544">
        <f t="shared" si="33"/>
        <v>11220.836612393674</v>
      </c>
      <c r="R544" t="str">
        <f>VLOOKUP(O544, Lookups!A:B, 2, FALSE)</f>
        <v>technology</v>
      </c>
      <c r="S544" t="str">
        <f>VLOOKUP(O544, Lookups!A:C, 3, FALSE)</f>
        <v>web</v>
      </c>
      <c r="T544" s="9">
        <f t="shared" si="34"/>
        <v>42433.737453703703</v>
      </c>
      <c r="U544" s="9">
        <f t="shared" si="35"/>
        <v>42493.695787037039</v>
      </c>
    </row>
    <row r="545" spans="1:21" ht="48" x14ac:dyDescent="0.2">
      <c r="A545">
        <v>543</v>
      </c>
      <c r="B545">
        <v>1</v>
      </c>
      <c r="C545" s="3" t="s">
        <v>544</v>
      </c>
      <c r="D545" s="3" t="s">
        <v>4653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>
        <f t="shared" si="32"/>
        <v>3.1818181818181819E-3</v>
      </c>
      <c r="Q545">
        <f t="shared" si="33"/>
        <v>11220.85338031591</v>
      </c>
      <c r="R545" t="str">
        <f>VLOOKUP(O545, Lookups!A:B, 2, FALSE)</f>
        <v>technology</v>
      </c>
      <c r="S545" t="str">
        <f>VLOOKUP(O545, Lookups!A:C, 3, FALSE)</f>
        <v>web</v>
      </c>
      <c r="T545" s="9">
        <f t="shared" si="34"/>
        <v>41914.092152777775</v>
      </c>
      <c r="U545" s="9">
        <f t="shared" si="35"/>
        <v>41944.092152777775</v>
      </c>
    </row>
    <row r="546" spans="1:21" ht="48" x14ac:dyDescent="0.2">
      <c r="A546">
        <v>544</v>
      </c>
      <c r="B546">
        <v>1</v>
      </c>
      <c r="C546" s="3" t="s">
        <v>545</v>
      </c>
      <c r="D546" s="3" t="s">
        <v>4654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>
        <f t="shared" si="32"/>
        <v>1.2E-2</v>
      </c>
      <c r="Q546">
        <f t="shared" si="33"/>
        <v>11220.837827460502</v>
      </c>
      <c r="R546" t="str">
        <f>VLOOKUP(O546, Lookups!A:B, 2, FALSE)</f>
        <v>technology</v>
      </c>
      <c r="S546" t="str">
        <f>VLOOKUP(O546, Lookups!A:C, 3, FALSE)</f>
        <v>web</v>
      </c>
      <c r="T546" s="9">
        <f t="shared" si="34"/>
        <v>42525.656944444447</v>
      </c>
      <c r="U546" s="9">
        <f t="shared" si="35"/>
        <v>42555.656944444447</v>
      </c>
    </row>
    <row r="547" spans="1:21" ht="48" x14ac:dyDescent="0.2">
      <c r="A547">
        <v>545</v>
      </c>
      <c r="B547">
        <v>1</v>
      </c>
      <c r="C547" s="3" t="s">
        <v>546</v>
      </c>
      <c r="D547" s="3" t="s">
        <v>4655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>
        <f t="shared" si="32"/>
        <v>0.27383999999999997</v>
      </c>
      <c r="Q547">
        <f t="shared" si="33"/>
        <v>11224.163708383952</v>
      </c>
      <c r="R547" t="str">
        <f>VLOOKUP(O547, Lookups!A:B, 2, FALSE)</f>
        <v>technology</v>
      </c>
      <c r="S547" t="str">
        <f>VLOOKUP(O547, Lookups!A:C, 3, FALSE)</f>
        <v>web</v>
      </c>
      <c r="T547" s="9">
        <f t="shared" si="34"/>
        <v>42283.592465277776</v>
      </c>
      <c r="U547" s="9">
        <f t="shared" si="35"/>
        <v>42323.634131944447</v>
      </c>
    </row>
    <row r="548" spans="1:21" ht="48" x14ac:dyDescent="0.2">
      <c r="A548">
        <v>546</v>
      </c>
      <c r="B548">
        <v>1</v>
      </c>
      <c r="C548" s="3" t="s">
        <v>547</v>
      </c>
      <c r="D548" s="3" t="s">
        <v>4656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>
        <f t="shared" si="32"/>
        <v>8.6666666666666663E-4</v>
      </c>
      <c r="Q548">
        <f t="shared" si="33"/>
        <v>11220.849006075327</v>
      </c>
      <c r="R548" t="str">
        <f>VLOOKUP(O548, Lookups!A:B, 2, FALSE)</f>
        <v>technology</v>
      </c>
      <c r="S548" t="str">
        <f>VLOOKUP(O548, Lookups!A:C, 3, FALSE)</f>
        <v>web</v>
      </c>
      <c r="T548" s="9">
        <f t="shared" si="34"/>
        <v>42249.667997685188</v>
      </c>
      <c r="U548" s="9">
        <f t="shared" si="35"/>
        <v>42294.667997685188</v>
      </c>
    </row>
    <row r="549" spans="1:21" ht="48" x14ac:dyDescent="0.2">
      <c r="A549">
        <v>547</v>
      </c>
      <c r="B549">
        <v>1</v>
      </c>
      <c r="C549" s="3" t="s">
        <v>548</v>
      </c>
      <c r="D549" s="3" t="s">
        <v>4657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>
        <f t="shared" si="32"/>
        <v>0</v>
      </c>
      <c r="Q549">
        <f t="shared" si="33"/>
        <v>11220.836369380308</v>
      </c>
      <c r="R549" t="str">
        <f>VLOOKUP(O549, Lookups!A:B, 2, FALSE)</f>
        <v>technology</v>
      </c>
      <c r="S549" t="str">
        <f>VLOOKUP(O549, Lookups!A:C, 3, FALSE)</f>
        <v>web</v>
      </c>
      <c r="T549" s="9">
        <f t="shared" si="34"/>
        <v>42380.696342592593</v>
      </c>
      <c r="U549" s="9">
        <f t="shared" si="35"/>
        <v>42410.696342592593</v>
      </c>
    </row>
    <row r="550" spans="1:21" ht="48" x14ac:dyDescent="0.2">
      <c r="A550">
        <v>548</v>
      </c>
      <c r="B550">
        <v>1</v>
      </c>
      <c r="C550" s="3" t="s">
        <v>549</v>
      </c>
      <c r="D550" s="3" t="s">
        <v>4658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>
        <f t="shared" si="32"/>
        <v>8.9999999999999998E-4</v>
      </c>
      <c r="Q550">
        <f t="shared" si="33"/>
        <v>11220.838556500599</v>
      </c>
      <c r="R550" t="str">
        <f>VLOOKUP(O550, Lookups!A:B, 2, FALSE)</f>
        <v>technology</v>
      </c>
      <c r="S550" t="str">
        <f>VLOOKUP(O550, Lookups!A:C, 3, FALSE)</f>
        <v>web</v>
      </c>
      <c r="T550" s="9">
        <f t="shared" si="34"/>
        <v>42276.903333333335</v>
      </c>
      <c r="U550" s="9">
        <f t="shared" si="35"/>
        <v>42306.903333333335</v>
      </c>
    </row>
    <row r="551" spans="1:21" ht="48" x14ac:dyDescent="0.2">
      <c r="A551">
        <v>549</v>
      </c>
      <c r="B551">
        <v>1</v>
      </c>
      <c r="C551" s="3" t="s">
        <v>550</v>
      </c>
      <c r="D551" s="3" t="s">
        <v>4659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>
        <f t="shared" si="32"/>
        <v>2.7199999999999998E-2</v>
      </c>
      <c r="Q551">
        <f t="shared" si="33"/>
        <v>11220.852894289177</v>
      </c>
      <c r="R551" t="str">
        <f>VLOOKUP(O551, Lookups!A:B, 2, FALSE)</f>
        <v>technology</v>
      </c>
      <c r="S551" t="str">
        <f>VLOOKUP(O551, Lookups!A:C, 3, FALSE)</f>
        <v>web</v>
      </c>
      <c r="T551" s="9">
        <f t="shared" si="34"/>
        <v>42163.636828703704</v>
      </c>
      <c r="U551" s="9">
        <f t="shared" si="35"/>
        <v>42193.636828703704</v>
      </c>
    </row>
    <row r="552" spans="1:21" ht="48" x14ac:dyDescent="0.2">
      <c r="A552">
        <v>550</v>
      </c>
      <c r="B552">
        <v>1</v>
      </c>
      <c r="C552" s="3" t="s">
        <v>551</v>
      </c>
      <c r="D552" s="3" t="s">
        <v>4660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>
        <f t="shared" si="32"/>
        <v>7.0000000000000001E-3</v>
      </c>
      <c r="Q552">
        <f t="shared" si="33"/>
        <v>11220.844874848108</v>
      </c>
      <c r="R552" t="str">
        <f>VLOOKUP(O552, Lookups!A:B, 2, FALSE)</f>
        <v>technology</v>
      </c>
      <c r="S552" t="str">
        <f>VLOOKUP(O552, Lookups!A:C, 3, FALSE)</f>
        <v>web</v>
      </c>
      <c r="T552" s="9">
        <f t="shared" si="34"/>
        <v>42753.678761574076</v>
      </c>
      <c r="U552" s="9">
        <f t="shared" si="35"/>
        <v>42766.208333333328</v>
      </c>
    </row>
    <row r="553" spans="1:21" ht="48" x14ac:dyDescent="0.2">
      <c r="A553">
        <v>551</v>
      </c>
      <c r="B553">
        <v>1</v>
      </c>
      <c r="C553" s="3" t="s">
        <v>552</v>
      </c>
      <c r="D553" s="3" t="s">
        <v>4661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>
        <f t="shared" si="32"/>
        <v>5.0413333333333331E-2</v>
      </c>
      <c r="Q553">
        <f t="shared" si="33"/>
        <v>11221.755202916152</v>
      </c>
      <c r="R553" t="str">
        <f>VLOOKUP(O553, Lookups!A:B, 2, FALSE)</f>
        <v>technology</v>
      </c>
      <c r="S553" t="str">
        <f>VLOOKUP(O553, Lookups!A:C, 3, FALSE)</f>
        <v>web</v>
      </c>
      <c r="T553" s="9">
        <f t="shared" si="34"/>
        <v>42173.275740740741</v>
      </c>
      <c r="U553" s="9">
        <f t="shared" si="35"/>
        <v>42217.745138888888</v>
      </c>
    </row>
    <row r="554" spans="1:21" ht="48" x14ac:dyDescent="0.2">
      <c r="A554">
        <v>552</v>
      </c>
      <c r="B554">
        <v>1</v>
      </c>
      <c r="C554" s="3" t="s">
        <v>553</v>
      </c>
      <c r="D554" s="3" t="s">
        <v>4662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>
        <f t="shared" si="32"/>
        <v>0</v>
      </c>
      <c r="Q554">
        <f t="shared" si="33"/>
        <v>11220.836369380308</v>
      </c>
      <c r="R554" t="str">
        <f>VLOOKUP(O554, Lookups!A:B, 2, FALSE)</f>
        <v>technology</v>
      </c>
      <c r="S554" t="str">
        <f>VLOOKUP(O554, Lookups!A:C, 3, FALSE)</f>
        <v>web</v>
      </c>
      <c r="T554" s="9">
        <f t="shared" si="34"/>
        <v>42318.616851851853</v>
      </c>
      <c r="U554" s="9">
        <f t="shared" si="35"/>
        <v>42378.616851851853</v>
      </c>
    </row>
    <row r="555" spans="1:21" ht="48" x14ac:dyDescent="0.2">
      <c r="A555">
        <v>553</v>
      </c>
      <c r="B555">
        <v>1</v>
      </c>
      <c r="C555" s="3" t="s">
        <v>554</v>
      </c>
      <c r="D555" s="3" t="s">
        <v>4663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>
        <f t="shared" si="32"/>
        <v>4.9199999999999999E-3</v>
      </c>
      <c r="Q555">
        <f t="shared" si="33"/>
        <v>11220.866260024293</v>
      </c>
      <c r="R555" t="str">
        <f>VLOOKUP(O555, Lookups!A:B, 2, FALSE)</f>
        <v>technology</v>
      </c>
      <c r="S555" t="str">
        <f>VLOOKUP(O555, Lookups!A:C, 3, FALSE)</f>
        <v>web</v>
      </c>
      <c r="T555" s="9">
        <f t="shared" si="34"/>
        <v>41927.71980324074</v>
      </c>
      <c r="U555" s="9">
        <f t="shared" si="35"/>
        <v>41957.761469907404</v>
      </c>
    </row>
    <row r="556" spans="1:21" ht="48" x14ac:dyDescent="0.2">
      <c r="A556">
        <v>554</v>
      </c>
      <c r="B556">
        <v>1</v>
      </c>
      <c r="C556" s="3" t="s">
        <v>555</v>
      </c>
      <c r="D556" s="3" t="s">
        <v>4664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>
        <f t="shared" si="32"/>
        <v>0.36589147286821705</v>
      </c>
      <c r="Q556">
        <f t="shared" si="33"/>
        <v>11221.180476306188</v>
      </c>
      <c r="R556" t="str">
        <f>VLOOKUP(O556, Lookups!A:B, 2, FALSE)</f>
        <v>technology</v>
      </c>
      <c r="S556" t="str">
        <f>VLOOKUP(O556, Lookups!A:C, 3, FALSE)</f>
        <v>web</v>
      </c>
      <c r="T556" s="9">
        <f t="shared" si="34"/>
        <v>41901.684861111113</v>
      </c>
      <c r="U556" s="9">
        <f t="shared" si="35"/>
        <v>41931.684861111113</v>
      </c>
    </row>
    <row r="557" spans="1:21" ht="48" x14ac:dyDescent="0.2">
      <c r="A557">
        <v>555</v>
      </c>
      <c r="B557">
        <v>1</v>
      </c>
      <c r="C557" s="3" t="s">
        <v>556</v>
      </c>
      <c r="D557" s="3" t="s">
        <v>4665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>
        <f t="shared" si="32"/>
        <v>0</v>
      </c>
      <c r="Q557">
        <f t="shared" si="33"/>
        <v>11220.836369380308</v>
      </c>
      <c r="R557" t="str">
        <f>VLOOKUP(O557, Lookups!A:B, 2, FALSE)</f>
        <v>technology</v>
      </c>
      <c r="S557" t="str">
        <f>VLOOKUP(O557, Lookups!A:C, 3, FALSE)</f>
        <v>web</v>
      </c>
      <c r="T557" s="9">
        <f t="shared" si="34"/>
        <v>42503.353506944448</v>
      </c>
      <c r="U557" s="9">
        <f t="shared" si="35"/>
        <v>42533.353506944448</v>
      </c>
    </row>
    <row r="558" spans="1:21" ht="32" x14ac:dyDescent="0.2">
      <c r="A558">
        <v>556</v>
      </c>
      <c r="B558">
        <v>1</v>
      </c>
      <c r="C558" s="3" t="s">
        <v>557</v>
      </c>
      <c r="D558" s="3" t="s">
        <v>4666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>
        <f t="shared" si="32"/>
        <v>2.5000000000000001E-2</v>
      </c>
      <c r="Q558">
        <f t="shared" si="33"/>
        <v>11220.884972053454</v>
      </c>
      <c r="R558" t="str">
        <f>VLOOKUP(O558, Lookups!A:B, 2, FALSE)</f>
        <v>technology</v>
      </c>
      <c r="S558" t="str">
        <f>VLOOKUP(O558, Lookups!A:C, 3, FALSE)</f>
        <v>web</v>
      </c>
      <c r="T558" s="9">
        <f t="shared" si="34"/>
        <v>42345.860150462962</v>
      </c>
      <c r="U558" s="9">
        <f t="shared" si="35"/>
        <v>42375.860150462962</v>
      </c>
    </row>
    <row r="559" spans="1:21" ht="48" x14ac:dyDescent="0.2">
      <c r="A559">
        <v>557</v>
      </c>
      <c r="B559">
        <v>1</v>
      </c>
      <c r="C559" s="3" t="s">
        <v>558</v>
      </c>
      <c r="D559" s="3" t="s">
        <v>4667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>
        <f t="shared" si="32"/>
        <v>9.1066666666666674E-3</v>
      </c>
      <c r="Q559">
        <f t="shared" si="33"/>
        <v>11221.168325637902</v>
      </c>
      <c r="R559" t="str">
        <f>VLOOKUP(O559, Lookups!A:B, 2, FALSE)</f>
        <v>technology</v>
      </c>
      <c r="S559" t="str">
        <f>VLOOKUP(O559, Lookups!A:C, 3, FALSE)</f>
        <v>web</v>
      </c>
      <c r="T559" s="9">
        <f t="shared" si="34"/>
        <v>42676.942164351851</v>
      </c>
      <c r="U559" s="9">
        <f t="shared" si="35"/>
        <v>42706.983831018515</v>
      </c>
    </row>
    <row r="560" spans="1:21" ht="48" x14ac:dyDescent="0.2">
      <c r="A560">
        <v>558</v>
      </c>
      <c r="B560">
        <v>1</v>
      </c>
      <c r="C560" s="3" t="s">
        <v>559</v>
      </c>
      <c r="D560" s="3" t="s">
        <v>4668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>
        <f t="shared" si="32"/>
        <v>0</v>
      </c>
      <c r="Q560">
        <f t="shared" si="33"/>
        <v>11220.836369380308</v>
      </c>
      <c r="R560" t="str">
        <f>VLOOKUP(O560, Lookups!A:B, 2, FALSE)</f>
        <v>technology</v>
      </c>
      <c r="S560" t="str">
        <f>VLOOKUP(O560, Lookups!A:C, 3, FALSE)</f>
        <v>web</v>
      </c>
      <c r="T560" s="9">
        <f t="shared" si="34"/>
        <v>42057.883159722223</v>
      </c>
      <c r="U560" s="9">
        <f t="shared" si="35"/>
        <v>42087.841493055559</v>
      </c>
    </row>
    <row r="561" spans="1:21" ht="48" x14ac:dyDescent="0.2">
      <c r="A561">
        <v>559</v>
      </c>
      <c r="B561">
        <v>1</v>
      </c>
      <c r="C561" s="3" t="s">
        <v>560</v>
      </c>
      <c r="D561" s="3" t="s">
        <v>4669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>
        <f t="shared" si="32"/>
        <v>2.0833333333333335E-4</v>
      </c>
      <c r="Q561">
        <f t="shared" si="33"/>
        <v>11220.848520048594</v>
      </c>
      <c r="R561" t="str">
        <f>VLOOKUP(O561, Lookups!A:B, 2, FALSE)</f>
        <v>technology</v>
      </c>
      <c r="S561" t="str">
        <f>VLOOKUP(O561, Lookups!A:C, 3, FALSE)</f>
        <v>web</v>
      </c>
      <c r="T561" s="9">
        <f t="shared" si="34"/>
        <v>42321.283101851848</v>
      </c>
      <c r="U561" s="9">
        <f t="shared" si="35"/>
        <v>42351.283101851848</v>
      </c>
    </row>
    <row r="562" spans="1:21" ht="48" x14ac:dyDescent="0.2">
      <c r="A562">
        <v>560</v>
      </c>
      <c r="B562">
        <v>1</v>
      </c>
      <c r="C562" s="3" t="s">
        <v>561</v>
      </c>
      <c r="D562" s="3" t="s">
        <v>4670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>
        <f t="shared" si="32"/>
        <v>1.2E-4</v>
      </c>
      <c r="Q562">
        <f t="shared" si="33"/>
        <v>11220.839285540696</v>
      </c>
      <c r="R562" t="str">
        <f>VLOOKUP(O562, Lookups!A:B, 2, FALSE)</f>
        <v>technology</v>
      </c>
      <c r="S562" t="str">
        <f>VLOOKUP(O562, Lookups!A:C, 3, FALSE)</f>
        <v>web</v>
      </c>
      <c r="T562" s="9">
        <f t="shared" si="34"/>
        <v>41960.771354166667</v>
      </c>
      <c r="U562" s="9">
        <f t="shared" si="35"/>
        <v>41990.771354166667</v>
      </c>
    </row>
    <row r="563" spans="1:21" ht="48" x14ac:dyDescent="0.2">
      <c r="A563">
        <v>561</v>
      </c>
      <c r="B563">
        <v>1</v>
      </c>
      <c r="C563" s="3" t="s">
        <v>562</v>
      </c>
      <c r="D563" s="3" t="s">
        <v>4671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>
        <f t="shared" si="32"/>
        <v>3.6666666666666666E-3</v>
      </c>
      <c r="Q563">
        <f t="shared" si="33"/>
        <v>11220.849735115424</v>
      </c>
      <c r="R563" t="str">
        <f>VLOOKUP(O563, Lookups!A:B, 2, FALSE)</f>
        <v>technology</v>
      </c>
      <c r="S563" t="str">
        <f>VLOOKUP(O563, Lookups!A:C, 3, FALSE)</f>
        <v>web</v>
      </c>
      <c r="T563" s="9">
        <f t="shared" si="34"/>
        <v>42268.658715277779</v>
      </c>
      <c r="U563" s="9">
        <f t="shared" si="35"/>
        <v>42303.658715277779</v>
      </c>
    </row>
    <row r="564" spans="1:21" ht="48" x14ac:dyDescent="0.2">
      <c r="A564">
        <v>562</v>
      </c>
      <c r="B564">
        <v>1</v>
      </c>
      <c r="C564" s="3" t="s">
        <v>563</v>
      </c>
      <c r="D564" s="3" t="s">
        <v>4672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>
        <f t="shared" si="32"/>
        <v>0</v>
      </c>
      <c r="Q564">
        <f t="shared" si="33"/>
        <v>11220.836369380308</v>
      </c>
      <c r="R564" t="str">
        <f>VLOOKUP(O564, Lookups!A:B, 2, FALSE)</f>
        <v>technology</v>
      </c>
      <c r="S564" t="str">
        <f>VLOOKUP(O564, Lookups!A:C, 3, FALSE)</f>
        <v>web</v>
      </c>
      <c r="T564" s="9">
        <f t="shared" si="34"/>
        <v>42692.389062500006</v>
      </c>
      <c r="U564" s="9">
        <f t="shared" si="35"/>
        <v>42722.389062500006</v>
      </c>
    </row>
    <row r="565" spans="1:21" ht="48" x14ac:dyDescent="0.2">
      <c r="A565">
        <v>563</v>
      </c>
      <c r="B565">
        <v>1</v>
      </c>
      <c r="C565" s="3" t="s">
        <v>564</v>
      </c>
      <c r="D565" s="3" t="s">
        <v>4673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>
        <f t="shared" si="32"/>
        <v>9.0666666666666662E-4</v>
      </c>
      <c r="Q565">
        <f t="shared" si="33"/>
        <v>11220.852894289177</v>
      </c>
      <c r="R565" t="str">
        <f>VLOOKUP(O565, Lookups!A:B, 2, FALSE)</f>
        <v>technology</v>
      </c>
      <c r="S565" t="str">
        <f>VLOOKUP(O565, Lookups!A:C, 3, FALSE)</f>
        <v>web</v>
      </c>
      <c r="T565" s="9">
        <f t="shared" si="34"/>
        <v>42022.069988425923</v>
      </c>
      <c r="U565" s="9">
        <f t="shared" si="35"/>
        <v>42052.069988425923</v>
      </c>
    </row>
    <row r="566" spans="1:21" ht="48" x14ac:dyDescent="0.2">
      <c r="A566">
        <v>564</v>
      </c>
      <c r="B566">
        <v>1</v>
      </c>
      <c r="C566" s="3" t="s">
        <v>565</v>
      </c>
      <c r="D566" s="3" t="s">
        <v>4674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>
        <f t="shared" si="32"/>
        <v>5.5555555555555558E-5</v>
      </c>
      <c r="Q566">
        <f t="shared" si="33"/>
        <v>11220.836612393674</v>
      </c>
      <c r="R566" t="str">
        <f>VLOOKUP(O566, Lookups!A:B, 2, FALSE)</f>
        <v>technology</v>
      </c>
      <c r="S566" t="str">
        <f>VLOOKUP(O566, Lookups!A:C, 3, FALSE)</f>
        <v>web</v>
      </c>
      <c r="T566" s="9">
        <f t="shared" si="34"/>
        <v>42411.942997685182</v>
      </c>
      <c r="U566" s="9">
        <f t="shared" si="35"/>
        <v>42441.942997685182</v>
      </c>
    </row>
    <row r="567" spans="1:21" ht="48" x14ac:dyDescent="0.2">
      <c r="A567">
        <v>565</v>
      </c>
      <c r="B567">
        <v>1</v>
      </c>
      <c r="C567" s="3" t="s">
        <v>566</v>
      </c>
      <c r="D567" s="3" t="s">
        <v>4675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>
        <f t="shared" si="32"/>
        <v>0</v>
      </c>
      <c r="Q567">
        <f t="shared" si="33"/>
        <v>11220.836369380308</v>
      </c>
      <c r="R567" t="str">
        <f>VLOOKUP(O567, Lookups!A:B, 2, FALSE)</f>
        <v>technology</v>
      </c>
      <c r="S567" t="str">
        <f>VLOOKUP(O567, Lookups!A:C, 3, FALSE)</f>
        <v>web</v>
      </c>
      <c r="T567" s="9">
        <f t="shared" si="34"/>
        <v>42165.785289351858</v>
      </c>
      <c r="U567" s="9">
        <f t="shared" si="35"/>
        <v>42195.785289351858</v>
      </c>
    </row>
    <row r="568" spans="1:21" ht="48" x14ac:dyDescent="0.2">
      <c r="A568">
        <v>566</v>
      </c>
      <c r="B568">
        <v>1</v>
      </c>
      <c r="C568" s="3" t="s">
        <v>567</v>
      </c>
      <c r="D568" s="3" t="s">
        <v>4676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>
        <f t="shared" si="32"/>
        <v>2.0000000000000001E-4</v>
      </c>
      <c r="Q568">
        <f t="shared" si="33"/>
        <v>11220.836612393674</v>
      </c>
      <c r="R568" t="str">
        <f>VLOOKUP(O568, Lookups!A:B, 2, FALSE)</f>
        <v>technology</v>
      </c>
      <c r="S568" t="str">
        <f>VLOOKUP(O568, Lookups!A:C, 3, FALSE)</f>
        <v>web</v>
      </c>
      <c r="T568" s="9">
        <f t="shared" si="34"/>
        <v>42535.68440972222</v>
      </c>
      <c r="U568" s="9">
        <f t="shared" si="35"/>
        <v>42565.68440972222</v>
      </c>
    </row>
    <row r="569" spans="1:21" ht="48" x14ac:dyDescent="0.2">
      <c r="A569">
        <v>567</v>
      </c>
      <c r="B569">
        <v>1</v>
      </c>
      <c r="C569" s="3" t="s">
        <v>568</v>
      </c>
      <c r="D569" s="3" t="s">
        <v>4677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>
        <f t="shared" si="32"/>
        <v>0</v>
      </c>
      <c r="Q569">
        <f t="shared" si="33"/>
        <v>11220.836369380308</v>
      </c>
      <c r="R569" t="str">
        <f>VLOOKUP(O569, Lookups!A:B, 2, FALSE)</f>
        <v>technology</v>
      </c>
      <c r="S569" t="str">
        <f>VLOOKUP(O569, Lookups!A:C, 3, FALSE)</f>
        <v>web</v>
      </c>
      <c r="T569" s="9">
        <f t="shared" si="34"/>
        <v>41975.842523148152</v>
      </c>
      <c r="U569" s="9">
        <f t="shared" si="35"/>
        <v>42005.842523148152</v>
      </c>
    </row>
    <row r="570" spans="1:21" ht="64" x14ac:dyDescent="0.2">
      <c r="A570">
        <v>568</v>
      </c>
      <c r="B570">
        <v>1</v>
      </c>
      <c r="C570" s="3" t="s">
        <v>569</v>
      </c>
      <c r="D570" s="3" t="s">
        <v>4678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>
        <f t="shared" si="32"/>
        <v>0.01</v>
      </c>
      <c r="Q570">
        <f t="shared" si="33"/>
        <v>11220.895907654913</v>
      </c>
      <c r="R570" t="str">
        <f>VLOOKUP(O570, Lookups!A:B, 2, FALSE)</f>
        <v>technology</v>
      </c>
      <c r="S570" t="str">
        <f>VLOOKUP(O570, Lookups!A:C, 3, FALSE)</f>
        <v>web</v>
      </c>
      <c r="T570" s="9">
        <f t="shared" si="34"/>
        <v>42348.9215625</v>
      </c>
      <c r="U570" s="9">
        <f t="shared" si="35"/>
        <v>42385.458333333328</v>
      </c>
    </row>
    <row r="571" spans="1:21" ht="48" x14ac:dyDescent="0.2">
      <c r="A571">
        <v>569</v>
      </c>
      <c r="B571">
        <v>1</v>
      </c>
      <c r="C571" s="3" t="s">
        <v>570</v>
      </c>
      <c r="D571" s="3" t="s">
        <v>4679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>
        <f t="shared" si="32"/>
        <v>8.0000000000000002E-3</v>
      </c>
      <c r="Q571">
        <f t="shared" si="33"/>
        <v>11220.841229647622</v>
      </c>
      <c r="R571" t="str">
        <f>VLOOKUP(O571, Lookups!A:B, 2, FALSE)</f>
        <v>technology</v>
      </c>
      <c r="S571" t="str">
        <f>VLOOKUP(O571, Lookups!A:C, 3, FALSE)</f>
        <v>web</v>
      </c>
      <c r="T571" s="9">
        <f t="shared" si="34"/>
        <v>42340.847361111111</v>
      </c>
      <c r="U571" s="9">
        <f t="shared" si="35"/>
        <v>42370.847361111111</v>
      </c>
    </row>
    <row r="572" spans="1:21" ht="32" x14ac:dyDescent="0.2">
      <c r="A572">
        <v>570</v>
      </c>
      <c r="B572">
        <v>1</v>
      </c>
      <c r="C572" s="3" t="s">
        <v>571</v>
      </c>
      <c r="D572" s="3" t="s">
        <v>4680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>
        <f t="shared" si="32"/>
        <v>1.6705882352941177E-3</v>
      </c>
      <c r="Q572">
        <f t="shared" si="33"/>
        <v>11220.870877278243</v>
      </c>
      <c r="R572" t="str">
        <f>VLOOKUP(O572, Lookups!A:B, 2, FALSE)</f>
        <v>technology</v>
      </c>
      <c r="S572" t="str">
        <f>VLOOKUP(O572, Lookups!A:C, 3, FALSE)</f>
        <v>web</v>
      </c>
      <c r="T572" s="9">
        <f t="shared" si="34"/>
        <v>42388.798252314817</v>
      </c>
      <c r="U572" s="9">
        <f t="shared" si="35"/>
        <v>42418.798252314817</v>
      </c>
    </row>
    <row r="573" spans="1:21" ht="48" x14ac:dyDescent="0.2">
      <c r="A573">
        <v>571</v>
      </c>
      <c r="B573">
        <v>1</v>
      </c>
      <c r="C573" s="3" t="s">
        <v>572</v>
      </c>
      <c r="D573" s="3" t="s">
        <v>4681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>
        <f t="shared" si="32"/>
        <v>4.2399999999999998E-3</v>
      </c>
      <c r="Q573">
        <f t="shared" si="33"/>
        <v>11220.862128797076</v>
      </c>
      <c r="R573" t="str">
        <f>VLOOKUP(O573, Lookups!A:B, 2, FALSE)</f>
        <v>technology</v>
      </c>
      <c r="S573" t="str">
        <f>VLOOKUP(O573, Lookups!A:C, 3, FALSE)</f>
        <v>web</v>
      </c>
      <c r="T573" s="9">
        <f t="shared" si="34"/>
        <v>42192.816238425927</v>
      </c>
      <c r="U573" s="9">
        <f t="shared" si="35"/>
        <v>42212.165972222225</v>
      </c>
    </row>
    <row r="574" spans="1:21" ht="48" x14ac:dyDescent="0.2">
      <c r="A574">
        <v>572</v>
      </c>
      <c r="B574">
        <v>1</v>
      </c>
      <c r="C574" s="3" t="s">
        <v>573</v>
      </c>
      <c r="D574" s="3" t="s">
        <v>4682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>
        <f t="shared" si="32"/>
        <v>0</v>
      </c>
      <c r="Q574">
        <f t="shared" si="33"/>
        <v>11220.836369380308</v>
      </c>
      <c r="R574" t="str">
        <f>VLOOKUP(O574, Lookups!A:B, 2, FALSE)</f>
        <v>technology</v>
      </c>
      <c r="S574" t="str">
        <f>VLOOKUP(O574, Lookups!A:C, 3, FALSE)</f>
        <v>web</v>
      </c>
      <c r="T574" s="9">
        <f t="shared" si="34"/>
        <v>42282.71629629629</v>
      </c>
      <c r="U574" s="9">
        <f t="shared" si="35"/>
        <v>42312.757962962962</v>
      </c>
    </row>
    <row r="575" spans="1:21" ht="48" x14ac:dyDescent="0.2">
      <c r="A575">
        <v>573</v>
      </c>
      <c r="B575">
        <v>1</v>
      </c>
      <c r="C575" s="3" t="s">
        <v>574</v>
      </c>
      <c r="D575" s="3" t="s">
        <v>4683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>
        <f t="shared" si="32"/>
        <v>3.892538925389254E-3</v>
      </c>
      <c r="Q575">
        <f t="shared" si="33"/>
        <v>11220.920452004852</v>
      </c>
      <c r="R575" t="str">
        <f>VLOOKUP(O575, Lookups!A:B, 2, FALSE)</f>
        <v>technology</v>
      </c>
      <c r="S575" t="str">
        <f>VLOOKUP(O575, Lookups!A:C, 3, FALSE)</f>
        <v>web</v>
      </c>
      <c r="T575" s="9">
        <f t="shared" si="34"/>
        <v>41963.050127314811</v>
      </c>
      <c r="U575" s="9">
        <f t="shared" si="35"/>
        <v>42022.05</v>
      </c>
    </row>
    <row r="576" spans="1:21" ht="48" x14ac:dyDescent="0.2">
      <c r="A576">
        <v>574</v>
      </c>
      <c r="B576">
        <v>1</v>
      </c>
      <c r="C576" s="3" t="s">
        <v>575</v>
      </c>
      <c r="D576" s="3" t="s">
        <v>4684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>
        <f t="shared" si="32"/>
        <v>7.1556350626118068E-3</v>
      </c>
      <c r="Q576">
        <f t="shared" si="33"/>
        <v>11220.855810449566</v>
      </c>
      <c r="R576" t="str">
        <f>VLOOKUP(O576, Lookups!A:B, 2, FALSE)</f>
        <v>technology</v>
      </c>
      <c r="S576" t="str">
        <f>VLOOKUP(O576, Lookups!A:C, 3, FALSE)</f>
        <v>web</v>
      </c>
      <c r="T576" s="9">
        <f t="shared" si="34"/>
        <v>42632.443368055552</v>
      </c>
      <c r="U576" s="9">
        <f t="shared" si="35"/>
        <v>42662.443368055552</v>
      </c>
    </row>
    <row r="577" spans="1:21" ht="48" x14ac:dyDescent="0.2">
      <c r="A577">
        <v>575</v>
      </c>
      <c r="B577">
        <v>1</v>
      </c>
      <c r="C577" s="3" t="s">
        <v>576</v>
      </c>
      <c r="D577" s="3" t="s">
        <v>4685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>
        <f t="shared" si="32"/>
        <v>4.3166666666666666E-3</v>
      </c>
      <c r="Q577">
        <f t="shared" si="33"/>
        <v>11220.899309842032</v>
      </c>
      <c r="R577" t="str">
        <f>VLOOKUP(O577, Lookups!A:B, 2, FALSE)</f>
        <v>technology</v>
      </c>
      <c r="S577" t="str">
        <f>VLOOKUP(O577, Lookups!A:C, 3, FALSE)</f>
        <v>web</v>
      </c>
      <c r="T577" s="9">
        <f t="shared" si="34"/>
        <v>42138.692627314813</v>
      </c>
      <c r="U577" s="9">
        <f t="shared" si="35"/>
        <v>42168.692627314813</v>
      </c>
    </row>
    <row r="578" spans="1:21" ht="48" x14ac:dyDescent="0.2">
      <c r="A578">
        <v>576</v>
      </c>
      <c r="B578">
        <v>1</v>
      </c>
      <c r="C578" s="3" t="s">
        <v>577</v>
      </c>
      <c r="D578" s="3" t="s">
        <v>4686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>
        <f t="shared" si="32"/>
        <v>1.2500000000000001E-5</v>
      </c>
      <c r="Q578">
        <f t="shared" si="33"/>
        <v>11220.836612393674</v>
      </c>
      <c r="R578" t="str">
        <f>VLOOKUP(O578, Lookups!A:B, 2, FALSE)</f>
        <v>technology</v>
      </c>
      <c r="S578" t="str">
        <f>VLOOKUP(O578, Lookups!A:C, 3, FALSE)</f>
        <v>web</v>
      </c>
      <c r="T578" s="9">
        <f t="shared" si="34"/>
        <v>42031.471666666665</v>
      </c>
      <c r="U578" s="9">
        <f t="shared" si="35"/>
        <v>42091.43</v>
      </c>
    </row>
    <row r="579" spans="1:21" ht="48" x14ac:dyDescent="0.2">
      <c r="A579">
        <v>577</v>
      </c>
      <c r="B579">
        <v>1</v>
      </c>
      <c r="C579" s="3" t="s">
        <v>578</v>
      </c>
      <c r="D579" s="3" t="s">
        <v>4687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>
        <f t="shared" ref="P579:P642" si="36">F579/E579</f>
        <v>2E-3</v>
      </c>
      <c r="Q579">
        <f t="shared" ref="Q579:Q642" si="37">AVERAGE(F:F, F579)</f>
        <v>11220.838799513966</v>
      </c>
      <c r="R579" t="str">
        <f>VLOOKUP(O579, Lookups!A:B, 2, FALSE)</f>
        <v>technology</v>
      </c>
      <c r="S579" t="str">
        <f>VLOOKUP(O579, Lookups!A:C, 3, FALSE)</f>
        <v>web</v>
      </c>
      <c r="T579" s="9">
        <f t="shared" ref="T579:T642" si="38">(((K579/60)/60)/24)+DATE(1970,1,1)</f>
        <v>42450.589143518519</v>
      </c>
      <c r="U579" s="9">
        <f t="shared" ref="U579:U642" si="39">(((J579/60)/60)/24)+DATE(1970,1,1)</f>
        <v>42510.589143518519</v>
      </c>
    </row>
    <row r="580" spans="1:21" ht="32" x14ac:dyDescent="0.2">
      <c r="A580">
        <v>578</v>
      </c>
      <c r="B580">
        <v>1</v>
      </c>
      <c r="C580" s="3" t="s">
        <v>579</v>
      </c>
      <c r="D580" s="3" t="s">
        <v>4688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>
        <f t="shared" si="36"/>
        <v>1.12E-4</v>
      </c>
      <c r="Q580">
        <f t="shared" si="37"/>
        <v>11220.839771567427</v>
      </c>
      <c r="R580" t="str">
        <f>VLOOKUP(O580, Lookups!A:B, 2, FALSE)</f>
        <v>technology</v>
      </c>
      <c r="S580" t="str">
        <f>VLOOKUP(O580, Lookups!A:C, 3, FALSE)</f>
        <v>web</v>
      </c>
      <c r="T580" s="9">
        <f t="shared" si="38"/>
        <v>42230.578622685185</v>
      </c>
      <c r="U580" s="9">
        <f t="shared" si="39"/>
        <v>42254.578622685185</v>
      </c>
    </row>
    <row r="581" spans="1:21" ht="32" x14ac:dyDescent="0.2">
      <c r="A581">
        <v>579</v>
      </c>
      <c r="B581">
        <v>1</v>
      </c>
      <c r="C581" s="3" t="s">
        <v>580</v>
      </c>
      <c r="D581" s="3" t="s">
        <v>4689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>
        <f t="shared" si="36"/>
        <v>1.4583333333333334E-2</v>
      </c>
      <c r="Q581">
        <f t="shared" si="37"/>
        <v>11220.878896719312</v>
      </c>
      <c r="R581" t="str">
        <f>VLOOKUP(O581, Lookups!A:B, 2, FALSE)</f>
        <v>technology</v>
      </c>
      <c r="S581" t="str">
        <f>VLOOKUP(O581, Lookups!A:C, 3, FALSE)</f>
        <v>web</v>
      </c>
      <c r="T581" s="9">
        <f t="shared" si="38"/>
        <v>41968.852118055554</v>
      </c>
      <c r="U581" s="9">
        <f t="shared" si="39"/>
        <v>41998.852118055554</v>
      </c>
    </row>
    <row r="582" spans="1:21" ht="48" x14ac:dyDescent="0.2">
      <c r="A582">
        <v>580</v>
      </c>
      <c r="B582">
        <v>1</v>
      </c>
      <c r="C582" s="3" t="s">
        <v>581</v>
      </c>
      <c r="D582" s="3" t="s">
        <v>4690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>
        <f t="shared" si="36"/>
        <v>3.3333333333333332E-4</v>
      </c>
      <c r="Q582">
        <f t="shared" si="37"/>
        <v>11220.836612393674</v>
      </c>
      <c r="R582" t="str">
        <f>VLOOKUP(O582, Lookups!A:B, 2, FALSE)</f>
        <v>technology</v>
      </c>
      <c r="S582" t="str">
        <f>VLOOKUP(O582, Lookups!A:C, 3, FALSE)</f>
        <v>web</v>
      </c>
      <c r="T582" s="9">
        <f t="shared" si="38"/>
        <v>42605.908182870371</v>
      </c>
      <c r="U582" s="9">
        <f t="shared" si="39"/>
        <v>42635.908182870371</v>
      </c>
    </row>
    <row r="583" spans="1:21" ht="48" x14ac:dyDescent="0.2">
      <c r="A583">
        <v>581</v>
      </c>
      <c r="B583">
        <v>1</v>
      </c>
      <c r="C583" s="3" t="s">
        <v>582</v>
      </c>
      <c r="D583" s="3" t="s">
        <v>4691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>
        <f t="shared" si="36"/>
        <v>0</v>
      </c>
      <c r="Q583">
        <f t="shared" si="37"/>
        <v>11220.836369380308</v>
      </c>
      <c r="R583" t="str">
        <f>VLOOKUP(O583, Lookups!A:B, 2, FALSE)</f>
        <v>technology</v>
      </c>
      <c r="S583" t="str">
        <f>VLOOKUP(O583, Lookups!A:C, 3, FALSE)</f>
        <v>web</v>
      </c>
      <c r="T583" s="9">
        <f t="shared" si="38"/>
        <v>42188.012777777782</v>
      </c>
      <c r="U583" s="9">
        <f t="shared" si="39"/>
        <v>42218.012777777782</v>
      </c>
    </row>
    <row r="584" spans="1:21" ht="48" x14ac:dyDescent="0.2">
      <c r="A584">
        <v>582</v>
      </c>
      <c r="B584">
        <v>1</v>
      </c>
      <c r="C584" s="3" t="s">
        <v>583</v>
      </c>
      <c r="D584" s="3" t="s">
        <v>4692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>
        <f t="shared" si="36"/>
        <v>0</v>
      </c>
      <c r="Q584">
        <f t="shared" si="37"/>
        <v>11220.836369380308</v>
      </c>
      <c r="R584" t="str">
        <f>VLOOKUP(O584, Lookups!A:B, 2, FALSE)</f>
        <v>technology</v>
      </c>
      <c r="S584" t="str">
        <f>VLOOKUP(O584, Lookups!A:C, 3, FALSE)</f>
        <v>web</v>
      </c>
      <c r="T584" s="9">
        <f t="shared" si="38"/>
        <v>42055.739803240736</v>
      </c>
      <c r="U584" s="9">
        <f t="shared" si="39"/>
        <v>42078.75</v>
      </c>
    </row>
    <row r="585" spans="1:21" ht="32" x14ac:dyDescent="0.2">
      <c r="A585">
        <v>583</v>
      </c>
      <c r="B585">
        <v>1</v>
      </c>
      <c r="C585" s="3" t="s">
        <v>584</v>
      </c>
      <c r="D585" s="3" t="s">
        <v>4693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>
        <f t="shared" si="36"/>
        <v>1.1111111111111112E-4</v>
      </c>
      <c r="Q585">
        <f t="shared" si="37"/>
        <v>11220.836612393674</v>
      </c>
      <c r="R585" t="str">
        <f>VLOOKUP(O585, Lookups!A:B, 2, FALSE)</f>
        <v>technology</v>
      </c>
      <c r="S585" t="str">
        <f>VLOOKUP(O585, Lookups!A:C, 3, FALSE)</f>
        <v>web</v>
      </c>
      <c r="T585" s="9">
        <f t="shared" si="38"/>
        <v>42052.93850694444</v>
      </c>
      <c r="U585" s="9">
        <f t="shared" si="39"/>
        <v>42082.896840277783</v>
      </c>
    </row>
    <row r="586" spans="1:21" ht="32" x14ac:dyDescent="0.2">
      <c r="A586">
        <v>584</v>
      </c>
      <c r="B586">
        <v>1</v>
      </c>
      <c r="C586" s="3" t="s">
        <v>585</v>
      </c>
      <c r="D586" s="3" t="s">
        <v>4694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>
        <f t="shared" si="36"/>
        <v>0.01</v>
      </c>
      <c r="Q586">
        <f t="shared" si="37"/>
        <v>11220.838799513966</v>
      </c>
      <c r="R586" t="str">
        <f>VLOOKUP(O586, Lookups!A:B, 2, FALSE)</f>
        <v>technology</v>
      </c>
      <c r="S586" t="str">
        <f>VLOOKUP(O586, Lookups!A:C, 3, FALSE)</f>
        <v>web</v>
      </c>
      <c r="T586" s="9">
        <f t="shared" si="38"/>
        <v>42049.716620370367</v>
      </c>
      <c r="U586" s="9">
        <f t="shared" si="39"/>
        <v>42079.674953703703</v>
      </c>
    </row>
    <row r="587" spans="1:21" ht="48" x14ac:dyDescent="0.2">
      <c r="A587">
        <v>585</v>
      </c>
      <c r="B587">
        <v>1</v>
      </c>
      <c r="C587" s="3" t="s">
        <v>586</v>
      </c>
      <c r="D587" s="3" t="s">
        <v>4695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>
        <f t="shared" si="36"/>
        <v>0</v>
      </c>
      <c r="Q587">
        <f t="shared" si="37"/>
        <v>11220.836369380308</v>
      </c>
      <c r="R587" t="str">
        <f>VLOOKUP(O587, Lookups!A:B, 2, FALSE)</f>
        <v>technology</v>
      </c>
      <c r="S587" t="str">
        <f>VLOOKUP(O587, Lookups!A:C, 3, FALSE)</f>
        <v>web</v>
      </c>
      <c r="T587" s="9">
        <f t="shared" si="38"/>
        <v>42283.3909375</v>
      </c>
      <c r="U587" s="9">
        <f t="shared" si="39"/>
        <v>42339</v>
      </c>
    </row>
    <row r="588" spans="1:21" ht="48" x14ac:dyDescent="0.2">
      <c r="A588">
        <v>586</v>
      </c>
      <c r="B588">
        <v>1</v>
      </c>
      <c r="C588" s="3" t="s">
        <v>587</v>
      </c>
      <c r="D588" s="3" t="s">
        <v>4696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>
        <f t="shared" si="36"/>
        <v>5.5999999999999999E-3</v>
      </c>
      <c r="Q588">
        <f t="shared" si="37"/>
        <v>11220.849978128788</v>
      </c>
      <c r="R588" t="str">
        <f>VLOOKUP(O588, Lookups!A:B, 2, FALSE)</f>
        <v>technology</v>
      </c>
      <c r="S588" t="str">
        <f>VLOOKUP(O588, Lookups!A:C, 3, FALSE)</f>
        <v>web</v>
      </c>
      <c r="T588" s="9">
        <f t="shared" si="38"/>
        <v>42020.854247685187</v>
      </c>
      <c r="U588" s="9">
        <f t="shared" si="39"/>
        <v>42050.854247685187</v>
      </c>
    </row>
    <row r="589" spans="1:21" ht="80" x14ac:dyDescent="0.2">
      <c r="A589">
        <v>587</v>
      </c>
      <c r="B589">
        <v>1</v>
      </c>
      <c r="C589" s="3" t="s">
        <v>588</v>
      </c>
      <c r="D589" s="3" t="s">
        <v>4697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>
        <f t="shared" si="36"/>
        <v>9.0833333333333335E-2</v>
      </c>
      <c r="Q589">
        <f t="shared" si="37"/>
        <v>11221.498580801936</v>
      </c>
      <c r="R589" t="str">
        <f>VLOOKUP(O589, Lookups!A:B, 2, FALSE)</f>
        <v>technology</v>
      </c>
      <c r="S589" t="str">
        <f>VLOOKUP(O589, Lookups!A:C, 3, FALSE)</f>
        <v>web</v>
      </c>
      <c r="T589" s="9">
        <f t="shared" si="38"/>
        <v>42080.757326388892</v>
      </c>
      <c r="U589" s="9">
        <f t="shared" si="39"/>
        <v>42110.757326388892</v>
      </c>
    </row>
    <row r="590" spans="1:21" ht="48" x14ac:dyDescent="0.2">
      <c r="A590">
        <v>588</v>
      </c>
      <c r="B590">
        <v>1</v>
      </c>
      <c r="C590" s="3" t="s">
        <v>589</v>
      </c>
      <c r="D590" s="3" t="s">
        <v>4698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>
        <f t="shared" si="36"/>
        <v>3.3444444444444443E-2</v>
      </c>
      <c r="Q590">
        <f t="shared" si="37"/>
        <v>11220.909516403393</v>
      </c>
      <c r="R590" t="str">
        <f>VLOOKUP(O590, Lookups!A:B, 2, FALSE)</f>
        <v>technology</v>
      </c>
      <c r="S590" t="str">
        <f>VLOOKUP(O590, Lookups!A:C, 3, FALSE)</f>
        <v>web</v>
      </c>
      <c r="T590" s="9">
        <f t="shared" si="38"/>
        <v>42631.769513888896</v>
      </c>
      <c r="U590" s="9">
        <f t="shared" si="39"/>
        <v>42691.811180555553</v>
      </c>
    </row>
    <row r="591" spans="1:21" ht="16" x14ac:dyDescent="0.2">
      <c r="A591">
        <v>589</v>
      </c>
      <c r="B591">
        <v>1</v>
      </c>
      <c r="C591" s="3" t="s">
        <v>590</v>
      </c>
      <c r="D591" s="3" t="s">
        <v>4699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>
        <f t="shared" si="36"/>
        <v>1.3333333333333334E-4</v>
      </c>
      <c r="Q591">
        <f t="shared" si="37"/>
        <v>11220.836612393674</v>
      </c>
      <c r="R591" t="str">
        <f>VLOOKUP(O591, Lookups!A:B, 2, FALSE)</f>
        <v>technology</v>
      </c>
      <c r="S591" t="str">
        <f>VLOOKUP(O591, Lookups!A:C, 3, FALSE)</f>
        <v>web</v>
      </c>
      <c r="T591" s="9">
        <f t="shared" si="38"/>
        <v>42178.614571759259</v>
      </c>
      <c r="U591" s="9">
        <f t="shared" si="39"/>
        <v>42193.614571759259</v>
      </c>
    </row>
    <row r="592" spans="1:21" ht="48" x14ac:dyDescent="0.2">
      <c r="A592">
        <v>590</v>
      </c>
      <c r="B592">
        <v>1</v>
      </c>
      <c r="C592" s="3" t="s">
        <v>591</v>
      </c>
      <c r="D592" s="3" t="s">
        <v>4700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>
        <f t="shared" si="36"/>
        <v>4.4600000000000001E-2</v>
      </c>
      <c r="Q592">
        <f t="shared" si="37"/>
        <v>11220.890561360866</v>
      </c>
      <c r="R592" t="str">
        <f>VLOOKUP(O592, Lookups!A:B, 2, FALSE)</f>
        <v>technology</v>
      </c>
      <c r="S592" t="str">
        <f>VLOOKUP(O592, Lookups!A:C, 3, FALSE)</f>
        <v>web</v>
      </c>
      <c r="T592" s="9">
        <f t="shared" si="38"/>
        <v>42377.554756944446</v>
      </c>
      <c r="U592" s="9">
        <f t="shared" si="39"/>
        <v>42408.542361111111</v>
      </c>
    </row>
    <row r="593" spans="1:21" ht="48" x14ac:dyDescent="0.2">
      <c r="A593">
        <v>591</v>
      </c>
      <c r="B593">
        <v>1</v>
      </c>
      <c r="C593" s="3" t="s">
        <v>592</v>
      </c>
      <c r="D593" s="3" t="s">
        <v>4701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>
        <f t="shared" si="36"/>
        <v>6.0999999999999997E-4</v>
      </c>
      <c r="Q593">
        <f t="shared" si="37"/>
        <v>11220.851193195618</v>
      </c>
      <c r="R593" t="str">
        <f>VLOOKUP(O593, Lookups!A:B, 2, FALSE)</f>
        <v>technology</v>
      </c>
      <c r="S593" t="str">
        <f>VLOOKUP(O593, Lookups!A:C, 3, FALSE)</f>
        <v>web</v>
      </c>
      <c r="T593" s="9">
        <f t="shared" si="38"/>
        <v>42177.543171296296</v>
      </c>
      <c r="U593" s="9">
        <f t="shared" si="39"/>
        <v>42207.543171296296</v>
      </c>
    </row>
    <row r="594" spans="1:21" ht="48" x14ac:dyDescent="0.2">
      <c r="A594">
        <v>592</v>
      </c>
      <c r="B594">
        <v>1</v>
      </c>
      <c r="C594" s="3" t="s">
        <v>593</v>
      </c>
      <c r="D594" s="3" t="s">
        <v>4702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>
        <f t="shared" si="36"/>
        <v>3.3333333333333333E-2</v>
      </c>
      <c r="Q594">
        <f t="shared" si="37"/>
        <v>11220.897122721741</v>
      </c>
      <c r="R594" t="str">
        <f>VLOOKUP(O594, Lookups!A:B, 2, FALSE)</f>
        <v>technology</v>
      </c>
      <c r="S594" t="str">
        <f>VLOOKUP(O594, Lookups!A:C, 3, FALSE)</f>
        <v>web</v>
      </c>
      <c r="T594" s="9">
        <f t="shared" si="38"/>
        <v>41946.232175925928</v>
      </c>
      <c r="U594" s="9">
        <f t="shared" si="39"/>
        <v>41976.232175925921</v>
      </c>
    </row>
    <row r="595" spans="1:21" ht="48" x14ac:dyDescent="0.2">
      <c r="A595">
        <v>593</v>
      </c>
      <c r="B595">
        <v>1</v>
      </c>
      <c r="C595" s="3" t="s">
        <v>594</v>
      </c>
      <c r="D595" s="3" t="s">
        <v>4703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>
        <f t="shared" si="36"/>
        <v>0.23</v>
      </c>
      <c r="Q595">
        <f t="shared" si="37"/>
        <v>11220.864315917368</v>
      </c>
      <c r="R595" t="str">
        <f>VLOOKUP(O595, Lookups!A:B, 2, FALSE)</f>
        <v>technology</v>
      </c>
      <c r="S595" t="str">
        <f>VLOOKUP(O595, Lookups!A:C, 3, FALSE)</f>
        <v>web</v>
      </c>
      <c r="T595" s="9">
        <f t="shared" si="38"/>
        <v>42070.677604166667</v>
      </c>
      <c r="U595" s="9">
        <f t="shared" si="39"/>
        <v>42100.635937500003</v>
      </c>
    </row>
    <row r="596" spans="1:21" ht="32" x14ac:dyDescent="0.2">
      <c r="A596">
        <v>594</v>
      </c>
      <c r="B596">
        <v>1</v>
      </c>
      <c r="C596" s="3" t="s">
        <v>595</v>
      </c>
      <c r="D596" s="3" t="s">
        <v>4704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>
        <f t="shared" si="36"/>
        <v>1.0399999999999999E-3</v>
      </c>
      <c r="Q596">
        <f t="shared" si="37"/>
        <v>11220.842687727816</v>
      </c>
      <c r="R596" t="str">
        <f>VLOOKUP(O596, Lookups!A:B, 2, FALSE)</f>
        <v>technology</v>
      </c>
      <c r="S596" t="str">
        <f>VLOOKUP(O596, Lookups!A:C, 3, FALSE)</f>
        <v>web</v>
      </c>
      <c r="T596" s="9">
        <f t="shared" si="38"/>
        <v>42446.780162037037</v>
      </c>
      <c r="U596" s="9">
        <f t="shared" si="39"/>
        <v>42476.780162037037</v>
      </c>
    </row>
    <row r="597" spans="1:21" ht="48" x14ac:dyDescent="0.2">
      <c r="A597">
        <v>595</v>
      </c>
      <c r="B597">
        <v>1</v>
      </c>
      <c r="C597" s="3" t="s">
        <v>596</v>
      </c>
      <c r="D597" s="3" t="s">
        <v>4705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>
        <f t="shared" si="36"/>
        <v>4.2599999999999999E-3</v>
      </c>
      <c r="Q597">
        <f t="shared" si="37"/>
        <v>11220.939893074112</v>
      </c>
      <c r="R597" t="str">
        <f>VLOOKUP(O597, Lookups!A:B, 2, FALSE)</f>
        <v>technology</v>
      </c>
      <c r="S597" t="str">
        <f>VLOOKUP(O597, Lookups!A:C, 3, FALSE)</f>
        <v>web</v>
      </c>
      <c r="T597" s="9">
        <f t="shared" si="38"/>
        <v>42083.069884259254</v>
      </c>
      <c r="U597" s="9">
        <f t="shared" si="39"/>
        <v>42128.069884259254</v>
      </c>
    </row>
    <row r="598" spans="1:21" ht="32" x14ac:dyDescent="0.2">
      <c r="A598">
        <v>596</v>
      </c>
      <c r="B598">
        <v>1</v>
      </c>
      <c r="C598" s="3" t="s">
        <v>597</v>
      </c>
      <c r="D598" s="3" t="s">
        <v>4706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>
        <f t="shared" si="36"/>
        <v>2.9999999999999997E-4</v>
      </c>
      <c r="Q598">
        <f t="shared" si="37"/>
        <v>11220.837827460502</v>
      </c>
      <c r="R598" t="str">
        <f>VLOOKUP(O598, Lookups!A:B, 2, FALSE)</f>
        <v>technology</v>
      </c>
      <c r="S598" t="str">
        <f>VLOOKUP(O598, Lookups!A:C, 3, FALSE)</f>
        <v>web</v>
      </c>
      <c r="T598" s="9">
        <f t="shared" si="38"/>
        <v>42646.896898148145</v>
      </c>
      <c r="U598" s="9">
        <f t="shared" si="39"/>
        <v>42676.896898148145</v>
      </c>
    </row>
    <row r="599" spans="1:21" ht="48" x14ac:dyDescent="0.2">
      <c r="A599">
        <v>597</v>
      </c>
      <c r="B599">
        <v>1</v>
      </c>
      <c r="C599" s="3" t="s">
        <v>598</v>
      </c>
      <c r="D599" s="3" t="s">
        <v>4707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>
        <f t="shared" si="36"/>
        <v>2.6666666666666666E-3</v>
      </c>
      <c r="Q599">
        <f t="shared" si="37"/>
        <v>11220.841229647622</v>
      </c>
      <c r="R599" t="str">
        <f>VLOOKUP(O599, Lookups!A:B, 2, FALSE)</f>
        <v>technology</v>
      </c>
      <c r="S599" t="str">
        <f>VLOOKUP(O599, Lookups!A:C, 3, FALSE)</f>
        <v>web</v>
      </c>
      <c r="T599" s="9">
        <f t="shared" si="38"/>
        <v>42545.705266203702</v>
      </c>
      <c r="U599" s="9">
        <f t="shared" si="39"/>
        <v>42582.666666666672</v>
      </c>
    </row>
    <row r="600" spans="1:21" ht="32" x14ac:dyDescent="0.2">
      <c r="A600">
        <v>598</v>
      </c>
      <c r="B600">
        <v>1</v>
      </c>
      <c r="C600" s="3" t="s">
        <v>599</v>
      </c>
      <c r="D600" s="3" t="s">
        <v>4708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>
        <f t="shared" si="36"/>
        <v>0.34</v>
      </c>
      <c r="Q600">
        <f t="shared" si="37"/>
        <v>11221.042930741183</v>
      </c>
      <c r="R600" t="str">
        <f>VLOOKUP(O600, Lookups!A:B, 2, FALSE)</f>
        <v>technology</v>
      </c>
      <c r="S600" t="str">
        <f>VLOOKUP(O600, Lookups!A:C, 3, FALSE)</f>
        <v>web</v>
      </c>
      <c r="T600" s="9">
        <f t="shared" si="38"/>
        <v>41948.00209490741</v>
      </c>
      <c r="U600" s="9">
        <f t="shared" si="39"/>
        <v>41978.00209490741</v>
      </c>
    </row>
    <row r="601" spans="1:21" ht="48" x14ac:dyDescent="0.2">
      <c r="A601">
        <v>599</v>
      </c>
      <c r="B601">
        <v>1</v>
      </c>
      <c r="C601" s="3" t="s">
        <v>600</v>
      </c>
      <c r="D601" s="3" t="s">
        <v>4709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>
        <f t="shared" si="36"/>
        <v>6.2E-4</v>
      </c>
      <c r="Q601">
        <f t="shared" si="37"/>
        <v>11220.843902794646</v>
      </c>
      <c r="R601" t="str">
        <f>VLOOKUP(O601, Lookups!A:B, 2, FALSE)</f>
        <v>technology</v>
      </c>
      <c r="S601" t="str">
        <f>VLOOKUP(O601, Lookups!A:C, 3, FALSE)</f>
        <v>web</v>
      </c>
      <c r="T601" s="9">
        <f t="shared" si="38"/>
        <v>42047.812523148154</v>
      </c>
      <c r="U601" s="9">
        <f t="shared" si="39"/>
        <v>42071.636111111111</v>
      </c>
    </row>
    <row r="602" spans="1:21" ht="32" x14ac:dyDescent="0.2">
      <c r="A602">
        <v>600</v>
      </c>
      <c r="B602">
        <v>1</v>
      </c>
      <c r="C602" s="3" t="s">
        <v>601</v>
      </c>
      <c r="D602" s="3" t="s">
        <v>4710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>
        <f t="shared" si="36"/>
        <v>0.02</v>
      </c>
      <c r="Q602">
        <f t="shared" si="37"/>
        <v>11220.860670716882</v>
      </c>
      <c r="R602" t="str">
        <f>VLOOKUP(O602, Lookups!A:B, 2, FALSE)</f>
        <v>technology</v>
      </c>
      <c r="S602" t="str">
        <f>VLOOKUP(O602, Lookups!A:C, 3, FALSE)</f>
        <v>web</v>
      </c>
      <c r="T602" s="9">
        <f t="shared" si="38"/>
        <v>42073.798171296294</v>
      </c>
      <c r="U602" s="9">
        <f t="shared" si="39"/>
        <v>42133.798171296294</v>
      </c>
    </row>
    <row r="603" spans="1:21" ht="48" x14ac:dyDescent="0.2">
      <c r="A603">
        <v>601</v>
      </c>
      <c r="B603">
        <v>1</v>
      </c>
      <c r="C603" s="3" t="s">
        <v>602</v>
      </c>
      <c r="D603" s="3" t="s">
        <v>4711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>
        <f t="shared" si="36"/>
        <v>1.4E-2</v>
      </c>
      <c r="Q603">
        <f t="shared" si="37"/>
        <v>11220.87039125151</v>
      </c>
      <c r="R603" t="str">
        <f>VLOOKUP(O603, Lookups!A:B, 2, FALSE)</f>
        <v>technology</v>
      </c>
      <c r="S603" t="str">
        <f>VLOOKUP(O603, Lookups!A:C, 3, FALSE)</f>
        <v>web</v>
      </c>
      <c r="T603" s="9">
        <f t="shared" si="38"/>
        <v>41969.858090277776</v>
      </c>
      <c r="U603" s="9">
        <f t="shared" si="39"/>
        <v>41999.858090277776</v>
      </c>
    </row>
    <row r="604" spans="1:21" ht="48" x14ac:dyDescent="0.2">
      <c r="A604">
        <v>602</v>
      </c>
      <c r="B604">
        <v>1</v>
      </c>
      <c r="C604" s="3" t="s">
        <v>603</v>
      </c>
      <c r="D604" s="3" t="s">
        <v>4712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>
        <f t="shared" si="36"/>
        <v>0</v>
      </c>
      <c r="Q604">
        <f t="shared" si="37"/>
        <v>11220.836369380308</v>
      </c>
      <c r="R604" t="str">
        <f>VLOOKUP(O604, Lookups!A:B, 2, FALSE)</f>
        <v>technology</v>
      </c>
      <c r="S604" t="str">
        <f>VLOOKUP(O604, Lookups!A:C, 3, FALSE)</f>
        <v>web</v>
      </c>
      <c r="T604" s="9">
        <f t="shared" si="38"/>
        <v>42143.79415509259</v>
      </c>
      <c r="U604" s="9">
        <f t="shared" si="39"/>
        <v>42173.79415509259</v>
      </c>
    </row>
    <row r="605" spans="1:21" ht="48" x14ac:dyDescent="0.2">
      <c r="A605">
        <v>603</v>
      </c>
      <c r="B605">
        <v>1</v>
      </c>
      <c r="C605" s="3" t="s">
        <v>604</v>
      </c>
      <c r="D605" s="3" t="s">
        <v>4713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>
        <f t="shared" si="36"/>
        <v>3.9334666666666664E-2</v>
      </c>
      <c r="Q605">
        <f t="shared" si="37"/>
        <v>11220.979752126359</v>
      </c>
      <c r="R605" t="str">
        <f>VLOOKUP(O605, Lookups!A:B, 2, FALSE)</f>
        <v>technology</v>
      </c>
      <c r="S605" t="str">
        <f>VLOOKUP(O605, Lookups!A:C, 3, FALSE)</f>
        <v>web</v>
      </c>
      <c r="T605" s="9">
        <f t="shared" si="38"/>
        <v>41835.639155092591</v>
      </c>
      <c r="U605" s="9">
        <f t="shared" si="39"/>
        <v>41865.639155092591</v>
      </c>
    </row>
    <row r="606" spans="1:21" ht="48" x14ac:dyDescent="0.2">
      <c r="A606">
        <v>604</v>
      </c>
      <c r="B606">
        <v>1</v>
      </c>
      <c r="C606" s="3" t="s">
        <v>605</v>
      </c>
      <c r="D606" s="3" t="s">
        <v>4714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>
        <f t="shared" si="36"/>
        <v>0</v>
      </c>
      <c r="Q606">
        <f t="shared" si="37"/>
        <v>11220.836369380308</v>
      </c>
      <c r="R606" t="str">
        <f>VLOOKUP(O606, Lookups!A:B, 2, FALSE)</f>
        <v>technology</v>
      </c>
      <c r="S606" t="str">
        <f>VLOOKUP(O606, Lookups!A:C, 3, FALSE)</f>
        <v>web</v>
      </c>
      <c r="T606" s="9">
        <f t="shared" si="38"/>
        <v>41849.035370370373</v>
      </c>
      <c r="U606" s="9">
        <f t="shared" si="39"/>
        <v>41879.035370370373</v>
      </c>
    </row>
    <row r="607" spans="1:21" ht="32" x14ac:dyDescent="0.2">
      <c r="A607">
        <v>605</v>
      </c>
      <c r="B607">
        <v>1</v>
      </c>
      <c r="C607" s="3" t="s">
        <v>606</v>
      </c>
      <c r="D607" s="3" t="s">
        <v>4715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>
        <f t="shared" si="36"/>
        <v>2.6200000000000001E-2</v>
      </c>
      <c r="Q607">
        <f t="shared" si="37"/>
        <v>11220.868204131219</v>
      </c>
      <c r="R607" t="str">
        <f>VLOOKUP(O607, Lookups!A:B, 2, FALSE)</f>
        <v>technology</v>
      </c>
      <c r="S607" t="str">
        <f>VLOOKUP(O607, Lookups!A:C, 3, FALSE)</f>
        <v>web</v>
      </c>
      <c r="T607" s="9">
        <f t="shared" si="38"/>
        <v>42194.357731481476</v>
      </c>
      <c r="U607" s="9">
        <f t="shared" si="39"/>
        <v>42239.357731481476</v>
      </c>
    </row>
    <row r="608" spans="1:21" ht="48" x14ac:dyDescent="0.2">
      <c r="A608">
        <v>606</v>
      </c>
      <c r="B608">
        <v>1</v>
      </c>
      <c r="C608" s="3" t="s">
        <v>607</v>
      </c>
      <c r="D608" s="3" t="s">
        <v>4716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>
        <f t="shared" si="36"/>
        <v>2E-3</v>
      </c>
      <c r="Q608">
        <f t="shared" si="37"/>
        <v>11220.838799513966</v>
      </c>
      <c r="R608" t="str">
        <f>VLOOKUP(O608, Lookups!A:B, 2, FALSE)</f>
        <v>technology</v>
      </c>
      <c r="S608" t="str">
        <f>VLOOKUP(O608, Lookups!A:C, 3, FALSE)</f>
        <v>web</v>
      </c>
      <c r="T608" s="9">
        <f t="shared" si="38"/>
        <v>42102.650567129633</v>
      </c>
      <c r="U608" s="9">
        <f t="shared" si="39"/>
        <v>42148.625</v>
      </c>
    </row>
    <row r="609" spans="1:21" ht="48" x14ac:dyDescent="0.2">
      <c r="A609">
        <v>607</v>
      </c>
      <c r="B609">
        <v>1</v>
      </c>
      <c r="C609" s="3" t="s">
        <v>608</v>
      </c>
      <c r="D609" s="3" t="s">
        <v>4717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>
        <f t="shared" si="36"/>
        <v>0</v>
      </c>
      <c r="Q609">
        <f t="shared" si="37"/>
        <v>11220.836369380308</v>
      </c>
      <c r="R609" t="str">
        <f>VLOOKUP(O609, Lookups!A:B, 2, FALSE)</f>
        <v>technology</v>
      </c>
      <c r="S609" t="str">
        <f>VLOOKUP(O609, Lookups!A:C, 3, FALSE)</f>
        <v>web</v>
      </c>
      <c r="T609" s="9">
        <f t="shared" si="38"/>
        <v>42300.825648148151</v>
      </c>
      <c r="U609" s="9">
        <f t="shared" si="39"/>
        <v>42330.867314814815</v>
      </c>
    </row>
    <row r="610" spans="1:21" ht="48" x14ac:dyDescent="0.2">
      <c r="A610">
        <v>608</v>
      </c>
      <c r="B610">
        <v>1</v>
      </c>
      <c r="C610" s="3" t="s">
        <v>609</v>
      </c>
      <c r="D610" s="3" t="s">
        <v>4718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>
        <f t="shared" si="36"/>
        <v>9.7400000000000004E-3</v>
      </c>
      <c r="Q610">
        <f t="shared" si="37"/>
        <v>11221.191411907646</v>
      </c>
      <c r="R610" t="str">
        <f>VLOOKUP(O610, Lookups!A:B, 2, FALSE)</f>
        <v>technology</v>
      </c>
      <c r="S610" t="str">
        <f>VLOOKUP(O610, Lookups!A:C, 3, FALSE)</f>
        <v>web</v>
      </c>
      <c r="T610" s="9">
        <f t="shared" si="38"/>
        <v>42140.921064814815</v>
      </c>
      <c r="U610" s="9">
        <f t="shared" si="39"/>
        <v>42170.921064814815</v>
      </c>
    </row>
    <row r="611" spans="1:21" ht="48" x14ac:dyDescent="0.2">
      <c r="A611">
        <v>609</v>
      </c>
      <c r="B611">
        <v>1</v>
      </c>
      <c r="C611" s="3" t="s">
        <v>610</v>
      </c>
      <c r="D611" s="3" t="s">
        <v>4719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>
        <f t="shared" si="36"/>
        <v>6.41025641025641E-3</v>
      </c>
      <c r="Q611">
        <f t="shared" si="37"/>
        <v>11220.837584447136</v>
      </c>
      <c r="R611" t="str">
        <f>VLOOKUP(O611, Lookups!A:B, 2, FALSE)</f>
        <v>technology</v>
      </c>
      <c r="S611" t="str">
        <f>VLOOKUP(O611, Lookups!A:C, 3, FALSE)</f>
        <v>web</v>
      </c>
      <c r="T611" s="9">
        <f t="shared" si="38"/>
        <v>42307.034074074079</v>
      </c>
      <c r="U611" s="9">
        <f t="shared" si="39"/>
        <v>42337.075740740736</v>
      </c>
    </row>
    <row r="612" spans="1:21" ht="48" x14ac:dyDescent="0.2">
      <c r="A612">
        <v>610</v>
      </c>
      <c r="B612">
        <v>1</v>
      </c>
      <c r="C612" s="3" t="s">
        <v>611</v>
      </c>
      <c r="D612" s="3" t="s">
        <v>4720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>
        <f t="shared" si="36"/>
        <v>0</v>
      </c>
      <c r="Q612">
        <f t="shared" si="37"/>
        <v>11220.836369380308</v>
      </c>
      <c r="R612" t="str">
        <f>VLOOKUP(O612, Lookups!A:B, 2, FALSE)</f>
        <v>technology</v>
      </c>
      <c r="S612" t="str">
        <f>VLOOKUP(O612, Lookups!A:C, 3, FALSE)</f>
        <v>web</v>
      </c>
      <c r="T612" s="9">
        <f t="shared" si="38"/>
        <v>42086.83085648148</v>
      </c>
      <c r="U612" s="9">
        <f t="shared" si="39"/>
        <v>42116.83085648148</v>
      </c>
    </row>
    <row r="613" spans="1:21" ht="48" x14ac:dyDescent="0.2">
      <c r="A613">
        <v>611</v>
      </c>
      <c r="B613">
        <v>1</v>
      </c>
      <c r="C613" s="3" t="s">
        <v>612</v>
      </c>
      <c r="D613" s="3" t="s">
        <v>4721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>
        <f t="shared" si="36"/>
        <v>0</v>
      </c>
      <c r="Q613">
        <f t="shared" si="37"/>
        <v>11220.836369380308</v>
      </c>
      <c r="R613" t="str">
        <f>VLOOKUP(O613, Lookups!A:B, 2, FALSE)</f>
        <v>technology</v>
      </c>
      <c r="S613" t="str">
        <f>VLOOKUP(O613, Lookups!A:C, 3, FALSE)</f>
        <v>web</v>
      </c>
      <c r="T613" s="9">
        <f t="shared" si="38"/>
        <v>42328.560613425929</v>
      </c>
      <c r="U613" s="9">
        <f t="shared" si="39"/>
        <v>42388.560613425929</v>
      </c>
    </row>
    <row r="614" spans="1:21" ht="32" x14ac:dyDescent="0.2">
      <c r="A614">
        <v>612</v>
      </c>
      <c r="B614">
        <v>1</v>
      </c>
      <c r="C614" s="3" t="s">
        <v>613</v>
      </c>
      <c r="D614" s="3" t="s">
        <v>4722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>
        <f t="shared" si="36"/>
        <v>0</v>
      </c>
      <c r="Q614">
        <f t="shared" si="37"/>
        <v>11220.836369380308</v>
      </c>
      <c r="R614" t="str">
        <f>VLOOKUP(O614, Lookups!A:B, 2, FALSE)</f>
        <v>technology</v>
      </c>
      <c r="S614" t="str">
        <f>VLOOKUP(O614, Lookups!A:C, 3, FALSE)</f>
        <v>web</v>
      </c>
      <c r="T614" s="9">
        <f t="shared" si="38"/>
        <v>42585.031782407401</v>
      </c>
      <c r="U614" s="9">
        <f t="shared" si="39"/>
        <v>42615.031782407401</v>
      </c>
    </row>
    <row r="615" spans="1:21" ht="48" x14ac:dyDescent="0.2">
      <c r="A615">
        <v>613</v>
      </c>
      <c r="B615">
        <v>1</v>
      </c>
      <c r="C615" s="3" t="s">
        <v>614</v>
      </c>
      <c r="D615" s="3" t="s">
        <v>4723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>
        <f t="shared" si="36"/>
        <v>0.21363333333333334</v>
      </c>
      <c r="Q615">
        <f t="shared" si="37"/>
        <v>11223.951314702301</v>
      </c>
      <c r="R615" t="str">
        <f>VLOOKUP(O615, Lookups!A:B, 2, FALSE)</f>
        <v>technology</v>
      </c>
      <c r="S615" t="str">
        <f>VLOOKUP(O615, Lookups!A:C, 3, FALSE)</f>
        <v>web</v>
      </c>
      <c r="T615" s="9">
        <f t="shared" si="38"/>
        <v>42247.496759259258</v>
      </c>
      <c r="U615" s="9">
        <f t="shared" si="39"/>
        <v>42278.207638888889</v>
      </c>
    </row>
    <row r="616" spans="1:21" ht="48" x14ac:dyDescent="0.2">
      <c r="A616">
        <v>614</v>
      </c>
      <c r="B616">
        <v>1</v>
      </c>
      <c r="C616" s="3" t="s">
        <v>615</v>
      </c>
      <c r="D616" s="3" t="s">
        <v>4724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>
        <f t="shared" si="36"/>
        <v>0</v>
      </c>
      <c r="Q616">
        <f t="shared" si="37"/>
        <v>11220.836369380308</v>
      </c>
      <c r="R616" t="str">
        <f>VLOOKUP(O616, Lookups!A:B, 2, FALSE)</f>
        <v>technology</v>
      </c>
      <c r="S616" t="str">
        <f>VLOOKUP(O616, Lookups!A:C, 3, FALSE)</f>
        <v>web</v>
      </c>
      <c r="T616" s="9">
        <f t="shared" si="38"/>
        <v>42515.061805555553</v>
      </c>
      <c r="U616" s="9">
        <f t="shared" si="39"/>
        <v>42545.061805555553</v>
      </c>
    </row>
    <row r="617" spans="1:21" ht="48" x14ac:dyDescent="0.2">
      <c r="A617">
        <v>615</v>
      </c>
      <c r="B617">
        <v>1</v>
      </c>
      <c r="C617" s="3" t="s">
        <v>616</v>
      </c>
      <c r="D617" s="3" t="s">
        <v>4725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>
        <f t="shared" si="36"/>
        <v>0</v>
      </c>
      <c r="Q617">
        <f t="shared" si="37"/>
        <v>11220.836369380308</v>
      </c>
      <c r="R617" t="str">
        <f>VLOOKUP(O617, Lookups!A:B, 2, FALSE)</f>
        <v>technology</v>
      </c>
      <c r="S617" t="str">
        <f>VLOOKUP(O617, Lookups!A:C, 3, FALSE)</f>
        <v>web</v>
      </c>
      <c r="T617" s="9">
        <f t="shared" si="38"/>
        <v>42242.122210648144</v>
      </c>
      <c r="U617" s="9">
        <f t="shared" si="39"/>
        <v>42272.122210648144</v>
      </c>
    </row>
    <row r="618" spans="1:21" ht="48" x14ac:dyDescent="0.2">
      <c r="A618">
        <v>616</v>
      </c>
      <c r="B618">
        <v>1</v>
      </c>
      <c r="C618" s="3" t="s">
        <v>617</v>
      </c>
      <c r="D618" s="3" t="s">
        <v>4726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>
        <f t="shared" si="36"/>
        <v>0</v>
      </c>
      <c r="Q618">
        <f t="shared" si="37"/>
        <v>11220.836369380308</v>
      </c>
      <c r="R618" t="str">
        <f>VLOOKUP(O618, Lookups!A:B, 2, FALSE)</f>
        <v>technology</v>
      </c>
      <c r="S618" t="str">
        <f>VLOOKUP(O618, Lookups!A:C, 3, FALSE)</f>
        <v>web</v>
      </c>
      <c r="T618" s="9">
        <f t="shared" si="38"/>
        <v>42761.376238425932</v>
      </c>
      <c r="U618" s="9">
        <f t="shared" si="39"/>
        <v>42791.376238425932</v>
      </c>
    </row>
    <row r="619" spans="1:21" ht="48" x14ac:dyDescent="0.2">
      <c r="A619">
        <v>617</v>
      </c>
      <c r="B619">
        <v>1</v>
      </c>
      <c r="C619" s="3" t="s">
        <v>618</v>
      </c>
      <c r="D619" s="3" t="s">
        <v>4727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>
        <f t="shared" si="36"/>
        <v>0.03</v>
      </c>
      <c r="Q619">
        <f t="shared" si="37"/>
        <v>11220.850950182252</v>
      </c>
      <c r="R619" t="str">
        <f>VLOOKUP(O619, Lookups!A:B, 2, FALSE)</f>
        <v>technology</v>
      </c>
      <c r="S619" t="str">
        <f>VLOOKUP(O619, Lookups!A:C, 3, FALSE)</f>
        <v>web</v>
      </c>
      <c r="T619" s="9">
        <f t="shared" si="38"/>
        <v>42087.343090277776</v>
      </c>
      <c r="U619" s="9">
        <f t="shared" si="39"/>
        <v>42132.343090277776</v>
      </c>
    </row>
    <row r="620" spans="1:21" ht="48" x14ac:dyDescent="0.2">
      <c r="A620">
        <v>618</v>
      </c>
      <c r="B620">
        <v>1</v>
      </c>
      <c r="C620" s="3" t="s">
        <v>619</v>
      </c>
      <c r="D620" s="3" t="s">
        <v>4728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>
        <f t="shared" si="36"/>
        <v>0</v>
      </c>
      <c r="Q620">
        <f t="shared" si="37"/>
        <v>11220.836369380308</v>
      </c>
      <c r="R620" t="str">
        <f>VLOOKUP(O620, Lookups!A:B, 2, FALSE)</f>
        <v>technology</v>
      </c>
      <c r="S620" t="str">
        <f>VLOOKUP(O620, Lookups!A:C, 3, FALSE)</f>
        <v>web</v>
      </c>
      <c r="T620" s="9">
        <f t="shared" si="38"/>
        <v>42317.810219907406</v>
      </c>
      <c r="U620" s="9">
        <f t="shared" si="39"/>
        <v>42347.810219907406</v>
      </c>
    </row>
    <row r="621" spans="1:21" ht="32" x14ac:dyDescent="0.2">
      <c r="A621">
        <v>619</v>
      </c>
      <c r="B621">
        <v>1</v>
      </c>
      <c r="C621" s="3" t="s">
        <v>620</v>
      </c>
      <c r="D621" s="3" t="s">
        <v>4729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>
        <f t="shared" si="36"/>
        <v>3.9999999999999998E-7</v>
      </c>
      <c r="Q621">
        <f t="shared" si="37"/>
        <v>11220.836612393674</v>
      </c>
      <c r="R621" t="str">
        <f>VLOOKUP(O621, Lookups!A:B, 2, FALSE)</f>
        <v>technology</v>
      </c>
      <c r="S621" t="str">
        <f>VLOOKUP(O621, Lookups!A:C, 3, FALSE)</f>
        <v>web</v>
      </c>
      <c r="T621" s="9">
        <f t="shared" si="38"/>
        <v>41908.650347222225</v>
      </c>
      <c r="U621" s="9">
        <f t="shared" si="39"/>
        <v>41968.692013888889</v>
      </c>
    </row>
    <row r="622" spans="1:21" ht="48" x14ac:dyDescent="0.2">
      <c r="A622">
        <v>620</v>
      </c>
      <c r="B622">
        <v>1</v>
      </c>
      <c r="C622" s="3" t="s">
        <v>621</v>
      </c>
      <c r="D622" s="3" t="s">
        <v>4730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>
        <f t="shared" si="36"/>
        <v>0.01</v>
      </c>
      <c r="Q622">
        <f t="shared" si="37"/>
        <v>11220.909273390029</v>
      </c>
      <c r="R622" t="str">
        <f>VLOOKUP(O622, Lookups!A:B, 2, FALSE)</f>
        <v>technology</v>
      </c>
      <c r="S622" t="str">
        <f>VLOOKUP(O622, Lookups!A:C, 3, FALSE)</f>
        <v>web</v>
      </c>
      <c r="T622" s="9">
        <f t="shared" si="38"/>
        <v>41831.716874999998</v>
      </c>
      <c r="U622" s="9">
        <f t="shared" si="39"/>
        <v>41876.716874999998</v>
      </c>
    </row>
    <row r="623" spans="1:21" ht="48" x14ac:dyDescent="0.2">
      <c r="A623">
        <v>621</v>
      </c>
      <c r="B623">
        <v>1</v>
      </c>
      <c r="C623" s="3" t="s">
        <v>622</v>
      </c>
      <c r="D623" s="3" t="s">
        <v>4731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>
        <f t="shared" si="36"/>
        <v>1.044E-2</v>
      </c>
      <c r="Q623">
        <f t="shared" si="37"/>
        <v>11220.899795868765</v>
      </c>
      <c r="R623" t="str">
        <f>VLOOKUP(O623, Lookups!A:B, 2, FALSE)</f>
        <v>technology</v>
      </c>
      <c r="S623" t="str">
        <f>VLOOKUP(O623, Lookups!A:C, 3, FALSE)</f>
        <v>web</v>
      </c>
      <c r="T623" s="9">
        <f t="shared" si="38"/>
        <v>42528.987696759257</v>
      </c>
      <c r="U623" s="9">
        <f t="shared" si="39"/>
        <v>42558.987696759257</v>
      </c>
    </row>
    <row r="624" spans="1:21" ht="48" x14ac:dyDescent="0.2">
      <c r="A624">
        <v>622</v>
      </c>
      <c r="B624">
        <v>1</v>
      </c>
      <c r="C624" s="3" t="s">
        <v>623</v>
      </c>
      <c r="D624" s="3" t="s">
        <v>4732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>
        <f t="shared" si="36"/>
        <v>5.6833333333333333E-2</v>
      </c>
      <c r="Q624">
        <f t="shared" si="37"/>
        <v>11220.919236938023</v>
      </c>
      <c r="R624" t="str">
        <f>VLOOKUP(O624, Lookups!A:B, 2, FALSE)</f>
        <v>technology</v>
      </c>
      <c r="S624" t="str">
        <f>VLOOKUP(O624, Lookups!A:C, 3, FALSE)</f>
        <v>web</v>
      </c>
      <c r="T624" s="9">
        <f t="shared" si="38"/>
        <v>42532.774745370371</v>
      </c>
      <c r="U624" s="9">
        <f t="shared" si="39"/>
        <v>42552.774745370371</v>
      </c>
    </row>
    <row r="625" spans="1:21" ht="48" x14ac:dyDescent="0.2">
      <c r="A625">
        <v>623</v>
      </c>
      <c r="B625">
        <v>1</v>
      </c>
      <c r="C625" s="3" t="s">
        <v>624</v>
      </c>
      <c r="D625" s="3" t="s">
        <v>4733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>
        <f t="shared" si="36"/>
        <v>0</v>
      </c>
      <c r="Q625">
        <f t="shared" si="37"/>
        <v>11220.836369380308</v>
      </c>
      <c r="R625" t="str">
        <f>VLOOKUP(O625, Lookups!A:B, 2, FALSE)</f>
        <v>technology</v>
      </c>
      <c r="S625" t="str">
        <f>VLOOKUP(O625, Lookups!A:C, 3, FALSE)</f>
        <v>web</v>
      </c>
      <c r="T625" s="9">
        <f t="shared" si="38"/>
        <v>42122.009224537032</v>
      </c>
      <c r="U625" s="9">
        <f t="shared" si="39"/>
        <v>42152.009224537032</v>
      </c>
    </row>
    <row r="626" spans="1:21" ht="48" x14ac:dyDescent="0.2">
      <c r="A626">
        <v>624</v>
      </c>
      <c r="B626">
        <v>1</v>
      </c>
      <c r="C626" s="3" t="s">
        <v>625</v>
      </c>
      <c r="D626" s="3" t="s">
        <v>4734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>
        <f t="shared" si="36"/>
        <v>0</v>
      </c>
      <c r="Q626">
        <f t="shared" si="37"/>
        <v>11220.836369380308</v>
      </c>
      <c r="R626" t="str">
        <f>VLOOKUP(O626, Lookups!A:B, 2, FALSE)</f>
        <v>technology</v>
      </c>
      <c r="S626" t="str">
        <f>VLOOKUP(O626, Lookups!A:C, 3, FALSE)</f>
        <v>web</v>
      </c>
      <c r="T626" s="9">
        <f t="shared" si="38"/>
        <v>42108.988900462966</v>
      </c>
      <c r="U626" s="9">
        <f t="shared" si="39"/>
        <v>42138.988900462966</v>
      </c>
    </row>
    <row r="627" spans="1:21" ht="48" x14ac:dyDescent="0.2">
      <c r="A627">
        <v>625</v>
      </c>
      <c r="B627">
        <v>1</v>
      </c>
      <c r="C627" s="3" t="s">
        <v>626</v>
      </c>
      <c r="D627" s="3" t="s">
        <v>4735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>
        <f t="shared" si="36"/>
        <v>0</v>
      </c>
      <c r="Q627">
        <f t="shared" si="37"/>
        <v>11220.836369380308</v>
      </c>
      <c r="R627" t="str">
        <f>VLOOKUP(O627, Lookups!A:B, 2, FALSE)</f>
        <v>technology</v>
      </c>
      <c r="S627" t="str">
        <f>VLOOKUP(O627, Lookups!A:C, 3, FALSE)</f>
        <v>web</v>
      </c>
      <c r="T627" s="9">
        <f t="shared" si="38"/>
        <v>42790.895567129628</v>
      </c>
      <c r="U627" s="9">
        <f t="shared" si="39"/>
        <v>42820.853900462964</v>
      </c>
    </row>
    <row r="628" spans="1:21" ht="48" x14ac:dyDescent="0.2">
      <c r="A628">
        <v>626</v>
      </c>
      <c r="B628">
        <v>1</v>
      </c>
      <c r="C628" s="3" t="s">
        <v>627</v>
      </c>
      <c r="D628" s="3" t="s">
        <v>4736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>
        <f t="shared" si="36"/>
        <v>0.17380000000000001</v>
      </c>
      <c r="Q628">
        <f t="shared" si="37"/>
        <v>11221.892262454427</v>
      </c>
      <c r="R628" t="str">
        <f>VLOOKUP(O628, Lookups!A:B, 2, FALSE)</f>
        <v>technology</v>
      </c>
      <c r="S628" t="str">
        <f>VLOOKUP(O628, Lookups!A:C, 3, FALSE)</f>
        <v>web</v>
      </c>
      <c r="T628" s="9">
        <f t="shared" si="38"/>
        <v>42198.559479166666</v>
      </c>
      <c r="U628" s="9">
        <f t="shared" si="39"/>
        <v>42231.556944444441</v>
      </c>
    </row>
    <row r="629" spans="1:21" ht="48" x14ac:dyDescent="0.2">
      <c r="A629">
        <v>627</v>
      </c>
      <c r="B629">
        <v>1</v>
      </c>
      <c r="C629" s="3" t="s">
        <v>628</v>
      </c>
      <c r="D629" s="3" t="s">
        <v>4737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>
        <f t="shared" si="36"/>
        <v>2.0000000000000001E-4</v>
      </c>
      <c r="Q629">
        <f t="shared" si="37"/>
        <v>11220.858240583224</v>
      </c>
      <c r="R629" t="str">
        <f>VLOOKUP(O629, Lookups!A:B, 2, FALSE)</f>
        <v>technology</v>
      </c>
      <c r="S629" t="str">
        <f>VLOOKUP(O629, Lookups!A:C, 3, FALSE)</f>
        <v>web</v>
      </c>
      <c r="T629" s="9">
        <f t="shared" si="38"/>
        <v>42384.306840277779</v>
      </c>
      <c r="U629" s="9">
        <f t="shared" si="39"/>
        <v>42443.958333333328</v>
      </c>
    </row>
    <row r="630" spans="1:21" ht="48" x14ac:dyDescent="0.2">
      <c r="A630">
        <v>628</v>
      </c>
      <c r="B630">
        <v>1</v>
      </c>
      <c r="C630" s="3" t="s">
        <v>629</v>
      </c>
      <c r="D630" s="3" t="s">
        <v>4738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>
        <f t="shared" si="36"/>
        <v>0</v>
      </c>
      <c r="Q630">
        <f t="shared" si="37"/>
        <v>11220.836369380308</v>
      </c>
      <c r="R630" t="str">
        <f>VLOOKUP(O630, Lookups!A:B, 2, FALSE)</f>
        <v>technology</v>
      </c>
      <c r="S630" t="str">
        <f>VLOOKUP(O630, Lookups!A:C, 3, FALSE)</f>
        <v>web</v>
      </c>
      <c r="T630" s="9">
        <f t="shared" si="38"/>
        <v>41803.692789351851</v>
      </c>
      <c r="U630" s="9">
        <f t="shared" si="39"/>
        <v>41833.692789351851</v>
      </c>
    </row>
    <row r="631" spans="1:21" ht="48" x14ac:dyDescent="0.2">
      <c r="A631">
        <v>629</v>
      </c>
      <c r="B631">
        <v>1</v>
      </c>
      <c r="C631" s="3" t="s">
        <v>630</v>
      </c>
      <c r="D631" s="3" t="s">
        <v>4739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>
        <f t="shared" si="36"/>
        <v>1.75E-3</v>
      </c>
      <c r="Q631">
        <f t="shared" si="37"/>
        <v>11220.921424058315</v>
      </c>
      <c r="R631" t="str">
        <f>VLOOKUP(O631, Lookups!A:B, 2, FALSE)</f>
        <v>technology</v>
      </c>
      <c r="S631" t="str">
        <f>VLOOKUP(O631, Lookups!A:C, 3, FALSE)</f>
        <v>web</v>
      </c>
      <c r="T631" s="9">
        <f t="shared" si="38"/>
        <v>42474.637824074074</v>
      </c>
      <c r="U631" s="9">
        <f t="shared" si="39"/>
        <v>42504.637824074074</v>
      </c>
    </row>
    <row r="632" spans="1:21" ht="48" x14ac:dyDescent="0.2">
      <c r="A632">
        <v>630</v>
      </c>
      <c r="B632">
        <v>1</v>
      </c>
      <c r="C632" s="3" t="s">
        <v>631</v>
      </c>
      <c r="D632" s="3" t="s">
        <v>4740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>
        <f t="shared" si="36"/>
        <v>8.3340278356529708E-4</v>
      </c>
      <c r="Q632">
        <f t="shared" si="37"/>
        <v>11220.838799513966</v>
      </c>
      <c r="R632" t="str">
        <f>VLOOKUP(O632, Lookups!A:B, 2, FALSE)</f>
        <v>technology</v>
      </c>
      <c r="S632" t="str">
        <f>VLOOKUP(O632, Lookups!A:C, 3, FALSE)</f>
        <v>web</v>
      </c>
      <c r="T632" s="9">
        <f t="shared" si="38"/>
        <v>42223.619456018518</v>
      </c>
      <c r="U632" s="9">
        <f t="shared" si="39"/>
        <v>42253.215277777781</v>
      </c>
    </row>
    <row r="633" spans="1:21" ht="32" x14ac:dyDescent="0.2">
      <c r="A633">
        <v>631</v>
      </c>
      <c r="B633">
        <v>1</v>
      </c>
      <c r="C633" s="3" t="s">
        <v>632</v>
      </c>
      <c r="D633" s="3" t="s">
        <v>4741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>
        <f t="shared" si="36"/>
        <v>1.38E-2</v>
      </c>
      <c r="Q633">
        <f t="shared" si="37"/>
        <v>11221.004048602665</v>
      </c>
      <c r="R633" t="str">
        <f>VLOOKUP(O633, Lookups!A:B, 2, FALSE)</f>
        <v>technology</v>
      </c>
      <c r="S633" t="str">
        <f>VLOOKUP(O633, Lookups!A:C, 3, FALSE)</f>
        <v>web</v>
      </c>
      <c r="T633" s="9">
        <f t="shared" si="38"/>
        <v>42489.772326388891</v>
      </c>
      <c r="U633" s="9">
        <f t="shared" si="39"/>
        <v>42518.772326388891</v>
      </c>
    </row>
    <row r="634" spans="1:21" ht="32" x14ac:dyDescent="0.2">
      <c r="A634">
        <v>632</v>
      </c>
      <c r="B634">
        <v>1</v>
      </c>
      <c r="C634" s="3" t="s">
        <v>633</v>
      </c>
      <c r="D634" s="3" t="s">
        <v>4742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>
        <f t="shared" si="36"/>
        <v>0</v>
      </c>
      <c r="Q634">
        <f t="shared" si="37"/>
        <v>11220.836369380308</v>
      </c>
      <c r="R634" t="str">
        <f>VLOOKUP(O634, Lookups!A:B, 2, FALSE)</f>
        <v>technology</v>
      </c>
      <c r="S634" t="str">
        <f>VLOOKUP(O634, Lookups!A:C, 3, FALSE)</f>
        <v>web</v>
      </c>
      <c r="T634" s="9">
        <f t="shared" si="38"/>
        <v>42303.659317129626</v>
      </c>
      <c r="U634" s="9">
        <f t="shared" si="39"/>
        <v>42333.700983796298</v>
      </c>
    </row>
    <row r="635" spans="1:21" ht="48" x14ac:dyDescent="0.2">
      <c r="A635">
        <v>633</v>
      </c>
      <c r="B635">
        <v>1</v>
      </c>
      <c r="C635" s="3" t="s">
        <v>634</v>
      </c>
      <c r="D635" s="3" t="s">
        <v>4743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>
        <f t="shared" si="36"/>
        <v>0.1245</v>
      </c>
      <c r="Q635">
        <f t="shared" si="37"/>
        <v>11221.138921020649</v>
      </c>
      <c r="R635" t="str">
        <f>VLOOKUP(O635, Lookups!A:B, 2, FALSE)</f>
        <v>technology</v>
      </c>
      <c r="S635" t="str">
        <f>VLOOKUP(O635, Lookups!A:C, 3, FALSE)</f>
        <v>web</v>
      </c>
      <c r="T635" s="9">
        <f t="shared" si="38"/>
        <v>42507.29932870371</v>
      </c>
      <c r="U635" s="9">
        <f t="shared" si="39"/>
        <v>42538.958333333328</v>
      </c>
    </row>
    <row r="636" spans="1:21" ht="32" x14ac:dyDescent="0.2">
      <c r="A636">
        <v>634</v>
      </c>
      <c r="B636">
        <v>1</v>
      </c>
      <c r="C636" s="3" t="s">
        <v>635</v>
      </c>
      <c r="D636" s="3" t="s">
        <v>4744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>
        <f t="shared" si="36"/>
        <v>2.0000000000000001E-4</v>
      </c>
      <c r="Q636">
        <f t="shared" si="37"/>
        <v>11220.836612393674</v>
      </c>
      <c r="R636" t="str">
        <f>VLOOKUP(O636, Lookups!A:B, 2, FALSE)</f>
        <v>technology</v>
      </c>
      <c r="S636" t="str">
        <f>VLOOKUP(O636, Lookups!A:C, 3, FALSE)</f>
        <v>web</v>
      </c>
      <c r="T636" s="9">
        <f t="shared" si="38"/>
        <v>42031.928576388891</v>
      </c>
      <c r="U636" s="9">
        <f t="shared" si="39"/>
        <v>42061.928576388891</v>
      </c>
    </row>
    <row r="637" spans="1:21" ht="32" x14ac:dyDescent="0.2">
      <c r="A637">
        <v>635</v>
      </c>
      <c r="B637">
        <v>1</v>
      </c>
      <c r="C637" s="3" t="s">
        <v>636</v>
      </c>
      <c r="D637" s="3" t="s">
        <v>4745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>
        <f t="shared" si="36"/>
        <v>8.0000000000000007E-5</v>
      </c>
      <c r="Q637">
        <f t="shared" si="37"/>
        <v>11220.836855407038</v>
      </c>
      <c r="R637" t="str">
        <f>VLOOKUP(O637, Lookups!A:B, 2, FALSE)</f>
        <v>technology</v>
      </c>
      <c r="S637" t="str">
        <f>VLOOKUP(O637, Lookups!A:C, 3, FALSE)</f>
        <v>web</v>
      </c>
      <c r="T637" s="9">
        <f t="shared" si="38"/>
        <v>42076.092152777783</v>
      </c>
      <c r="U637" s="9">
        <f t="shared" si="39"/>
        <v>42106.092152777783</v>
      </c>
    </row>
    <row r="638" spans="1:21" ht="32" x14ac:dyDescent="0.2">
      <c r="A638">
        <v>636</v>
      </c>
      <c r="B638">
        <v>1</v>
      </c>
      <c r="C638" s="3" t="s">
        <v>637</v>
      </c>
      <c r="D638" s="3" t="s">
        <v>4746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>
        <f t="shared" si="36"/>
        <v>2E-3</v>
      </c>
      <c r="Q638">
        <f t="shared" si="37"/>
        <v>11220.837341433771</v>
      </c>
      <c r="R638" t="str">
        <f>VLOOKUP(O638, Lookups!A:B, 2, FALSE)</f>
        <v>technology</v>
      </c>
      <c r="S638" t="str">
        <f>VLOOKUP(O638, Lookups!A:C, 3, FALSE)</f>
        <v>web</v>
      </c>
      <c r="T638" s="9">
        <f t="shared" si="38"/>
        <v>42131.455439814818</v>
      </c>
      <c r="U638" s="9">
        <f t="shared" si="39"/>
        <v>42161.44930555555</v>
      </c>
    </row>
    <row r="639" spans="1:21" ht="48" x14ac:dyDescent="0.2">
      <c r="A639">
        <v>637</v>
      </c>
      <c r="B639">
        <v>1</v>
      </c>
      <c r="C639" s="3" t="s">
        <v>638</v>
      </c>
      <c r="D639" s="3" t="s">
        <v>4747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>
        <f t="shared" si="36"/>
        <v>0</v>
      </c>
      <c r="Q639">
        <f t="shared" si="37"/>
        <v>11220.836369380308</v>
      </c>
      <c r="R639" t="str">
        <f>VLOOKUP(O639, Lookups!A:B, 2, FALSE)</f>
        <v>technology</v>
      </c>
      <c r="S639" t="str">
        <f>VLOOKUP(O639, Lookups!A:C, 3, FALSE)</f>
        <v>web</v>
      </c>
      <c r="T639" s="9">
        <f t="shared" si="38"/>
        <v>42762.962013888886</v>
      </c>
      <c r="U639" s="9">
        <f t="shared" si="39"/>
        <v>42791.961111111115</v>
      </c>
    </row>
    <row r="640" spans="1:21" ht="16" x14ac:dyDescent="0.2">
      <c r="A640">
        <v>638</v>
      </c>
      <c r="B640">
        <v>1</v>
      </c>
      <c r="C640" s="3" t="s">
        <v>639</v>
      </c>
      <c r="D640" s="3" t="s">
        <v>4748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>
        <f t="shared" si="36"/>
        <v>9.0000000000000006E-5</v>
      </c>
      <c r="Q640">
        <f t="shared" si="37"/>
        <v>11220.840743620891</v>
      </c>
      <c r="R640" t="str">
        <f>VLOOKUP(O640, Lookups!A:B, 2, FALSE)</f>
        <v>technology</v>
      </c>
      <c r="S640" t="str">
        <f>VLOOKUP(O640, Lookups!A:C, 3, FALSE)</f>
        <v>web</v>
      </c>
      <c r="T640" s="9">
        <f t="shared" si="38"/>
        <v>42759.593310185184</v>
      </c>
      <c r="U640" s="9">
        <f t="shared" si="39"/>
        <v>42819.55164351852</v>
      </c>
    </row>
    <row r="641" spans="1:21" ht="32" x14ac:dyDescent="0.2">
      <c r="A641">
        <v>639</v>
      </c>
      <c r="B641">
        <v>1</v>
      </c>
      <c r="C641" s="3" t="s">
        <v>640</v>
      </c>
      <c r="D641" s="3" t="s">
        <v>4749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>
        <f t="shared" si="36"/>
        <v>9.9999999999999995E-7</v>
      </c>
      <c r="Q641">
        <f t="shared" si="37"/>
        <v>11220.836612393674</v>
      </c>
      <c r="R641" t="str">
        <f>VLOOKUP(O641, Lookups!A:B, 2, FALSE)</f>
        <v>technology</v>
      </c>
      <c r="S641" t="str">
        <f>VLOOKUP(O641, Lookups!A:C, 3, FALSE)</f>
        <v>web</v>
      </c>
      <c r="T641" s="9">
        <f t="shared" si="38"/>
        <v>41865.583275462966</v>
      </c>
      <c r="U641" s="9">
        <f t="shared" si="39"/>
        <v>41925.583275462966</v>
      </c>
    </row>
    <row r="642" spans="1:21" ht="48" x14ac:dyDescent="0.2">
      <c r="A642">
        <v>640</v>
      </c>
      <c r="B642">
        <v>1</v>
      </c>
      <c r="C642" s="3" t="s">
        <v>641</v>
      </c>
      <c r="D642" s="3" t="s">
        <v>4750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>
        <f t="shared" si="36"/>
        <v>1.4428571428571428</v>
      </c>
      <c r="Q642">
        <f t="shared" si="37"/>
        <v>11220.860913730246</v>
      </c>
      <c r="R642" t="str">
        <f>VLOOKUP(O642, Lookups!A:B, 2, FALSE)</f>
        <v>technology</v>
      </c>
      <c r="S642" t="str">
        <f>VLOOKUP(O642, Lookups!A:C, 3, FALSE)</f>
        <v>wearables</v>
      </c>
      <c r="T642" s="9">
        <f t="shared" si="38"/>
        <v>42683.420312500006</v>
      </c>
      <c r="U642" s="9">
        <f t="shared" si="39"/>
        <v>42698.958333333328</v>
      </c>
    </row>
    <row r="643" spans="1:21" ht="48" x14ac:dyDescent="0.2">
      <c r="A643">
        <v>641</v>
      </c>
      <c r="B643">
        <v>1</v>
      </c>
      <c r="C643" s="3" t="s">
        <v>642</v>
      </c>
      <c r="D643" s="3" t="s">
        <v>4751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>
        <f t="shared" ref="P643:P706" si="40">F643/E643</f>
        <v>1.1916249999999999</v>
      </c>
      <c r="Q643">
        <f t="shared" ref="Q643:Q706" si="41">AVERAGE(F:F, F643)</f>
        <v>11232.419601458072</v>
      </c>
      <c r="R643" t="str">
        <f>VLOOKUP(O643, Lookups!A:B, 2, FALSE)</f>
        <v>technology</v>
      </c>
      <c r="S643" t="str">
        <f>VLOOKUP(O643, Lookups!A:C, 3, FALSE)</f>
        <v>wearables</v>
      </c>
      <c r="T643" s="9">
        <f t="shared" ref="T643:T706" si="42">(((K643/60)/60)/24)+DATE(1970,1,1)</f>
        <v>42199.57</v>
      </c>
      <c r="U643" s="9">
        <f t="shared" ref="U643:U706" si="43">(((J643/60)/60)/24)+DATE(1970,1,1)</f>
        <v>42229.57</v>
      </c>
    </row>
    <row r="644" spans="1:21" ht="48" x14ac:dyDescent="0.2">
      <c r="A644">
        <v>642</v>
      </c>
      <c r="B644">
        <v>1</v>
      </c>
      <c r="C644" s="3" t="s">
        <v>643</v>
      </c>
      <c r="D644" s="3" t="s">
        <v>4752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>
        <f t="shared" si="40"/>
        <v>14.604850000000001</v>
      </c>
      <c r="Q644">
        <f t="shared" si="41"/>
        <v>11291.819844471438</v>
      </c>
      <c r="R644" t="str">
        <f>VLOOKUP(O644, Lookups!A:B, 2, FALSE)</f>
        <v>technology</v>
      </c>
      <c r="S644" t="str">
        <f>VLOOKUP(O644, Lookups!A:C, 3, FALSE)</f>
        <v>wearables</v>
      </c>
      <c r="T644" s="9">
        <f t="shared" si="42"/>
        <v>42199.651319444441</v>
      </c>
      <c r="U644" s="9">
        <f t="shared" si="43"/>
        <v>42235.651319444441</v>
      </c>
    </row>
    <row r="645" spans="1:21" ht="32" x14ac:dyDescent="0.2">
      <c r="A645">
        <v>643</v>
      </c>
      <c r="B645">
        <v>1</v>
      </c>
      <c r="C645" s="3" t="s">
        <v>644</v>
      </c>
      <c r="D645" s="3" t="s">
        <v>4753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>
        <f t="shared" si="40"/>
        <v>1.0580799999999999</v>
      </c>
      <c r="Q645">
        <f t="shared" si="41"/>
        <v>11227.264558930734</v>
      </c>
      <c r="R645" t="str">
        <f>VLOOKUP(O645, Lookups!A:B, 2, FALSE)</f>
        <v>technology</v>
      </c>
      <c r="S645" t="str">
        <f>VLOOKUP(O645, Lookups!A:C, 3, FALSE)</f>
        <v>wearables</v>
      </c>
      <c r="T645" s="9">
        <f t="shared" si="42"/>
        <v>42100.642071759255</v>
      </c>
      <c r="U645" s="9">
        <f t="shared" si="43"/>
        <v>42155.642071759255</v>
      </c>
    </row>
    <row r="646" spans="1:21" ht="48" x14ac:dyDescent="0.2">
      <c r="A646">
        <v>644</v>
      </c>
      <c r="B646">
        <v>1</v>
      </c>
      <c r="C646" s="3" t="s">
        <v>645</v>
      </c>
      <c r="D646" s="3" t="s">
        <v>4754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>
        <f t="shared" si="40"/>
        <v>3.0011791999999997</v>
      </c>
      <c r="Q646">
        <f t="shared" si="41"/>
        <v>11239.069535844463</v>
      </c>
      <c r="R646" t="str">
        <f>VLOOKUP(O646, Lookups!A:B, 2, FALSE)</f>
        <v>technology</v>
      </c>
      <c r="S646" t="str">
        <f>VLOOKUP(O646, Lookups!A:C, 3, FALSE)</f>
        <v>wearables</v>
      </c>
      <c r="T646" s="9">
        <f t="shared" si="42"/>
        <v>41898.665960648148</v>
      </c>
      <c r="U646" s="9">
        <f t="shared" si="43"/>
        <v>41941.041666666664</v>
      </c>
    </row>
    <row r="647" spans="1:21" ht="32" x14ac:dyDescent="0.2">
      <c r="A647">
        <v>645</v>
      </c>
      <c r="B647">
        <v>1</v>
      </c>
      <c r="C647" s="3" t="s">
        <v>646</v>
      </c>
      <c r="D647" s="3" t="s">
        <v>4755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>
        <f t="shared" si="40"/>
        <v>2.7869999999999999</v>
      </c>
      <c r="Q647">
        <f t="shared" si="41"/>
        <v>11222.190925880916</v>
      </c>
      <c r="R647" t="str">
        <f>VLOOKUP(O647, Lookups!A:B, 2, FALSE)</f>
        <v>technology</v>
      </c>
      <c r="S647" t="str">
        <f>VLOOKUP(O647, Lookups!A:C, 3, FALSE)</f>
        <v>wearables</v>
      </c>
      <c r="T647" s="9">
        <f t="shared" si="42"/>
        <v>42564.026319444441</v>
      </c>
      <c r="U647" s="9">
        <f t="shared" si="43"/>
        <v>42594.026319444441</v>
      </c>
    </row>
    <row r="648" spans="1:21" ht="48" x14ac:dyDescent="0.2">
      <c r="A648">
        <v>646</v>
      </c>
      <c r="B648">
        <v>1</v>
      </c>
      <c r="C648" s="3" t="s">
        <v>647</v>
      </c>
      <c r="D648" s="3" t="s">
        <v>4756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>
        <f t="shared" si="40"/>
        <v>1.3187625000000001</v>
      </c>
      <c r="Q648">
        <f t="shared" si="41"/>
        <v>11221.092750911292</v>
      </c>
      <c r="R648" t="str">
        <f>VLOOKUP(O648, Lookups!A:B, 2, FALSE)</f>
        <v>technology</v>
      </c>
      <c r="S648" t="str">
        <f>VLOOKUP(O648, Lookups!A:C, 3, FALSE)</f>
        <v>wearables</v>
      </c>
      <c r="T648" s="9">
        <f t="shared" si="42"/>
        <v>41832.852627314816</v>
      </c>
      <c r="U648" s="9">
        <f t="shared" si="43"/>
        <v>41862.852627314816</v>
      </c>
    </row>
    <row r="649" spans="1:21" ht="48" x14ac:dyDescent="0.2">
      <c r="A649">
        <v>647</v>
      </c>
      <c r="B649">
        <v>1</v>
      </c>
      <c r="C649" s="3" t="s">
        <v>648</v>
      </c>
      <c r="D649" s="3" t="s">
        <v>4757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>
        <f t="shared" si="40"/>
        <v>1.0705</v>
      </c>
      <c r="Q649">
        <f t="shared" si="41"/>
        <v>11221.356660996347</v>
      </c>
      <c r="R649" t="str">
        <f>VLOOKUP(O649, Lookups!A:B, 2, FALSE)</f>
        <v>technology</v>
      </c>
      <c r="S649" t="str">
        <f>VLOOKUP(O649, Lookups!A:C, 3, FALSE)</f>
        <v>wearables</v>
      </c>
      <c r="T649" s="9">
        <f t="shared" si="42"/>
        <v>42416.767928240741</v>
      </c>
      <c r="U649" s="9">
        <f t="shared" si="43"/>
        <v>42446.726261574076</v>
      </c>
    </row>
    <row r="650" spans="1:21" ht="32" x14ac:dyDescent="0.2">
      <c r="A650">
        <v>648</v>
      </c>
      <c r="B650">
        <v>1</v>
      </c>
      <c r="C650" s="3" t="s">
        <v>649</v>
      </c>
      <c r="D650" s="3" t="s">
        <v>4758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>
        <f t="shared" si="40"/>
        <v>1.2682285714285715</v>
      </c>
      <c r="Q650">
        <f t="shared" si="41"/>
        <v>11231.623246658559</v>
      </c>
      <c r="R650" t="str">
        <f>VLOOKUP(O650, Lookups!A:B, 2, FALSE)</f>
        <v>technology</v>
      </c>
      <c r="S650" t="str">
        <f>VLOOKUP(O650, Lookups!A:C, 3, FALSE)</f>
        <v>wearables</v>
      </c>
      <c r="T650" s="9">
        <f t="shared" si="42"/>
        <v>41891.693379629629</v>
      </c>
      <c r="U650" s="9">
        <f t="shared" si="43"/>
        <v>41926.693379629629</v>
      </c>
    </row>
    <row r="651" spans="1:21" ht="48" x14ac:dyDescent="0.2">
      <c r="A651">
        <v>649</v>
      </c>
      <c r="B651">
        <v>1</v>
      </c>
      <c r="C651" s="3" t="s">
        <v>650</v>
      </c>
      <c r="D651" s="3" t="s">
        <v>4759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>
        <f t="shared" si="40"/>
        <v>1.3996</v>
      </c>
      <c r="Q651">
        <f t="shared" si="41"/>
        <v>11221.686673147015</v>
      </c>
      <c r="R651" t="str">
        <f>VLOOKUP(O651, Lookups!A:B, 2, FALSE)</f>
        <v>technology</v>
      </c>
      <c r="S651" t="str">
        <f>VLOOKUP(O651, Lookups!A:C, 3, FALSE)</f>
        <v>wearables</v>
      </c>
      <c r="T651" s="9">
        <f t="shared" si="42"/>
        <v>41877.912187499998</v>
      </c>
      <c r="U651" s="9">
        <f t="shared" si="43"/>
        <v>41898.912187499998</v>
      </c>
    </row>
    <row r="652" spans="1:21" ht="48" x14ac:dyDescent="0.2">
      <c r="A652">
        <v>650</v>
      </c>
      <c r="B652">
        <v>1</v>
      </c>
      <c r="C652" s="3" t="s">
        <v>651</v>
      </c>
      <c r="D652" s="3" t="s">
        <v>4760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>
        <f t="shared" si="40"/>
        <v>1.1240000000000001</v>
      </c>
      <c r="Q652">
        <f t="shared" si="41"/>
        <v>11221.246089914937</v>
      </c>
      <c r="R652" t="str">
        <f>VLOOKUP(O652, Lookups!A:B, 2, FALSE)</f>
        <v>technology</v>
      </c>
      <c r="S652" t="str">
        <f>VLOOKUP(O652, Lookups!A:C, 3, FALSE)</f>
        <v>wearables</v>
      </c>
      <c r="T652" s="9">
        <f t="shared" si="42"/>
        <v>41932.036851851852</v>
      </c>
      <c r="U652" s="9">
        <f t="shared" si="43"/>
        <v>41992.078518518523</v>
      </c>
    </row>
    <row r="653" spans="1:21" ht="48" x14ac:dyDescent="0.2">
      <c r="A653">
        <v>651</v>
      </c>
      <c r="B653">
        <v>1</v>
      </c>
      <c r="C653" s="3" t="s">
        <v>652</v>
      </c>
      <c r="D653" s="3" t="s">
        <v>4761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>
        <f t="shared" si="40"/>
        <v>1.00528</v>
      </c>
      <c r="Q653">
        <f t="shared" si="41"/>
        <v>11226.943781287962</v>
      </c>
      <c r="R653" t="str">
        <f>VLOOKUP(O653, Lookups!A:B, 2, FALSE)</f>
        <v>technology</v>
      </c>
      <c r="S653" t="str">
        <f>VLOOKUP(O653, Lookups!A:C, 3, FALSE)</f>
        <v>wearables</v>
      </c>
      <c r="T653" s="9">
        <f t="shared" si="42"/>
        <v>41956.017488425925</v>
      </c>
      <c r="U653" s="9">
        <f t="shared" si="43"/>
        <v>41986.017488425925</v>
      </c>
    </row>
    <row r="654" spans="1:21" ht="48" x14ac:dyDescent="0.2">
      <c r="A654">
        <v>652</v>
      </c>
      <c r="B654">
        <v>1</v>
      </c>
      <c r="C654" s="3" t="s">
        <v>653</v>
      </c>
      <c r="D654" s="3" t="s">
        <v>4762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>
        <f t="shared" si="40"/>
        <v>1.0046666666666666</v>
      </c>
      <c r="Q654">
        <f t="shared" si="41"/>
        <v>11221.568811664634</v>
      </c>
      <c r="R654" t="str">
        <f>VLOOKUP(O654, Lookups!A:B, 2, FALSE)</f>
        <v>technology</v>
      </c>
      <c r="S654" t="str">
        <f>VLOOKUP(O654, Lookups!A:C, 3, FALSE)</f>
        <v>wearables</v>
      </c>
      <c r="T654" s="9">
        <f t="shared" si="42"/>
        <v>42675.690393518518</v>
      </c>
      <c r="U654" s="9">
        <f t="shared" si="43"/>
        <v>42705.732060185182</v>
      </c>
    </row>
    <row r="655" spans="1:21" ht="48" x14ac:dyDescent="0.2">
      <c r="A655">
        <v>653</v>
      </c>
      <c r="B655">
        <v>1</v>
      </c>
      <c r="C655" s="3" t="s">
        <v>654</v>
      </c>
      <c r="D655" s="3" t="s">
        <v>4763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>
        <f t="shared" si="40"/>
        <v>1.4144600000000001</v>
      </c>
      <c r="Q655">
        <f t="shared" si="41"/>
        <v>11246.616320777635</v>
      </c>
      <c r="R655" t="str">
        <f>VLOOKUP(O655, Lookups!A:B, 2, FALSE)</f>
        <v>technology</v>
      </c>
      <c r="S655" t="str">
        <f>VLOOKUP(O655, Lookups!A:C, 3, FALSE)</f>
        <v>wearables</v>
      </c>
      <c r="T655" s="9">
        <f t="shared" si="42"/>
        <v>42199.618518518517</v>
      </c>
      <c r="U655" s="9">
        <f t="shared" si="43"/>
        <v>42236.618518518517</v>
      </c>
    </row>
    <row r="656" spans="1:21" ht="48" x14ac:dyDescent="0.2">
      <c r="A656">
        <v>654</v>
      </c>
      <c r="B656">
        <v>1</v>
      </c>
      <c r="C656" s="3" t="s">
        <v>655</v>
      </c>
      <c r="D656" s="3" t="s">
        <v>4764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>
        <f t="shared" si="40"/>
        <v>2.6729166666666666</v>
      </c>
      <c r="Q656">
        <f t="shared" si="41"/>
        <v>11228.631023086262</v>
      </c>
      <c r="R656" t="str">
        <f>VLOOKUP(O656, Lookups!A:B, 2, FALSE)</f>
        <v>technology</v>
      </c>
      <c r="S656" t="str">
        <f>VLOOKUP(O656, Lookups!A:C, 3, FALSE)</f>
        <v>wearables</v>
      </c>
      <c r="T656" s="9">
        <f t="shared" si="42"/>
        <v>42163.957326388889</v>
      </c>
      <c r="U656" s="9">
        <f t="shared" si="43"/>
        <v>42193.957326388889</v>
      </c>
    </row>
    <row r="657" spans="1:21" ht="48" x14ac:dyDescent="0.2">
      <c r="A657">
        <v>655</v>
      </c>
      <c r="B657">
        <v>1</v>
      </c>
      <c r="C657" s="3" t="s">
        <v>656</v>
      </c>
      <c r="D657" s="3" t="s">
        <v>4765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>
        <f t="shared" si="40"/>
        <v>1.4688749999999999</v>
      </c>
      <c r="Q657">
        <f t="shared" si="41"/>
        <v>11223.692019441061</v>
      </c>
      <c r="R657" t="str">
        <f>VLOOKUP(O657, Lookups!A:B, 2, FALSE)</f>
        <v>technology</v>
      </c>
      <c r="S657" t="str">
        <f>VLOOKUP(O657, Lookups!A:C, 3, FALSE)</f>
        <v>wearables</v>
      </c>
      <c r="T657" s="9">
        <f t="shared" si="42"/>
        <v>42045.957314814819</v>
      </c>
      <c r="U657" s="9">
        <f t="shared" si="43"/>
        <v>42075.915648148148</v>
      </c>
    </row>
    <row r="658" spans="1:21" ht="48" x14ac:dyDescent="0.2">
      <c r="A658">
        <v>656</v>
      </c>
      <c r="B658">
        <v>1</v>
      </c>
      <c r="C658" s="3" t="s">
        <v>657</v>
      </c>
      <c r="D658" s="3" t="s">
        <v>4766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>
        <f t="shared" si="40"/>
        <v>2.1356000000000002</v>
      </c>
      <c r="Q658">
        <f t="shared" si="41"/>
        <v>11223.431266099627</v>
      </c>
      <c r="R658" t="str">
        <f>VLOOKUP(O658, Lookups!A:B, 2, FALSE)</f>
        <v>technology</v>
      </c>
      <c r="S658" t="str">
        <f>VLOOKUP(O658, Lookups!A:C, 3, FALSE)</f>
        <v>wearables</v>
      </c>
      <c r="T658" s="9">
        <f t="shared" si="42"/>
        <v>42417.804618055554</v>
      </c>
      <c r="U658" s="9">
        <f t="shared" si="43"/>
        <v>42477.762951388882</v>
      </c>
    </row>
    <row r="659" spans="1:21" ht="48" x14ac:dyDescent="0.2">
      <c r="A659">
        <v>657</v>
      </c>
      <c r="B659">
        <v>1</v>
      </c>
      <c r="C659" s="3" t="s">
        <v>658</v>
      </c>
      <c r="D659" s="3" t="s">
        <v>4767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>
        <f t="shared" si="40"/>
        <v>1.2569999999999999</v>
      </c>
      <c r="Q659">
        <f t="shared" si="41"/>
        <v>11225.418386391244</v>
      </c>
      <c r="R659" t="str">
        <f>VLOOKUP(O659, Lookups!A:B, 2, FALSE)</f>
        <v>technology</v>
      </c>
      <c r="S659" t="str">
        <f>VLOOKUP(O659, Lookups!A:C, 3, FALSE)</f>
        <v>wearables</v>
      </c>
      <c r="T659" s="9">
        <f t="shared" si="42"/>
        <v>42331.84574074074</v>
      </c>
      <c r="U659" s="9">
        <f t="shared" si="43"/>
        <v>42361.84574074074</v>
      </c>
    </row>
    <row r="660" spans="1:21" ht="48" x14ac:dyDescent="0.2">
      <c r="A660">
        <v>658</v>
      </c>
      <c r="B660">
        <v>1</v>
      </c>
      <c r="C660" s="3" t="s">
        <v>659</v>
      </c>
      <c r="D660" s="3" t="s">
        <v>4768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>
        <f t="shared" si="40"/>
        <v>1.0446206037108834</v>
      </c>
      <c r="Q660">
        <f t="shared" si="41"/>
        <v>11228.169783718096</v>
      </c>
      <c r="R660" t="str">
        <f>VLOOKUP(O660, Lookups!A:B, 2, FALSE)</f>
        <v>technology</v>
      </c>
      <c r="S660" t="str">
        <f>VLOOKUP(O660, Lookups!A:C, 3, FALSE)</f>
        <v>wearables</v>
      </c>
      <c r="T660" s="9">
        <f t="shared" si="42"/>
        <v>42179.160752314812</v>
      </c>
      <c r="U660" s="9">
        <f t="shared" si="43"/>
        <v>42211.75</v>
      </c>
    </row>
    <row r="661" spans="1:21" ht="16" x14ac:dyDescent="0.2">
      <c r="A661">
        <v>659</v>
      </c>
      <c r="B661">
        <v>1</v>
      </c>
      <c r="C661" s="3" t="s">
        <v>660</v>
      </c>
      <c r="D661" s="3" t="s">
        <v>4769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>
        <f t="shared" si="40"/>
        <v>1.0056666666666667</v>
      </c>
      <c r="Q661">
        <f t="shared" si="41"/>
        <v>11221.569540704731</v>
      </c>
      <c r="R661" t="str">
        <f>VLOOKUP(O661, Lookups!A:B, 2, FALSE)</f>
        <v>technology</v>
      </c>
      <c r="S661" t="str">
        <f>VLOOKUP(O661, Lookups!A:C, 3, FALSE)</f>
        <v>wearables</v>
      </c>
      <c r="T661" s="9">
        <f t="shared" si="42"/>
        <v>42209.593692129631</v>
      </c>
      <c r="U661" s="9">
        <f t="shared" si="43"/>
        <v>42239.593692129631</v>
      </c>
    </row>
    <row r="662" spans="1:21" ht="48" x14ac:dyDescent="0.2">
      <c r="A662">
        <v>660</v>
      </c>
      <c r="B662">
        <v>1</v>
      </c>
      <c r="C662" s="3" t="s">
        <v>661</v>
      </c>
      <c r="D662" s="3" t="s">
        <v>4770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>
        <f t="shared" si="40"/>
        <v>3.058E-2</v>
      </c>
      <c r="Q662">
        <f t="shared" si="41"/>
        <v>11221.207936816516</v>
      </c>
      <c r="R662" t="str">
        <f>VLOOKUP(O662, Lookups!A:B, 2, FALSE)</f>
        <v>technology</v>
      </c>
      <c r="S662" t="str">
        <f>VLOOKUP(O662, Lookups!A:C, 3, FALSE)</f>
        <v>wearables</v>
      </c>
      <c r="T662" s="9">
        <f t="shared" si="42"/>
        <v>41922.741655092592</v>
      </c>
      <c r="U662" s="9">
        <f t="shared" si="43"/>
        <v>41952.783321759263</v>
      </c>
    </row>
    <row r="663" spans="1:21" ht="48" x14ac:dyDescent="0.2">
      <c r="A663">
        <v>661</v>
      </c>
      <c r="B663">
        <v>1</v>
      </c>
      <c r="C663" s="3" t="s">
        <v>662</v>
      </c>
      <c r="D663" s="3" t="s">
        <v>4771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>
        <f t="shared" si="40"/>
        <v>9.4999999999999998E-3</v>
      </c>
      <c r="Q663">
        <f t="shared" si="41"/>
        <v>11220.859455650052</v>
      </c>
      <c r="R663" t="str">
        <f>VLOOKUP(O663, Lookups!A:B, 2, FALSE)</f>
        <v>technology</v>
      </c>
      <c r="S663" t="str">
        <f>VLOOKUP(O663, Lookups!A:C, 3, FALSE)</f>
        <v>wearables</v>
      </c>
      <c r="T663" s="9">
        <f t="shared" si="42"/>
        <v>42636.645358796297</v>
      </c>
      <c r="U663" s="9">
        <f t="shared" si="43"/>
        <v>42666.645358796297</v>
      </c>
    </row>
    <row r="664" spans="1:21" ht="32" x14ac:dyDescent="0.2">
      <c r="A664">
        <v>662</v>
      </c>
      <c r="B664">
        <v>1</v>
      </c>
      <c r="C664" s="3" t="s">
        <v>663</v>
      </c>
      <c r="D664" s="3" t="s">
        <v>4772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>
        <f t="shared" si="40"/>
        <v>4.0000000000000001E-3</v>
      </c>
      <c r="Q664">
        <f t="shared" si="41"/>
        <v>11220.874279465363</v>
      </c>
      <c r="R664" t="str">
        <f>VLOOKUP(O664, Lookups!A:B, 2, FALSE)</f>
        <v>technology</v>
      </c>
      <c r="S664" t="str">
        <f>VLOOKUP(O664, Lookups!A:C, 3, FALSE)</f>
        <v>wearables</v>
      </c>
      <c r="T664" s="9">
        <f t="shared" si="42"/>
        <v>41990.438043981485</v>
      </c>
      <c r="U664" s="9">
        <f t="shared" si="43"/>
        <v>42020.438043981485</v>
      </c>
    </row>
    <row r="665" spans="1:21" ht="48" x14ac:dyDescent="0.2">
      <c r="A665">
        <v>663</v>
      </c>
      <c r="B665">
        <v>1</v>
      </c>
      <c r="C665" s="3" t="s">
        <v>664</v>
      </c>
      <c r="D665" s="3" t="s">
        <v>4773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>
        <f t="shared" si="40"/>
        <v>3.5000000000000001E-3</v>
      </c>
      <c r="Q665">
        <f t="shared" si="41"/>
        <v>11221.006478736323</v>
      </c>
      <c r="R665" t="str">
        <f>VLOOKUP(O665, Lookups!A:B, 2, FALSE)</f>
        <v>technology</v>
      </c>
      <c r="S665" t="str">
        <f>VLOOKUP(O665, Lookups!A:C, 3, FALSE)</f>
        <v>wearables</v>
      </c>
      <c r="T665" s="9">
        <f t="shared" si="42"/>
        <v>42173.843240740738</v>
      </c>
      <c r="U665" s="9">
        <f t="shared" si="43"/>
        <v>42203.843240740738</v>
      </c>
    </row>
    <row r="666" spans="1:21" ht="48" x14ac:dyDescent="0.2">
      <c r="A666">
        <v>664</v>
      </c>
      <c r="B666">
        <v>1</v>
      </c>
      <c r="C666" s="3" t="s">
        <v>665</v>
      </c>
      <c r="D666" s="3" t="s">
        <v>4774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>
        <f t="shared" si="40"/>
        <v>7.5333333333333335E-2</v>
      </c>
      <c r="Q666">
        <f t="shared" si="41"/>
        <v>11221.056053462933</v>
      </c>
      <c r="R666" t="str">
        <f>VLOOKUP(O666, Lookups!A:B, 2, FALSE)</f>
        <v>technology</v>
      </c>
      <c r="S666" t="str">
        <f>VLOOKUP(O666, Lookups!A:C, 3, FALSE)</f>
        <v>wearables</v>
      </c>
      <c r="T666" s="9">
        <f t="shared" si="42"/>
        <v>42077.666377314818</v>
      </c>
      <c r="U666" s="9">
        <f t="shared" si="43"/>
        <v>42107.666377314818</v>
      </c>
    </row>
    <row r="667" spans="1:21" ht="48" x14ac:dyDescent="0.2">
      <c r="A667">
        <v>665</v>
      </c>
      <c r="B667">
        <v>1</v>
      </c>
      <c r="C667" s="3" t="s">
        <v>666</v>
      </c>
      <c r="D667" s="3" t="s">
        <v>4775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>
        <f t="shared" si="40"/>
        <v>0.18640000000000001</v>
      </c>
      <c r="Q667">
        <f t="shared" si="41"/>
        <v>11221.289346294037</v>
      </c>
      <c r="R667" t="str">
        <f>VLOOKUP(O667, Lookups!A:B, 2, FALSE)</f>
        <v>technology</v>
      </c>
      <c r="S667" t="str">
        <f>VLOOKUP(O667, Lookups!A:C, 3, FALSE)</f>
        <v>wearables</v>
      </c>
      <c r="T667" s="9">
        <f t="shared" si="42"/>
        <v>42688.711354166662</v>
      </c>
      <c r="U667" s="9">
        <f t="shared" si="43"/>
        <v>42748.711354166662</v>
      </c>
    </row>
    <row r="668" spans="1:21" ht="48" x14ac:dyDescent="0.2">
      <c r="A668">
        <v>666</v>
      </c>
      <c r="B668">
        <v>1</v>
      </c>
      <c r="C668" s="3" t="s">
        <v>667</v>
      </c>
      <c r="D668" s="3" t="s">
        <v>4776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>
        <f t="shared" si="40"/>
        <v>4.0000000000000003E-5</v>
      </c>
      <c r="Q668">
        <f t="shared" si="41"/>
        <v>11220.838313487233</v>
      </c>
      <c r="R668" t="str">
        <f>VLOOKUP(O668, Lookups!A:B, 2, FALSE)</f>
        <v>technology</v>
      </c>
      <c r="S668" t="str">
        <f>VLOOKUP(O668, Lookups!A:C, 3, FALSE)</f>
        <v>wearables</v>
      </c>
      <c r="T668" s="9">
        <f t="shared" si="42"/>
        <v>41838.832152777781</v>
      </c>
      <c r="U668" s="9">
        <f t="shared" si="43"/>
        <v>41868.832152777781</v>
      </c>
    </row>
    <row r="669" spans="1:21" ht="48" x14ac:dyDescent="0.2">
      <c r="A669">
        <v>667</v>
      </c>
      <c r="B669">
        <v>1</v>
      </c>
      <c r="C669" s="3" t="s">
        <v>668</v>
      </c>
      <c r="D669" s="3" t="s">
        <v>4777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>
        <f t="shared" si="40"/>
        <v>0.1002</v>
      </c>
      <c r="Q669">
        <f t="shared" si="41"/>
        <v>11222.053866342641</v>
      </c>
      <c r="R669" t="str">
        <f>VLOOKUP(O669, Lookups!A:B, 2, FALSE)</f>
        <v>technology</v>
      </c>
      <c r="S669" t="str">
        <f>VLOOKUP(O669, Lookups!A:C, 3, FALSE)</f>
        <v>wearables</v>
      </c>
      <c r="T669" s="9">
        <f t="shared" si="42"/>
        <v>42632.373414351852</v>
      </c>
      <c r="U669" s="9">
        <f t="shared" si="43"/>
        <v>42672.373414351852</v>
      </c>
    </row>
    <row r="670" spans="1:21" ht="48" x14ac:dyDescent="0.2">
      <c r="A670">
        <v>668</v>
      </c>
      <c r="B670">
        <v>1</v>
      </c>
      <c r="C670" s="3" t="s">
        <v>669</v>
      </c>
      <c r="D670" s="3" t="s">
        <v>4778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>
        <f t="shared" si="40"/>
        <v>4.5600000000000002E-2</v>
      </c>
      <c r="Q670">
        <f t="shared" si="41"/>
        <v>11221.00259052247</v>
      </c>
      <c r="R670" t="str">
        <f>VLOOKUP(O670, Lookups!A:B, 2, FALSE)</f>
        <v>technology</v>
      </c>
      <c r="S670" t="str">
        <f>VLOOKUP(O670, Lookups!A:C, 3, FALSE)</f>
        <v>wearables</v>
      </c>
      <c r="T670" s="9">
        <f t="shared" si="42"/>
        <v>42090.831273148149</v>
      </c>
      <c r="U670" s="9">
        <f t="shared" si="43"/>
        <v>42135.831273148149</v>
      </c>
    </row>
    <row r="671" spans="1:21" ht="64" x14ac:dyDescent="0.2">
      <c r="A671">
        <v>669</v>
      </c>
      <c r="B671">
        <v>1</v>
      </c>
      <c r="C671" s="3" t="s">
        <v>670</v>
      </c>
      <c r="D671" s="3" t="s">
        <v>4779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>
        <f t="shared" si="40"/>
        <v>0.21507499999999999</v>
      </c>
      <c r="Q671">
        <f t="shared" si="41"/>
        <v>11231.289589307404</v>
      </c>
      <c r="R671" t="str">
        <f>VLOOKUP(O671, Lookups!A:B, 2, FALSE)</f>
        <v>technology</v>
      </c>
      <c r="S671" t="str">
        <f>VLOOKUP(O671, Lookups!A:C, 3, FALSE)</f>
        <v>wearables</v>
      </c>
      <c r="T671" s="9">
        <f t="shared" si="42"/>
        <v>42527.625671296293</v>
      </c>
      <c r="U671" s="9">
        <f t="shared" si="43"/>
        <v>42557.625671296293</v>
      </c>
    </row>
    <row r="672" spans="1:21" ht="48" x14ac:dyDescent="0.2">
      <c r="A672">
        <v>670</v>
      </c>
      <c r="B672">
        <v>1</v>
      </c>
      <c r="C672" s="3" t="s">
        <v>671</v>
      </c>
      <c r="D672" s="3" t="s">
        <v>4780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>
        <f t="shared" si="40"/>
        <v>0.29276666666666668</v>
      </c>
      <c r="Q672">
        <f t="shared" si="41"/>
        <v>11227.239528554062</v>
      </c>
      <c r="R672" t="str">
        <f>VLOOKUP(O672, Lookups!A:B, 2, FALSE)</f>
        <v>technology</v>
      </c>
      <c r="S672" t="str">
        <f>VLOOKUP(O672, Lookups!A:C, 3, FALSE)</f>
        <v>wearables</v>
      </c>
      <c r="T672" s="9">
        <f t="shared" si="42"/>
        <v>42506.709722222222</v>
      </c>
      <c r="U672" s="9">
        <f t="shared" si="43"/>
        <v>42540.340277777781</v>
      </c>
    </row>
    <row r="673" spans="1:21" ht="48" x14ac:dyDescent="0.2">
      <c r="A673">
        <v>671</v>
      </c>
      <c r="B673">
        <v>1</v>
      </c>
      <c r="C673" s="3" t="s">
        <v>672</v>
      </c>
      <c r="D673" s="3" t="s">
        <v>4781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>
        <f t="shared" si="40"/>
        <v>0.39426666666666665</v>
      </c>
      <c r="Q673">
        <f t="shared" si="41"/>
        <v>11223.710731470223</v>
      </c>
      <c r="R673" t="str">
        <f>VLOOKUP(O673, Lookups!A:B, 2, FALSE)</f>
        <v>technology</v>
      </c>
      <c r="S673" t="str">
        <f>VLOOKUP(O673, Lookups!A:C, 3, FALSE)</f>
        <v>wearables</v>
      </c>
      <c r="T673" s="9">
        <f t="shared" si="42"/>
        <v>41984.692731481482</v>
      </c>
      <c r="U673" s="9">
        <f t="shared" si="43"/>
        <v>42018.166666666672</v>
      </c>
    </row>
    <row r="674" spans="1:21" ht="48" x14ac:dyDescent="0.2">
      <c r="A674">
        <v>672</v>
      </c>
      <c r="B674">
        <v>1</v>
      </c>
      <c r="C674" s="3" t="s">
        <v>673</v>
      </c>
      <c r="D674" s="3" t="s">
        <v>4782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>
        <f t="shared" si="40"/>
        <v>0.21628</v>
      </c>
      <c r="Q674">
        <f t="shared" si="41"/>
        <v>11223.464315917367</v>
      </c>
      <c r="R674" t="str">
        <f>VLOOKUP(O674, Lookups!A:B, 2, FALSE)</f>
        <v>technology</v>
      </c>
      <c r="S674" t="str">
        <f>VLOOKUP(O674, Lookups!A:C, 3, FALSE)</f>
        <v>wearables</v>
      </c>
      <c r="T674" s="9">
        <f t="shared" si="42"/>
        <v>41974.219490740739</v>
      </c>
      <c r="U674" s="9">
        <f t="shared" si="43"/>
        <v>42005.207638888889</v>
      </c>
    </row>
    <row r="675" spans="1:21" ht="48" x14ac:dyDescent="0.2">
      <c r="A675">
        <v>673</v>
      </c>
      <c r="B675">
        <v>1</v>
      </c>
      <c r="C675" s="3" t="s">
        <v>674</v>
      </c>
      <c r="D675" s="3" t="s">
        <v>4783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>
        <f t="shared" si="40"/>
        <v>2.0500000000000002E-3</v>
      </c>
      <c r="Q675">
        <f t="shared" si="41"/>
        <v>11220.886187120284</v>
      </c>
      <c r="R675" t="str">
        <f>VLOOKUP(O675, Lookups!A:B, 2, FALSE)</f>
        <v>technology</v>
      </c>
      <c r="S675" t="str">
        <f>VLOOKUP(O675, Lookups!A:C, 3, FALSE)</f>
        <v>wearables</v>
      </c>
      <c r="T675" s="9">
        <f t="shared" si="42"/>
        <v>41838.840474537035</v>
      </c>
      <c r="U675" s="9">
        <f t="shared" si="43"/>
        <v>41883.840474537035</v>
      </c>
    </row>
    <row r="676" spans="1:21" ht="32" x14ac:dyDescent="0.2">
      <c r="A676">
        <v>674</v>
      </c>
      <c r="B676">
        <v>1</v>
      </c>
      <c r="C676" s="3" t="s">
        <v>675</v>
      </c>
      <c r="D676" s="3" t="s">
        <v>4784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>
        <f t="shared" si="40"/>
        <v>2.9999999999999997E-4</v>
      </c>
      <c r="Q676">
        <f t="shared" si="41"/>
        <v>11220.840014580794</v>
      </c>
      <c r="R676" t="str">
        <f>VLOOKUP(O676, Lookups!A:B, 2, FALSE)</f>
        <v>technology</v>
      </c>
      <c r="S676" t="str">
        <f>VLOOKUP(O676, Lookups!A:C, 3, FALSE)</f>
        <v>wearables</v>
      </c>
      <c r="T676" s="9">
        <f t="shared" si="42"/>
        <v>41803.116053240738</v>
      </c>
      <c r="U676" s="9">
        <f t="shared" si="43"/>
        <v>41863.116053240738</v>
      </c>
    </row>
    <row r="677" spans="1:21" ht="48" x14ac:dyDescent="0.2">
      <c r="A677">
        <v>675</v>
      </c>
      <c r="B677">
        <v>1</v>
      </c>
      <c r="C677" s="3" t="s">
        <v>676</v>
      </c>
      <c r="D677" s="3" t="s">
        <v>4785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>
        <f t="shared" si="40"/>
        <v>0.14849999999999999</v>
      </c>
      <c r="Q677">
        <f t="shared" si="41"/>
        <v>11221.052894289178</v>
      </c>
      <c r="R677" t="str">
        <f>VLOOKUP(O677, Lookups!A:B, 2, FALSE)</f>
        <v>technology</v>
      </c>
      <c r="S677" t="str">
        <f>VLOOKUP(O677, Lookups!A:C, 3, FALSE)</f>
        <v>wearables</v>
      </c>
      <c r="T677" s="9">
        <f t="shared" si="42"/>
        <v>41975.930601851855</v>
      </c>
      <c r="U677" s="9">
        <f t="shared" si="43"/>
        <v>42005.290972222225</v>
      </c>
    </row>
    <row r="678" spans="1:21" ht="64" x14ac:dyDescent="0.2">
      <c r="A678">
        <v>676</v>
      </c>
      <c r="B678">
        <v>1</v>
      </c>
      <c r="C678" s="3" t="s">
        <v>677</v>
      </c>
      <c r="D678" s="3" t="s">
        <v>4786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>
        <f t="shared" si="40"/>
        <v>1.4710000000000001E-2</v>
      </c>
      <c r="Q678">
        <f t="shared" si="41"/>
        <v>11221.193842041304</v>
      </c>
      <c r="R678" t="str">
        <f>VLOOKUP(O678, Lookups!A:B, 2, FALSE)</f>
        <v>technology</v>
      </c>
      <c r="S678" t="str">
        <f>VLOOKUP(O678, Lookups!A:C, 3, FALSE)</f>
        <v>wearables</v>
      </c>
      <c r="T678" s="9">
        <f t="shared" si="42"/>
        <v>42012.768298611118</v>
      </c>
      <c r="U678" s="9">
        <f t="shared" si="43"/>
        <v>42042.768298611118</v>
      </c>
    </row>
    <row r="679" spans="1:21" ht="48" x14ac:dyDescent="0.2">
      <c r="A679">
        <v>677</v>
      </c>
      <c r="B679">
        <v>1</v>
      </c>
      <c r="C679" s="3" t="s">
        <v>678</v>
      </c>
      <c r="D679" s="3" t="s">
        <v>4787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>
        <f t="shared" si="40"/>
        <v>0.25584000000000001</v>
      </c>
      <c r="Q679">
        <f t="shared" si="41"/>
        <v>11223.944996354792</v>
      </c>
      <c r="R679" t="str">
        <f>VLOOKUP(O679, Lookups!A:B, 2, FALSE)</f>
        <v>technology</v>
      </c>
      <c r="S679" t="str">
        <f>VLOOKUP(O679, Lookups!A:C, 3, FALSE)</f>
        <v>wearables</v>
      </c>
      <c r="T679" s="9">
        <f t="shared" si="42"/>
        <v>42504.403877314813</v>
      </c>
      <c r="U679" s="9">
        <f t="shared" si="43"/>
        <v>42549.403877314813</v>
      </c>
    </row>
    <row r="680" spans="1:21" ht="48" x14ac:dyDescent="0.2">
      <c r="A680">
        <v>678</v>
      </c>
      <c r="B680">
        <v>1</v>
      </c>
      <c r="C680" s="3" t="s">
        <v>679</v>
      </c>
      <c r="D680" s="3" t="s">
        <v>4788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>
        <f t="shared" si="40"/>
        <v>3.8206896551724136E-2</v>
      </c>
      <c r="Q680">
        <f t="shared" si="41"/>
        <v>11221.105628189542</v>
      </c>
      <c r="R680" t="str">
        <f>VLOOKUP(O680, Lookups!A:B, 2, FALSE)</f>
        <v>technology</v>
      </c>
      <c r="S680" t="str">
        <f>VLOOKUP(O680, Lookups!A:C, 3, FALSE)</f>
        <v>wearables</v>
      </c>
      <c r="T680" s="9">
        <f t="shared" si="42"/>
        <v>42481.376597222217</v>
      </c>
      <c r="U680" s="9">
        <f t="shared" si="43"/>
        <v>42511.376597222217</v>
      </c>
    </row>
    <row r="681" spans="1:21" ht="48" x14ac:dyDescent="0.2">
      <c r="A681">
        <v>679</v>
      </c>
      <c r="B681">
        <v>1</v>
      </c>
      <c r="C681" s="3" t="s">
        <v>680</v>
      </c>
      <c r="D681" s="3" t="s">
        <v>4789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>
        <f t="shared" si="40"/>
        <v>0.15485964912280703</v>
      </c>
      <c r="Q681">
        <f t="shared" si="41"/>
        <v>11222.981448359651</v>
      </c>
      <c r="R681" t="str">
        <f>VLOOKUP(O681, Lookups!A:B, 2, FALSE)</f>
        <v>technology</v>
      </c>
      <c r="S681" t="str">
        <f>VLOOKUP(O681, Lookups!A:C, 3, FALSE)</f>
        <v>wearables</v>
      </c>
      <c r="T681" s="9">
        <f t="shared" si="42"/>
        <v>42556.695706018523</v>
      </c>
      <c r="U681" s="9">
        <f t="shared" si="43"/>
        <v>42616.695706018523</v>
      </c>
    </row>
    <row r="682" spans="1:21" ht="48" x14ac:dyDescent="0.2">
      <c r="A682">
        <v>680</v>
      </c>
      <c r="B682">
        <v>1</v>
      </c>
      <c r="C682" s="3" t="s">
        <v>681</v>
      </c>
      <c r="D682" s="3" t="s">
        <v>4790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>
        <f t="shared" si="40"/>
        <v>0.25912000000000002</v>
      </c>
      <c r="Q682">
        <f t="shared" si="41"/>
        <v>11225.559091130004</v>
      </c>
      <c r="R682" t="str">
        <f>VLOOKUP(O682, Lookups!A:B, 2, FALSE)</f>
        <v>technology</v>
      </c>
      <c r="S682" t="str">
        <f>VLOOKUP(O682, Lookups!A:C, 3, FALSE)</f>
        <v>wearables</v>
      </c>
      <c r="T682" s="9">
        <f t="shared" si="42"/>
        <v>41864.501516203702</v>
      </c>
      <c r="U682" s="9">
        <f t="shared" si="43"/>
        <v>41899.501516203702</v>
      </c>
    </row>
    <row r="683" spans="1:21" ht="48" x14ac:dyDescent="0.2">
      <c r="A683">
        <v>681</v>
      </c>
      <c r="B683">
        <v>1</v>
      </c>
      <c r="C683" s="3" t="s">
        <v>682</v>
      </c>
      <c r="D683" s="3" t="s">
        <v>4791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>
        <f t="shared" si="40"/>
        <v>4.0000000000000002E-4</v>
      </c>
      <c r="Q683">
        <f t="shared" si="41"/>
        <v>11220.836612393674</v>
      </c>
      <c r="R683" t="str">
        <f>VLOOKUP(O683, Lookups!A:B, 2, FALSE)</f>
        <v>technology</v>
      </c>
      <c r="S683" t="str">
        <f>VLOOKUP(O683, Lookups!A:C, 3, FALSE)</f>
        <v>wearables</v>
      </c>
      <c r="T683" s="9">
        <f t="shared" si="42"/>
        <v>42639.805601851855</v>
      </c>
      <c r="U683" s="9">
        <f t="shared" si="43"/>
        <v>42669.805601851855</v>
      </c>
    </row>
    <row r="684" spans="1:21" ht="48" x14ac:dyDescent="0.2">
      <c r="A684">
        <v>682</v>
      </c>
      <c r="B684">
        <v>1</v>
      </c>
      <c r="C684" s="3" t="s">
        <v>683</v>
      </c>
      <c r="D684" s="3" t="s">
        <v>4792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>
        <f t="shared" si="40"/>
        <v>1.06E-3</v>
      </c>
      <c r="Q684">
        <f t="shared" si="41"/>
        <v>11220.849249088691</v>
      </c>
      <c r="R684" t="str">
        <f>VLOOKUP(O684, Lookups!A:B, 2, FALSE)</f>
        <v>technology</v>
      </c>
      <c r="S684" t="str">
        <f>VLOOKUP(O684, Lookups!A:C, 3, FALSE)</f>
        <v>wearables</v>
      </c>
      <c r="T684" s="9">
        <f t="shared" si="42"/>
        <v>42778.765300925923</v>
      </c>
      <c r="U684" s="9">
        <f t="shared" si="43"/>
        <v>42808.723634259266</v>
      </c>
    </row>
    <row r="685" spans="1:21" ht="48" x14ac:dyDescent="0.2">
      <c r="A685">
        <v>683</v>
      </c>
      <c r="B685">
        <v>1</v>
      </c>
      <c r="C685" s="3" t="s">
        <v>684</v>
      </c>
      <c r="D685" s="3" t="s">
        <v>4793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>
        <f t="shared" si="40"/>
        <v>8.5142857142857138E-3</v>
      </c>
      <c r="Q685">
        <f t="shared" si="41"/>
        <v>11220.908787363296</v>
      </c>
      <c r="R685" t="str">
        <f>VLOOKUP(O685, Lookups!A:B, 2, FALSE)</f>
        <v>technology</v>
      </c>
      <c r="S685" t="str">
        <f>VLOOKUP(O685, Lookups!A:C, 3, FALSE)</f>
        <v>wearables</v>
      </c>
      <c r="T685" s="9">
        <f t="shared" si="42"/>
        <v>42634.900046296301</v>
      </c>
      <c r="U685" s="9">
        <f t="shared" si="43"/>
        <v>42674.900046296301</v>
      </c>
    </row>
    <row r="686" spans="1:21" ht="16" x14ac:dyDescent="0.2">
      <c r="A686">
        <v>684</v>
      </c>
      <c r="B686">
        <v>1</v>
      </c>
      <c r="C686" s="3" t="s">
        <v>685</v>
      </c>
      <c r="D686" s="3" t="s">
        <v>4794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>
        <f t="shared" si="40"/>
        <v>7.4837500000000001E-2</v>
      </c>
      <c r="Q686">
        <f t="shared" si="41"/>
        <v>11226.656053462932</v>
      </c>
      <c r="R686" t="str">
        <f>VLOOKUP(O686, Lookups!A:B, 2, FALSE)</f>
        <v>technology</v>
      </c>
      <c r="S686" t="str">
        <f>VLOOKUP(O686, Lookups!A:C, 3, FALSE)</f>
        <v>wearables</v>
      </c>
      <c r="T686" s="9">
        <f t="shared" si="42"/>
        <v>41809.473275462966</v>
      </c>
      <c r="U686" s="9">
        <f t="shared" si="43"/>
        <v>41845.125</v>
      </c>
    </row>
    <row r="687" spans="1:21" ht="48" x14ac:dyDescent="0.2">
      <c r="A687">
        <v>685</v>
      </c>
      <c r="B687">
        <v>1</v>
      </c>
      <c r="C687" s="3" t="s">
        <v>686</v>
      </c>
      <c r="D687" s="3" t="s">
        <v>4795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>
        <f t="shared" si="40"/>
        <v>0.27650000000000002</v>
      </c>
      <c r="Q687">
        <f t="shared" si="41"/>
        <v>11220.970755771559</v>
      </c>
      <c r="R687" t="str">
        <f>VLOOKUP(O687, Lookups!A:B, 2, FALSE)</f>
        <v>technology</v>
      </c>
      <c r="S687" t="str">
        <f>VLOOKUP(O687, Lookups!A:C, 3, FALSE)</f>
        <v>wearables</v>
      </c>
      <c r="T687" s="9">
        <f t="shared" si="42"/>
        <v>41971.866574074069</v>
      </c>
      <c r="U687" s="9">
        <f t="shared" si="43"/>
        <v>42016.866574074069</v>
      </c>
    </row>
    <row r="688" spans="1:21" ht="64" x14ac:dyDescent="0.2">
      <c r="A688">
        <v>686</v>
      </c>
      <c r="B688">
        <v>1</v>
      </c>
      <c r="C688" s="3" t="s">
        <v>687</v>
      </c>
      <c r="D688" s="3" t="s">
        <v>4796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>
        <f t="shared" si="40"/>
        <v>0</v>
      </c>
      <c r="Q688">
        <f t="shared" si="41"/>
        <v>11220.836369380308</v>
      </c>
      <c r="R688" t="str">
        <f>VLOOKUP(O688, Lookups!A:B, 2, FALSE)</f>
        <v>technology</v>
      </c>
      <c r="S688" t="str">
        <f>VLOOKUP(O688, Lookups!A:C, 3, FALSE)</f>
        <v>wearables</v>
      </c>
      <c r="T688" s="9">
        <f t="shared" si="42"/>
        <v>42189.673263888893</v>
      </c>
      <c r="U688" s="9">
        <f t="shared" si="43"/>
        <v>42219.673263888893</v>
      </c>
    </row>
    <row r="689" spans="1:21" ht="48" x14ac:dyDescent="0.2">
      <c r="A689">
        <v>687</v>
      </c>
      <c r="B689">
        <v>1</v>
      </c>
      <c r="C689" s="3" t="s">
        <v>688</v>
      </c>
      <c r="D689" s="3" t="s">
        <v>4797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>
        <f t="shared" si="40"/>
        <v>3.5499999999999997E-2</v>
      </c>
      <c r="Q689">
        <f t="shared" si="41"/>
        <v>11221.699066828667</v>
      </c>
      <c r="R689" t="str">
        <f>VLOOKUP(O689, Lookups!A:B, 2, FALSE)</f>
        <v>technology</v>
      </c>
      <c r="S689" t="str">
        <f>VLOOKUP(O689, Lookups!A:C, 3, FALSE)</f>
        <v>wearables</v>
      </c>
      <c r="T689" s="9">
        <f t="shared" si="42"/>
        <v>42711.750613425931</v>
      </c>
      <c r="U689" s="9">
        <f t="shared" si="43"/>
        <v>42771.750613425931</v>
      </c>
    </row>
    <row r="690" spans="1:21" ht="48" x14ac:dyDescent="0.2">
      <c r="A690">
        <v>688</v>
      </c>
      <c r="B690">
        <v>1</v>
      </c>
      <c r="C690" s="3" t="s">
        <v>689</v>
      </c>
      <c r="D690" s="3" t="s">
        <v>4798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>
        <f t="shared" si="40"/>
        <v>0.72989999999999999</v>
      </c>
      <c r="Q690">
        <f t="shared" si="41"/>
        <v>11224.383878493309</v>
      </c>
      <c r="R690" t="str">
        <f>VLOOKUP(O690, Lookups!A:B, 2, FALSE)</f>
        <v>technology</v>
      </c>
      <c r="S690" t="str">
        <f>VLOOKUP(O690, Lookups!A:C, 3, FALSE)</f>
        <v>wearables</v>
      </c>
      <c r="T690" s="9">
        <f t="shared" si="42"/>
        <v>42262.104780092588</v>
      </c>
      <c r="U690" s="9">
        <f t="shared" si="43"/>
        <v>42292.104780092588</v>
      </c>
    </row>
    <row r="691" spans="1:21" ht="48" x14ac:dyDescent="0.2">
      <c r="A691">
        <v>689</v>
      </c>
      <c r="B691">
        <v>1</v>
      </c>
      <c r="C691" s="3" t="s">
        <v>690</v>
      </c>
      <c r="D691" s="3" t="s">
        <v>4799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>
        <f t="shared" si="40"/>
        <v>0.57648750000000004</v>
      </c>
      <c r="Q691">
        <f t="shared" si="41"/>
        <v>11248.855202916153</v>
      </c>
      <c r="R691" t="str">
        <f>VLOOKUP(O691, Lookups!A:B, 2, FALSE)</f>
        <v>technology</v>
      </c>
      <c r="S691" t="str">
        <f>VLOOKUP(O691, Lookups!A:C, 3, FALSE)</f>
        <v>wearables</v>
      </c>
      <c r="T691" s="9">
        <f t="shared" si="42"/>
        <v>42675.66778935185</v>
      </c>
      <c r="U691" s="9">
        <f t="shared" si="43"/>
        <v>42712.207638888889</v>
      </c>
    </row>
    <row r="692" spans="1:21" ht="32" x14ac:dyDescent="0.2">
      <c r="A692">
        <v>690</v>
      </c>
      <c r="B692">
        <v>1</v>
      </c>
      <c r="C692" s="3" t="s">
        <v>691</v>
      </c>
      <c r="D692" s="3" t="s">
        <v>4800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>
        <f t="shared" si="40"/>
        <v>0.1234</v>
      </c>
      <c r="Q692">
        <f t="shared" si="41"/>
        <v>11221.436126366942</v>
      </c>
      <c r="R692" t="str">
        <f>VLOOKUP(O692, Lookups!A:B, 2, FALSE)</f>
        <v>technology</v>
      </c>
      <c r="S692" t="str">
        <f>VLOOKUP(O692, Lookups!A:C, 3, FALSE)</f>
        <v>wearables</v>
      </c>
      <c r="T692" s="9">
        <f t="shared" si="42"/>
        <v>42579.634733796294</v>
      </c>
      <c r="U692" s="9">
        <f t="shared" si="43"/>
        <v>42622.25</v>
      </c>
    </row>
    <row r="693" spans="1:21" ht="48" x14ac:dyDescent="0.2">
      <c r="A693">
        <v>691</v>
      </c>
      <c r="B693">
        <v>1</v>
      </c>
      <c r="C693" s="3" t="s">
        <v>692</v>
      </c>
      <c r="D693" s="3" t="s">
        <v>4801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>
        <f t="shared" si="40"/>
        <v>5.1999999999999998E-3</v>
      </c>
      <c r="Q693">
        <f t="shared" si="41"/>
        <v>11220.899552855399</v>
      </c>
      <c r="R693" t="str">
        <f>VLOOKUP(O693, Lookups!A:B, 2, FALSE)</f>
        <v>technology</v>
      </c>
      <c r="S693" t="str">
        <f>VLOOKUP(O693, Lookups!A:C, 3, FALSE)</f>
        <v>wearables</v>
      </c>
      <c r="T693" s="9">
        <f t="shared" si="42"/>
        <v>42158.028310185182</v>
      </c>
      <c r="U693" s="9">
        <f t="shared" si="43"/>
        <v>42186.028310185182</v>
      </c>
    </row>
    <row r="694" spans="1:21" ht="48" x14ac:dyDescent="0.2">
      <c r="A694">
        <v>692</v>
      </c>
      <c r="B694">
        <v>1</v>
      </c>
      <c r="C694" s="3" t="s">
        <v>693</v>
      </c>
      <c r="D694" s="3" t="s">
        <v>4802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>
        <f t="shared" si="40"/>
        <v>6.5299999999999997E-2</v>
      </c>
      <c r="Q694">
        <f t="shared" si="41"/>
        <v>11221.153744835958</v>
      </c>
      <c r="R694" t="str">
        <f>VLOOKUP(O694, Lookups!A:B, 2, FALSE)</f>
        <v>technology</v>
      </c>
      <c r="S694" t="str">
        <f>VLOOKUP(O694, Lookups!A:C, 3, FALSE)</f>
        <v>wearables</v>
      </c>
      <c r="T694" s="9">
        <f t="shared" si="42"/>
        <v>42696.37572916667</v>
      </c>
      <c r="U694" s="9">
        <f t="shared" si="43"/>
        <v>42726.37572916667</v>
      </c>
    </row>
    <row r="695" spans="1:21" ht="32" x14ac:dyDescent="0.2">
      <c r="A695">
        <v>693</v>
      </c>
      <c r="B695">
        <v>1</v>
      </c>
      <c r="C695" s="3" t="s">
        <v>694</v>
      </c>
      <c r="D695" s="3" t="s">
        <v>4803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>
        <f t="shared" si="40"/>
        <v>0.35338000000000003</v>
      </c>
      <c r="Q695">
        <f t="shared" si="41"/>
        <v>11229.423975698655</v>
      </c>
      <c r="R695" t="str">
        <f>VLOOKUP(O695, Lookups!A:B, 2, FALSE)</f>
        <v>technology</v>
      </c>
      <c r="S695" t="str">
        <f>VLOOKUP(O695, Lookups!A:C, 3, FALSE)</f>
        <v>wearables</v>
      </c>
      <c r="T695" s="9">
        <f t="shared" si="42"/>
        <v>42094.808182870373</v>
      </c>
      <c r="U695" s="9">
        <f t="shared" si="43"/>
        <v>42124.808182870373</v>
      </c>
    </row>
    <row r="696" spans="1:21" ht="48" x14ac:dyDescent="0.2">
      <c r="A696">
        <v>694</v>
      </c>
      <c r="B696">
        <v>1</v>
      </c>
      <c r="C696" s="3" t="s">
        <v>695</v>
      </c>
      <c r="D696" s="3" t="s">
        <v>4804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>
        <f t="shared" si="40"/>
        <v>3.933333333333333E-3</v>
      </c>
      <c r="Q696">
        <f t="shared" si="41"/>
        <v>11220.979747266092</v>
      </c>
      <c r="R696" t="str">
        <f>VLOOKUP(O696, Lookups!A:B, 2, FALSE)</f>
        <v>technology</v>
      </c>
      <c r="S696" t="str">
        <f>VLOOKUP(O696, Lookups!A:C, 3, FALSE)</f>
        <v>wearables</v>
      </c>
      <c r="T696" s="9">
        <f t="shared" si="42"/>
        <v>42737.663877314815</v>
      </c>
      <c r="U696" s="9">
        <f t="shared" si="43"/>
        <v>42767.663877314815</v>
      </c>
    </row>
    <row r="697" spans="1:21" ht="48" x14ac:dyDescent="0.2">
      <c r="A697">
        <v>695</v>
      </c>
      <c r="B697">
        <v>1</v>
      </c>
      <c r="C697" s="3" t="s">
        <v>696</v>
      </c>
      <c r="D697" s="3" t="s">
        <v>4805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>
        <f t="shared" si="40"/>
        <v>1.06E-2</v>
      </c>
      <c r="Q697">
        <f t="shared" si="41"/>
        <v>11220.990925880915</v>
      </c>
      <c r="R697" t="str">
        <f>VLOOKUP(O697, Lookups!A:B, 2, FALSE)</f>
        <v>technology</v>
      </c>
      <c r="S697" t="str">
        <f>VLOOKUP(O697, Lookups!A:C, 3, FALSE)</f>
        <v>wearables</v>
      </c>
      <c r="T697" s="9">
        <f t="shared" si="42"/>
        <v>41913.521064814813</v>
      </c>
      <c r="U697" s="9">
        <f t="shared" si="43"/>
        <v>41943.521064814813</v>
      </c>
    </row>
    <row r="698" spans="1:21" ht="32" x14ac:dyDescent="0.2">
      <c r="A698">
        <v>696</v>
      </c>
      <c r="B698">
        <v>1</v>
      </c>
      <c r="C698" s="3" t="s">
        <v>697</v>
      </c>
      <c r="D698" s="3" t="s">
        <v>4806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>
        <f t="shared" si="40"/>
        <v>5.7142857142857145E-6</v>
      </c>
      <c r="Q698">
        <f t="shared" si="41"/>
        <v>11220.836612393674</v>
      </c>
      <c r="R698" t="str">
        <f>VLOOKUP(O698, Lookups!A:B, 2, FALSE)</f>
        <v>technology</v>
      </c>
      <c r="S698" t="str">
        <f>VLOOKUP(O698, Lookups!A:C, 3, FALSE)</f>
        <v>wearables</v>
      </c>
      <c r="T698" s="9">
        <f t="shared" si="42"/>
        <v>41815.927106481482</v>
      </c>
      <c r="U698" s="9">
        <f t="shared" si="43"/>
        <v>41845.927106481482</v>
      </c>
    </row>
    <row r="699" spans="1:21" ht="48" x14ac:dyDescent="0.2">
      <c r="A699">
        <v>697</v>
      </c>
      <c r="B699">
        <v>1</v>
      </c>
      <c r="C699" s="3" t="s">
        <v>698</v>
      </c>
      <c r="D699" s="3" t="s">
        <v>4807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>
        <f t="shared" si="40"/>
        <v>0.46379999999999999</v>
      </c>
      <c r="Q699">
        <f t="shared" si="41"/>
        <v>11221.399917375447</v>
      </c>
      <c r="R699" t="str">
        <f>VLOOKUP(O699, Lookups!A:B, 2, FALSE)</f>
        <v>technology</v>
      </c>
      <c r="S699" t="str">
        <f>VLOOKUP(O699, Lookups!A:C, 3, FALSE)</f>
        <v>wearables</v>
      </c>
      <c r="T699" s="9">
        <f t="shared" si="42"/>
        <v>42388.523020833338</v>
      </c>
      <c r="U699" s="9">
        <f t="shared" si="43"/>
        <v>42403.523020833338</v>
      </c>
    </row>
    <row r="700" spans="1:21" ht="48" x14ac:dyDescent="0.2">
      <c r="A700">
        <v>698</v>
      </c>
      <c r="B700">
        <v>1</v>
      </c>
      <c r="C700" s="3" t="s">
        <v>699</v>
      </c>
      <c r="D700" s="3" t="s">
        <v>4808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>
        <f t="shared" si="40"/>
        <v>0.15390000000000001</v>
      </c>
      <c r="Q700">
        <f t="shared" si="41"/>
        <v>11224.576345078971</v>
      </c>
      <c r="R700" t="str">
        <f>VLOOKUP(O700, Lookups!A:B, 2, FALSE)</f>
        <v>technology</v>
      </c>
      <c r="S700" t="str">
        <f>VLOOKUP(O700, Lookups!A:C, 3, FALSE)</f>
        <v>wearables</v>
      </c>
      <c r="T700" s="9">
        <f t="shared" si="42"/>
        <v>41866.931076388886</v>
      </c>
      <c r="U700" s="9">
        <f t="shared" si="43"/>
        <v>41900.083333333336</v>
      </c>
    </row>
    <row r="701" spans="1:21" ht="48" x14ac:dyDescent="0.2">
      <c r="A701">
        <v>699</v>
      </c>
      <c r="B701">
        <v>1</v>
      </c>
      <c r="C701" s="3" t="s">
        <v>700</v>
      </c>
      <c r="D701" s="3" t="s">
        <v>4809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>
        <f t="shared" si="40"/>
        <v>0.824221076923077</v>
      </c>
      <c r="Q701">
        <f t="shared" si="41"/>
        <v>11246.874945321984</v>
      </c>
      <c r="R701" t="str">
        <f>VLOOKUP(O701, Lookups!A:B, 2, FALSE)</f>
        <v>technology</v>
      </c>
      <c r="S701" t="str">
        <f>VLOOKUP(O701, Lookups!A:C, 3, FALSE)</f>
        <v>wearables</v>
      </c>
      <c r="T701" s="9">
        <f t="shared" si="42"/>
        <v>41563.485509259262</v>
      </c>
      <c r="U701" s="9">
        <f t="shared" si="43"/>
        <v>41600.666666666664</v>
      </c>
    </row>
    <row r="702" spans="1:21" ht="48" x14ac:dyDescent="0.2">
      <c r="A702">
        <v>700</v>
      </c>
      <c r="B702">
        <v>1</v>
      </c>
      <c r="C702" s="3" t="s">
        <v>701</v>
      </c>
      <c r="D702" s="3" t="s">
        <v>4810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>
        <f t="shared" si="40"/>
        <v>2.6866666666666667E-2</v>
      </c>
      <c r="Q702">
        <f t="shared" si="41"/>
        <v>11220.934303766699</v>
      </c>
      <c r="R702" t="str">
        <f>VLOOKUP(O702, Lookups!A:B, 2, FALSE)</f>
        <v>technology</v>
      </c>
      <c r="S702" t="str">
        <f>VLOOKUP(O702, Lookups!A:C, 3, FALSE)</f>
        <v>wearables</v>
      </c>
      <c r="T702" s="9">
        <f t="shared" si="42"/>
        <v>42715.688437500001</v>
      </c>
      <c r="U702" s="9">
        <f t="shared" si="43"/>
        <v>42745.688437500001</v>
      </c>
    </row>
    <row r="703" spans="1:21" ht="48" x14ac:dyDescent="0.2">
      <c r="A703">
        <v>701</v>
      </c>
      <c r="B703">
        <v>1</v>
      </c>
      <c r="C703" s="3" t="s">
        <v>702</v>
      </c>
      <c r="D703" s="3" t="s">
        <v>4811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>
        <f t="shared" si="40"/>
        <v>0.26600000000000001</v>
      </c>
      <c r="Q703">
        <f t="shared" si="41"/>
        <v>11222.323125151876</v>
      </c>
      <c r="R703" t="str">
        <f>VLOOKUP(O703, Lookups!A:B, 2, FALSE)</f>
        <v>technology</v>
      </c>
      <c r="S703" t="str">
        <f>VLOOKUP(O703, Lookups!A:C, 3, FALSE)</f>
        <v>wearables</v>
      </c>
      <c r="T703" s="9">
        <f t="shared" si="42"/>
        <v>41813.662962962961</v>
      </c>
      <c r="U703" s="9">
        <f t="shared" si="43"/>
        <v>41843.662962962961</v>
      </c>
    </row>
    <row r="704" spans="1:21" ht="48" x14ac:dyDescent="0.2">
      <c r="A704">
        <v>702</v>
      </c>
      <c r="B704">
        <v>1</v>
      </c>
      <c r="C704" s="3" t="s">
        <v>703</v>
      </c>
      <c r="D704" s="3" t="s">
        <v>4812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>
        <f t="shared" si="40"/>
        <v>0.30813400000000002</v>
      </c>
      <c r="Q704">
        <f t="shared" si="41"/>
        <v>11221.959579586868</v>
      </c>
      <c r="R704" t="str">
        <f>VLOOKUP(O704, Lookups!A:B, 2, FALSE)</f>
        <v>technology</v>
      </c>
      <c r="S704" t="str">
        <f>VLOOKUP(O704, Lookups!A:C, 3, FALSE)</f>
        <v>wearables</v>
      </c>
      <c r="T704" s="9">
        <f t="shared" si="42"/>
        <v>42668.726701388892</v>
      </c>
      <c r="U704" s="9">
        <f t="shared" si="43"/>
        <v>42698.768368055549</v>
      </c>
    </row>
    <row r="705" spans="1:21" ht="48" x14ac:dyDescent="0.2">
      <c r="A705">
        <v>703</v>
      </c>
      <c r="B705">
        <v>1</v>
      </c>
      <c r="C705" s="3" t="s">
        <v>704</v>
      </c>
      <c r="D705" s="3" t="s">
        <v>4813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>
        <f t="shared" si="40"/>
        <v>5.5800000000000002E-2</v>
      </c>
      <c r="Q705">
        <f t="shared" si="41"/>
        <v>11221.039771567428</v>
      </c>
      <c r="R705" t="str">
        <f>VLOOKUP(O705, Lookups!A:B, 2, FALSE)</f>
        <v>technology</v>
      </c>
      <c r="S705" t="str">
        <f>VLOOKUP(O705, Lookups!A:C, 3, FALSE)</f>
        <v>wearables</v>
      </c>
      <c r="T705" s="9">
        <f t="shared" si="42"/>
        <v>42711.950798611113</v>
      </c>
      <c r="U705" s="9">
        <f t="shared" si="43"/>
        <v>42766.98055555555</v>
      </c>
    </row>
    <row r="706" spans="1:21" ht="48" x14ac:dyDescent="0.2">
      <c r="A706">
        <v>704</v>
      </c>
      <c r="B706">
        <v>1</v>
      </c>
      <c r="C706" s="3" t="s">
        <v>705</v>
      </c>
      <c r="D706" s="3" t="s">
        <v>4814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>
        <f t="shared" si="40"/>
        <v>8.7454545454545458E-3</v>
      </c>
      <c r="Q706">
        <f t="shared" si="41"/>
        <v>11220.953258809226</v>
      </c>
      <c r="R706" t="str">
        <f>VLOOKUP(O706, Lookups!A:B, 2, FALSE)</f>
        <v>technology</v>
      </c>
      <c r="S706" t="str">
        <f>VLOOKUP(O706, Lookups!A:C, 3, FALSE)</f>
        <v>wearables</v>
      </c>
      <c r="T706" s="9">
        <f t="shared" si="42"/>
        <v>42726.192916666667</v>
      </c>
      <c r="U706" s="9">
        <f t="shared" si="43"/>
        <v>42786.192916666667</v>
      </c>
    </row>
    <row r="707" spans="1:21" ht="32" x14ac:dyDescent="0.2">
      <c r="A707">
        <v>705</v>
      </c>
      <c r="B707">
        <v>1</v>
      </c>
      <c r="C707" s="3" t="s">
        <v>706</v>
      </c>
      <c r="D707" s="3" t="s">
        <v>4815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>
        <f t="shared" ref="P707:P770" si="44">F707/E707</f>
        <v>9.7699999999999992E-3</v>
      </c>
      <c r="Q707">
        <f t="shared" ref="Q707:Q770" si="45">AVERAGE(F:F, F707)</f>
        <v>11221.073793438631</v>
      </c>
      <c r="R707" t="str">
        <f>VLOOKUP(O707, Lookups!A:B, 2, FALSE)</f>
        <v>technology</v>
      </c>
      <c r="S707" t="str">
        <f>VLOOKUP(O707, Lookups!A:C, 3, FALSE)</f>
        <v>wearables</v>
      </c>
      <c r="T707" s="9">
        <f t="shared" ref="T707:T770" si="46">(((K707/60)/60)/24)+DATE(1970,1,1)</f>
        <v>42726.491643518515</v>
      </c>
      <c r="U707" s="9">
        <f t="shared" ref="U707:U770" si="47">(((J707/60)/60)/24)+DATE(1970,1,1)</f>
        <v>42756.491643518515</v>
      </c>
    </row>
    <row r="708" spans="1:21" ht="48" x14ac:dyDescent="0.2">
      <c r="A708">
        <v>706</v>
      </c>
      <c r="B708">
        <v>1</v>
      </c>
      <c r="C708" s="3" t="s">
        <v>707</v>
      </c>
      <c r="D708" s="3" t="s">
        <v>4816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>
        <f t="shared" si="44"/>
        <v>0</v>
      </c>
      <c r="Q708">
        <f t="shared" si="45"/>
        <v>11220.836369380308</v>
      </c>
      <c r="R708" t="str">
        <f>VLOOKUP(O708, Lookups!A:B, 2, FALSE)</f>
        <v>technology</v>
      </c>
      <c r="S708" t="str">
        <f>VLOOKUP(O708, Lookups!A:C, 3, FALSE)</f>
        <v>wearables</v>
      </c>
      <c r="T708" s="9">
        <f t="shared" si="46"/>
        <v>42676.995173611111</v>
      </c>
      <c r="U708" s="9">
        <f t="shared" si="47"/>
        <v>42718.777083333334</v>
      </c>
    </row>
    <row r="709" spans="1:21" ht="48" x14ac:dyDescent="0.2">
      <c r="A709">
        <v>707</v>
      </c>
      <c r="B709">
        <v>1</v>
      </c>
      <c r="C709" s="3" t="s">
        <v>708</v>
      </c>
      <c r="D709" s="3" t="s">
        <v>4817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>
        <f t="shared" si="44"/>
        <v>0.78927352941176465</v>
      </c>
      <c r="Q709">
        <f t="shared" si="45"/>
        <v>11233.879042527331</v>
      </c>
      <c r="R709" t="str">
        <f>VLOOKUP(O709, Lookups!A:B, 2, FALSE)</f>
        <v>technology</v>
      </c>
      <c r="S709" t="str">
        <f>VLOOKUP(O709, Lookups!A:C, 3, FALSE)</f>
        <v>wearables</v>
      </c>
      <c r="T709" s="9">
        <f t="shared" si="46"/>
        <v>42696.663506944446</v>
      </c>
      <c r="U709" s="9">
        <f t="shared" si="47"/>
        <v>42736.663506944446</v>
      </c>
    </row>
    <row r="710" spans="1:21" ht="48" x14ac:dyDescent="0.2">
      <c r="A710">
        <v>708</v>
      </c>
      <c r="B710">
        <v>1</v>
      </c>
      <c r="C710" s="3" t="s">
        <v>709</v>
      </c>
      <c r="D710" s="3" t="s">
        <v>4818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>
        <f t="shared" si="44"/>
        <v>0.22092500000000001</v>
      </c>
      <c r="Q710">
        <f t="shared" si="45"/>
        <v>11222.983878493309</v>
      </c>
      <c r="R710" t="str">
        <f>VLOOKUP(O710, Lookups!A:B, 2, FALSE)</f>
        <v>technology</v>
      </c>
      <c r="S710" t="str">
        <f>VLOOKUP(O710, Lookups!A:C, 3, FALSE)</f>
        <v>wearables</v>
      </c>
      <c r="T710" s="9">
        <f t="shared" si="46"/>
        <v>41835.581018518518</v>
      </c>
      <c r="U710" s="9">
        <f t="shared" si="47"/>
        <v>41895.581018518518</v>
      </c>
    </row>
    <row r="711" spans="1:21" ht="32" x14ac:dyDescent="0.2">
      <c r="A711">
        <v>709</v>
      </c>
      <c r="B711">
        <v>1</v>
      </c>
      <c r="C711" s="3" t="s">
        <v>710</v>
      </c>
      <c r="D711" s="3" t="s">
        <v>4819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>
        <f t="shared" si="44"/>
        <v>4.0666666666666663E-3</v>
      </c>
      <c r="Q711">
        <f t="shared" si="45"/>
        <v>11220.851193195618</v>
      </c>
      <c r="R711" t="str">
        <f>VLOOKUP(O711, Lookups!A:B, 2, FALSE)</f>
        <v>technology</v>
      </c>
      <c r="S711" t="str">
        <f>VLOOKUP(O711, Lookups!A:C, 3, FALSE)</f>
        <v>wearables</v>
      </c>
      <c r="T711" s="9">
        <f t="shared" si="46"/>
        <v>41948.041192129633</v>
      </c>
      <c r="U711" s="9">
        <f t="shared" si="47"/>
        <v>41978.041192129633</v>
      </c>
    </row>
    <row r="712" spans="1:21" ht="32" x14ac:dyDescent="0.2">
      <c r="A712">
        <v>710</v>
      </c>
      <c r="B712">
        <v>1</v>
      </c>
      <c r="C712" s="3" t="s">
        <v>711</v>
      </c>
      <c r="D712" s="3" t="s">
        <v>4820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>
        <f t="shared" si="44"/>
        <v>0</v>
      </c>
      <c r="Q712">
        <f t="shared" si="45"/>
        <v>11220.836369380308</v>
      </c>
      <c r="R712" t="str">
        <f>VLOOKUP(O712, Lookups!A:B, 2, FALSE)</f>
        <v>technology</v>
      </c>
      <c r="S712" t="str">
        <f>VLOOKUP(O712, Lookups!A:C, 3, FALSE)</f>
        <v>wearables</v>
      </c>
      <c r="T712" s="9">
        <f t="shared" si="46"/>
        <v>41837.984976851854</v>
      </c>
      <c r="U712" s="9">
        <f t="shared" si="47"/>
        <v>41871.030555555553</v>
      </c>
    </row>
    <row r="713" spans="1:21" ht="48" x14ac:dyDescent="0.2">
      <c r="A713">
        <v>711</v>
      </c>
      <c r="B713">
        <v>1</v>
      </c>
      <c r="C713" s="3" t="s">
        <v>712</v>
      </c>
      <c r="D713" s="3" t="s">
        <v>4821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>
        <f t="shared" si="44"/>
        <v>0.33790999999999999</v>
      </c>
      <c r="Q713">
        <f t="shared" si="45"/>
        <v>11229.048034021864</v>
      </c>
      <c r="R713" t="str">
        <f>VLOOKUP(O713, Lookups!A:B, 2, FALSE)</f>
        <v>technology</v>
      </c>
      <c r="S713" t="str">
        <f>VLOOKUP(O713, Lookups!A:C, 3, FALSE)</f>
        <v>wearables</v>
      </c>
      <c r="T713" s="9">
        <f t="shared" si="46"/>
        <v>42678.459120370375</v>
      </c>
      <c r="U713" s="9">
        <f t="shared" si="47"/>
        <v>42718.500787037032</v>
      </c>
    </row>
    <row r="714" spans="1:21" ht="48" x14ac:dyDescent="0.2">
      <c r="A714">
        <v>712</v>
      </c>
      <c r="B714">
        <v>1</v>
      </c>
      <c r="C714" s="3" t="s">
        <v>713</v>
      </c>
      <c r="D714" s="3" t="s">
        <v>4822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>
        <f t="shared" si="44"/>
        <v>2.1649484536082476E-3</v>
      </c>
      <c r="Q714">
        <f t="shared" si="45"/>
        <v>11220.86188578371</v>
      </c>
      <c r="R714" t="str">
        <f>VLOOKUP(O714, Lookups!A:B, 2, FALSE)</f>
        <v>technology</v>
      </c>
      <c r="S714" t="str">
        <f>VLOOKUP(O714, Lookups!A:C, 3, FALSE)</f>
        <v>wearables</v>
      </c>
      <c r="T714" s="9">
        <f t="shared" si="46"/>
        <v>42384.680925925932</v>
      </c>
      <c r="U714" s="9">
        <f t="shared" si="47"/>
        <v>42414.680925925932</v>
      </c>
    </row>
    <row r="715" spans="1:21" ht="48" x14ac:dyDescent="0.2">
      <c r="A715">
        <v>713</v>
      </c>
      <c r="B715">
        <v>1</v>
      </c>
      <c r="C715" s="3" t="s">
        <v>714</v>
      </c>
      <c r="D715" s="3" t="s">
        <v>4823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>
        <f t="shared" si="44"/>
        <v>7.9600000000000001E-3</v>
      </c>
      <c r="Q715">
        <f t="shared" si="45"/>
        <v>11220.88472904009</v>
      </c>
      <c r="R715" t="str">
        <f>VLOOKUP(O715, Lookups!A:B, 2, FALSE)</f>
        <v>technology</v>
      </c>
      <c r="S715" t="str">
        <f>VLOOKUP(O715, Lookups!A:C, 3, FALSE)</f>
        <v>wearables</v>
      </c>
      <c r="T715" s="9">
        <f t="shared" si="46"/>
        <v>42496.529305555552</v>
      </c>
      <c r="U715" s="9">
        <f t="shared" si="47"/>
        <v>42526.529305555552</v>
      </c>
    </row>
    <row r="716" spans="1:21" ht="48" x14ac:dyDescent="0.2">
      <c r="A716">
        <v>714</v>
      </c>
      <c r="B716">
        <v>1</v>
      </c>
      <c r="C716" s="3" t="s">
        <v>715</v>
      </c>
      <c r="D716" s="3" t="s">
        <v>4824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>
        <f t="shared" si="44"/>
        <v>0.14993333333333334</v>
      </c>
      <c r="Q716">
        <f t="shared" si="45"/>
        <v>11221.382906439847</v>
      </c>
      <c r="R716" t="str">
        <f>VLOOKUP(O716, Lookups!A:B, 2, FALSE)</f>
        <v>technology</v>
      </c>
      <c r="S716" t="str">
        <f>VLOOKUP(O716, Lookups!A:C, 3, FALSE)</f>
        <v>wearables</v>
      </c>
      <c r="T716" s="9">
        <f t="shared" si="46"/>
        <v>42734.787986111114</v>
      </c>
      <c r="U716" s="9">
        <f t="shared" si="47"/>
        <v>42794.787986111114</v>
      </c>
    </row>
    <row r="717" spans="1:21" ht="48" x14ac:dyDescent="0.2">
      <c r="A717">
        <v>715</v>
      </c>
      <c r="B717">
        <v>1</v>
      </c>
      <c r="C717" s="3" t="s">
        <v>716</v>
      </c>
      <c r="D717" s="3" t="s">
        <v>4825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>
        <f t="shared" si="44"/>
        <v>5.0509090909090906E-2</v>
      </c>
      <c r="Q717">
        <f t="shared" si="45"/>
        <v>11221.173914945313</v>
      </c>
      <c r="R717" t="str">
        <f>VLOOKUP(O717, Lookups!A:B, 2, FALSE)</f>
        <v>technology</v>
      </c>
      <c r="S717" t="str">
        <f>VLOOKUP(O717, Lookups!A:C, 3, FALSE)</f>
        <v>wearables</v>
      </c>
      <c r="T717" s="9">
        <f t="shared" si="46"/>
        <v>42273.090740740736</v>
      </c>
      <c r="U717" s="9">
        <f t="shared" si="47"/>
        <v>42313.132407407407</v>
      </c>
    </row>
    <row r="718" spans="1:21" ht="48" x14ac:dyDescent="0.2">
      <c r="A718">
        <v>716</v>
      </c>
      <c r="B718">
        <v>1</v>
      </c>
      <c r="C718" s="3" t="s">
        <v>717</v>
      </c>
      <c r="D718" s="3" t="s">
        <v>4826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>
        <f t="shared" si="44"/>
        <v>0.10214285714285715</v>
      </c>
      <c r="Q718">
        <f t="shared" si="45"/>
        <v>11221.010123936809</v>
      </c>
      <c r="R718" t="str">
        <f>VLOOKUP(O718, Lookups!A:B, 2, FALSE)</f>
        <v>technology</v>
      </c>
      <c r="S718" t="str">
        <f>VLOOKUP(O718, Lookups!A:C, 3, FALSE)</f>
        <v>wearables</v>
      </c>
      <c r="T718" s="9">
        <f t="shared" si="46"/>
        <v>41940.658645833333</v>
      </c>
      <c r="U718" s="9">
        <f t="shared" si="47"/>
        <v>41974</v>
      </c>
    </row>
    <row r="719" spans="1:21" ht="16" x14ac:dyDescent="0.2">
      <c r="A719">
        <v>717</v>
      </c>
      <c r="B719">
        <v>1</v>
      </c>
      <c r="C719" s="3" t="s">
        <v>718</v>
      </c>
      <c r="D719" s="3" t="s">
        <v>4827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>
        <f t="shared" si="44"/>
        <v>3.0500000000000002E-3</v>
      </c>
      <c r="Q719">
        <f t="shared" si="45"/>
        <v>11220.910488456857</v>
      </c>
      <c r="R719" t="str">
        <f>VLOOKUP(O719, Lookups!A:B, 2, FALSE)</f>
        <v>technology</v>
      </c>
      <c r="S719" t="str">
        <f>VLOOKUP(O719, Lookups!A:C, 3, FALSE)</f>
        <v>wearables</v>
      </c>
      <c r="T719" s="9">
        <f t="shared" si="46"/>
        <v>41857.854189814818</v>
      </c>
      <c r="U719" s="9">
        <f t="shared" si="47"/>
        <v>41887.854189814818</v>
      </c>
    </row>
    <row r="720" spans="1:21" ht="48" x14ac:dyDescent="0.2">
      <c r="A720">
        <v>718</v>
      </c>
      <c r="B720">
        <v>1</v>
      </c>
      <c r="C720" s="3" t="s">
        <v>719</v>
      </c>
      <c r="D720" s="3" t="s">
        <v>4828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>
        <f t="shared" si="44"/>
        <v>7.4999999999999997E-3</v>
      </c>
      <c r="Q720">
        <f t="shared" si="45"/>
        <v>11220.858240583224</v>
      </c>
      <c r="R720" t="str">
        <f>VLOOKUP(O720, Lookups!A:B, 2, FALSE)</f>
        <v>technology</v>
      </c>
      <c r="S720" t="str">
        <f>VLOOKUP(O720, Lookups!A:C, 3, FALSE)</f>
        <v>wearables</v>
      </c>
      <c r="T720" s="9">
        <f t="shared" si="46"/>
        <v>42752.845451388886</v>
      </c>
      <c r="U720" s="9">
        <f t="shared" si="47"/>
        <v>42784.249305555553</v>
      </c>
    </row>
    <row r="721" spans="1:21" ht="48" x14ac:dyDescent="0.2">
      <c r="A721">
        <v>719</v>
      </c>
      <c r="B721">
        <v>1</v>
      </c>
      <c r="C721" s="3" t="s">
        <v>720</v>
      </c>
      <c r="D721" s="3" t="s">
        <v>4829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>
        <f t="shared" si="44"/>
        <v>1.2933333333333333E-2</v>
      </c>
      <c r="Q721">
        <f t="shared" si="45"/>
        <v>11220.88351397326</v>
      </c>
      <c r="R721" t="str">
        <f>VLOOKUP(O721, Lookups!A:B, 2, FALSE)</f>
        <v>technology</v>
      </c>
      <c r="S721" t="str">
        <f>VLOOKUP(O721, Lookups!A:C, 3, FALSE)</f>
        <v>wearables</v>
      </c>
      <c r="T721" s="9">
        <f t="shared" si="46"/>
        <v>42409.040231481486</v>
      </c>
      <c r="U721" s="9">
        <f t="shared" si="47"/>
        <v>42423.040231481486</v>
      </c>
    </row>
    <row r="722" spans="1:21" ht="48" x14ac:dyDescent="0.2">
      <c r="A722">
        <v>720</v>
      </c>
      <c r="B722">
        <v>1</v>
      </c>
      <c r="C722" s="3" t="s">
        <v>721</v>
      </c>
      <c r="D722" s="3" t="s">
        <v>4830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>
        <f t="shared" si="44"/>
        <v>1.4394736842105262</v>
      </c>
      <c r="Q722">
        <f t="shared" si="45"/>
        <v>11221.501010935594</v>
      </c>
      <c r="R722" t="str">
        <f>VLOOKUP(O722, Lookups!A:B, 2, FALSE)</f>
        <v>publisher</v>
      </c>
      <c r="S722" t="str">
        <f>VLOOKUP(O722, Lookups!A:C, 3, FALSE)</f>
        <v>nonfiction</v>
      </c>
      <c r="T722" s="9">
        <f t="shared" si="46"/>
        <v>40909.649201388893</v>
      </c>
      <c r="U722" s="9">
        <f t="shared" si="47"/>
        <v>40937.649201388893</v>
      </c>
    </row>
    <row r="723" spans="1:21" ht="48" x14ac:dyDescent="0.2">
      <c r="A723">
        <v>721</v>
      </c>
      <c r="B723">
        <v>1</v>
      </c>
      <c r="C723" s="3" t="s">
        <v>722</v>
      </c>
      <c r="D723" s="3" t="s">
        <v>4831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>
        <f t="shared" si="44"/>
        <v>1.2210975609756098</v>
      </c>
      <c r="Q723">
        <f t="shared" si="45"/>
        <v>11223.269662211413</v>
      </c>
      <c r="R723" t="str">
        <f>VLOOKUP(O723, Lookups!A:B, 2, FALSE)</f>
        <v>publisher</v>
      </c>
      <c r="S723" t="str">
        <f>VLOOKUP(O723, Lookups!A:C, 3, FALSE)</f>
        <v>nonfiction</v>
      </c>
      <c r="T723" s="9">
        <f t="shared" si="46"/>
        <v>41807.571840277778</v>
      </c>
      <c r="U723" s="9">
        <f t="shared" si="47"/>
        <v>41852.571840277778</v>
      </c>
    </row>
    <row r="724" spans="1:21" ht="48" x14ac:dyDescent="0.2">
      <c r="A724">
        <v>722</v>
      </c>
      <c r="B724">
        <v>1</v>
      </c>
      <c r="C724" s="3" t="s">
        <v>723</v>
      </c>
      <c r="D724" s="3" t="s">
        <v>4832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>
        <f t="shared" si="44"/>
        <v>1.3202400000000001</v>
      </c>
      <c r="Q724">
        <f t="shared" si="45"/>
        <v>11228.85726852976</v>
      </c>
      <c r="R724" t="str">
        <f>VLOOKUP(O724, Lookups!A:B, 2, FALSE)</f>
        <v>publisher</v>
      </c>
      <c r="S724" t="str">
        <f>VLOOKUP(O724, Lookups!A:C, 3, FALSE)</f>
        <v>nonfiction</v>
      </c>
      <c r="T724" s="9">
        <f t="shared" si="46"/>
        <v>40977.805300925924</v>
      </c>
      <c r="U724" s="9">
        <f t="shared" si="47"/>
        <v>41007.76363425926</v>
      </c>
    </row>
    <row r="725" spans="1:21" ht="32" x14ac:dyDescent="0.2">
      <c r="A725">
        <v>723</v>
      </c>
      <c r="B725">
        <v>1</v>
      </c>
      <c r="C725" s="3" t="s">
        <v>724</v>
      </c>
      <c r="D725" s="3" t="s">
        <v>4833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>
        <f t="shared" si="44"/>
        <v>1.0938000000000001</v>
      </c>
      <c r="Q725">
        <f t="shared" si="45"/>
        <v>11222.165409477513</v>
      </c>
      <c r="R725" t="str">
        <f>VLOOKUP(O725, Lookups!A:B, 2, FALSE)</f>
        <v>publisher</v>
      </c>
      <c r="S725" t="str">
        <f>VLOOKUP(O725, Lookups!A:C, 3, FALSE)</f>
        <v>nonfiction</v>
      </c>
      <c r="T725" s="9">
        <f t="shared" si="46"/>
        <v>42184.816539351858</v>
      </c>
      <c r="U725" s="9">
        <f t="shared" si="47"/>
        <v>42215.165972222225</v>
      </c>
    </row>
    <row r="726" spans="1:21" ht="48" x14ac:dyDescent="0.2">
      <c r="A726">
        <v>724</v>
      </c>
      <c r="B726">
        <v>1</v>
      </c>
      <c r="C726" s="3" t="s">
        <v>725</v>
      </c>
      <c r="D726" s="3" t="s">
        <v>4834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>
        <f t="shared" si="44"/>
        <v>1.0547157142857144</v>
      </c>
      <c r="Q726">
        <f t="shared" si="45"/>
        <v>11222.630539489663</v>
      </c>
      <c r="R726" t="str">
        <f>VLOOKUP(O726, Lookups!A:B, 2, FALSE)</f>
        <v>publisher</v>
      </c>
      <c r="S726" t="str">
        <f>VLOOKUP(O726, Lookups!A:C, 3, FALSE)</f>
        <v>nonfiction</v>
      </c>
      <c r="T726" s="9">
        <f t="shared" si="46"/>
        <v>40694.638460648144</v>
      </c>
      <c r="U726" s="9">
        <f t="shared" si="47"/>
        <v>40724.638460648144</v>
      </c>
    </row>
    <row r="727" spans="1:21" ht="48" x14ac:dyDescent="0.2">
      <c r="A727">
        <v>725</v>
      </c>
      <c r="B727">
        <v>1</v>
      </c>
      <c r="C727" s="3" t="s">
        <v>726</v>
      </c>
      <c r="D727" s="3" t="s">
        <v>4835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>
        <f t="shared" si="44"/>
        <v>1.0035000000000001</v>
      </c>
      <c r="Q727">
        <f t="shared" si="45"/>
        <v>11225.713647630611</v>
      </c>
      <c r="R727" t="str">
        <f>VLOOKUP(O727, Lookups!A:B, 2, FALSE)</f>
        <v>publisher</v>
      </c>
      <c r="S727" t="str">
        <f>VLOOKUP(O727, Lookups!A:C, 3, FALSE)</f>
        <v>nonfiction</v>
      </c>
      <c r="T727" s="9">
        <f t="shared" si="46"/>
        <v>42321.626296296294</v>
      </c>
      <c r="U727" s="9">
        <f t="shared" si="47"/>
        <v>42351.626296296294</v>
      </c>
    </row>
    <row r="728" spans="1:21" ht="48" x14ac:dyDescent="0.2">
      <c r="A728">
        <v>726</v>
      </c>
      <c r="B728">
        <v>1</v>
      </c>
      <c r="C728" s="3" t="s">
        <v>727</v>
      </c>
      <c r="D728" s="3" t="s">
        <v>4836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>
        <f t="shared" si="44"/>
        <v>1.014</v>
      </c>
      <c r="Q728">
        <f t="shared" si="45"/>
        <v>11221.452408262447</v>
      </c>
      <c r="R728" t="str">
        <f>VLOOKUP(O728, Lookups!A:B, 2, FALSE)</f>
        <v>publisher</v>
      </c>
      <c r="S728" t="str">
        <f>VLOOKUP(O728, Lookups!A:C, 3, FALSE)</f>
        <v>nonfiction</v>
      </c>
      <c r="T728" s="9">
        <f t="shared" si="46"/>
        <v>41346.042673611111</v>
      </c>
      <c r="U728" s="9">
        <f t="shared" si="47"/>
        <v>41376.042673611111</v>
      </c>
    </row>
    <row r="729" spans="1:21" ht="48" x14ac:dyDescent="0.2">
      <c r="A729">
        <v>727</v>
      </c>
      <c r="B729">
        <v>1</v>
      </c>
      <c r="C729" s="3" t="s">
        <v>728</v>
      </c>
      <c r="D729" s="3" t="s">
        <v>4837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>
        <f t="shared" si="44"/>
        <v>1.5551428571428572</v>
      </c>
      <c r="Q729">
        <f t="shared" si="45"/>
        <v>11222.159091130005</v>
      </c>
      <c r="R729" t="str">
        <f>VLOOKUP(O729, Lookups!A:B, 2, FALSE)</f>
        <v>publisher</v>
      </c>
      <c r="S729" t="str">
        <f>VLOOKUP(O729, Lookups!A:C, 3, FALSE)</f>
        <v>nonfiction</v>
      </c>
      <c r="T729" s="9">
        <f t="shared" si="46"/>
        <v>41247.020243055551</v>
      </c>
      <c r="U729" s="9">
        <f t="shared" si="47"/>
        <v>41288.888888888891</v>
      </c>
    </row>
    <row r="730" spans="1:21" ht="48" x14ac:dyDescent="0.2">
      <c r="A730">
        <v>728</v>
      </c>
      <c r="B730">
        <v>1</v>
      </c>
      <c r="C730" s="3" t="s">
        <v>729</v>
      </c>
      <c r="D730" s="3" t="s">
        <v>4838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>
        <f t="shared" si="44"/>
        <v>1.05566</v>
      </c>
      <c r="Q730">
        <f t="shared" si="45"/>
        <v>11222.760415552848</v>
      </c>
      <c r="R730" t="str">
        <f>VLOOKUP(O730, Lookups!A:B, 2, FALSE)</f>
        <v>publisher</v>
      </c>
      <c r="S730" t="str">
        <f>VLOOKUP(O730, Lookups!A:C, 3, FALSE)</f>
        <v>nonfiction</v>
      </c>
      <c r="T730" s="9">
        <f t="shared" si="46"/>
        <v>40731.837465277778</v>
      </c>
      <c r="U730" s="9">
        <f t="shared" si="47"/>
        <v>40776.837465277778</v>
      </c>
    </row>
    <row r="731" spans="1:21" ht="48" x14ac:dyDescent="0.2">
      <c r="A731">
        <v>729</v>
      </c>
      <c r="B731">
        <v>1</v>
      </c>
      <c r="C731" s="3" t="s">
        <v>730</v>
      </c>
      <c r="D731" s="3" t="s">
        <v>4839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>
        <f t="shared" si="44"/>
        <v>1.3065</v>
      </c>
      <c r="Q731">
        <f t="shared" si="45"/>
        <v>11222.106357229639</v>
      </c>
      <c r="R731" t="str">
        <f>VLOOKUP(O731, Lookups!A:B, 2, FALSE)</f>
        <v>publisher</v>
      </c>
      <c r="S731" t="str">
        <f>VLOOKUP(O731, Lookups!A:C, 3, FALSE)</f>
        <v>nonfiction</v>
      </c>
      <c r="T731" s="9">
        <f t="shared" si="46"/>
        <v>41111.185891203706</v>
      </c>
      <c r="U731" s="9">
        <f t="shared" si="47"/>
        <v>41171.185891203706</v>
      </c>
    </row>
    <row r="732" spans="1:21" ht="32" x14ac:dyDescent="0.2">
      <c r="A732">
        <v>730</v>
      </c>
      <c r="B732">
        <v>1</v>
      </c>
      <c r="C732" s="3" t="s">
        <v>731</v>
      </c>
      <c r="D732" s="3" t="s">
        <v>4840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>
        <f t="shared" si="44"/>
        <v>1.3219000000000001</v>
      </c>
      <c r="Q732">
        <f t="shared" si="45"/>
        <v>11227.261156743612</v>
      </c>
      <c r="R732" t="str">
        <f>VLOOKUP(O732, Lookups!A:B, 2, FALSE)</f>
        <v>publisher</v>
      </c>
      <c r="S732" t="str">
        <f>VLOOKUP(O732, Lookups!A:C, 3, FALSE)</f>
        <v>nonfiction</v>
      </c>
      <c r="T732" s="9">
        <f t="shared" si="46"/>
        <v>40854.745266203703</v>
      </c>
      <c r="U732" s="9">
        <f t="shared" si="47"/>
        <v>40884.745266203703</v>
      </c>
    </row>
    <row r="733" spans="1:21" ht="48" x14ac:dyDescent="0.2">
      <c r="A733">
        <v>731</v>
      </c>
      <c r="B733">
        <v>1</v>
      </c>
      <c r="C733" s="3" t="s">
        <v>732</v>
      </c>
      <c r="D733" s="3" t="s">
        <v>4841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>
        <f t="shared" si="44"/>
        <v>1.26</v>
      </c>
      <c r="Q733">
        <f t="shared" si="45"/>
        <v>11222.367353584439</v>
      </c>
      <c r="R733" t="str">
        <f>VLOOKUP(O733, Lookups!A:B, 2, FALSE)</f>
        <v>publisher</v>
      </c>
      <c r="S733" t="str">
        <f>VLOOKUP(O733, Lookups!A:C, 3, FALSE)</f>
        <v>nonfiction</v>
      </c>
      <c r="T733" s="9">
        <f t="shared" si="46"/>
        <v>40879.795682870368</v>
      </c>
      <c r="U733" s="9">
        <f t="shared" si="47"/>
        <v>40930.25</v>
      </c>
    </row>
    <row r="734" spans="1:21" ht="48" x14ac:dyDescent="0.2">
      <c r="A734">
        <v>732</v>
      </c>
      <c r="B734">
        <v>1</v>
      </c>
      <c r="C734" s="3" t="s">
        <v>733</v>
      </c>
      <c r="D734" s="3" t="s">
        <v>4842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>
        <f t="shared" si="44"/>
        <v>1.6</v>
      </c>
      <c r="Q734">
        <f t="shared" si="45"/>
        <v>11220.851922235715</v>
      </c>
      <c r="R734" t="str">
        <f>VLOOKUP(O734, Lookups!A:B, 2, FALSE)</f>
        <v>publisher</v>
      </c>
      <c r="S734" t="str">
        <f>VLOOKUP(O734, Lookups!A:C, 3, FALSE)</f>
        <v>nonfiction</v>
      </c>
      <c r="T734" s="9">
        <f t="shared" si="46"/>
        <v>41486.424317129626</v>
      </c>
      <c r="U734" s="9">
        <f t="shared" si="47"/>
        <v>41546.424317129626</v>
      </c>
    </row>
    <row r="735" spans="1:21" ht="48" x14ac:dyDescent="0.2">
      <c r="A735">
        <v>733</v>
      </c>
      <c r="B735">
        <v>1</v>
      </c>
      <c r="C735" s="3" t="s">
        <v>734</v>
      </c>
      <c r="D735" s="3" t="s">
        <v>4843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>
        <f t="shared" si="44"/>
        <v>1.2048000000000001</v>
      </c>
      <c r="Q735">
        <f t="shared" si="45"/>
        <v>11221.568325637902</v>
      </c>
      <c r="R735" t="str">
        <f>VLOOKUP(O735, Lookups!A:B, 2, FALSE)</f>
        <v>publisher</v>
      </c>
      <c r="S735" t="str">
        <f>VLOOKUP(O735, Lookups!A:C, 3, FALSE)</f>
        <v>nonfiction</v>
      </c>
      <c r="T735" s="9">
        <f t="shared" si="46"/>
        <v>41598.420046296298</v>
      </c>
      <c r="U735" s="9">
        <f t="shared" si="47"/>
        <v>41628.420046296298</v>
      </c>
    </row>
    <row r="736" spans="1:21" ht="32" x14ac:dyDescent="0.2">
      <c r="A736">
        <v>734</v>
      </c>
      <c r="B736">
        <v>1</v>
      </c>
      <c r="C736" s="3" t="s">
        <v>735</v>
      </c>
      <c r="D736" s="3" t="s">
        <v>4844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>
        <f t="shared" si="44"/>
        <v>1.2552941176470589</v>
      </c>
      <c r="Q736">
        <f t="shared" si="45"/>
        <v>11223.429321992702</v>
      </c>
      <c r="R736" t="str">
        <f>VLOOKUP(O736, Lookups!A:B, 2, FALSE)</f>
        <v>publisher</v>
      </c>
      <c r="S736" t="str">
        <f>VLOOKUP(O736, Lookups!A:C, 3, FALSE)</f>
        <v>nonfiction</v>
      </c>
      <c r="T736" s="9">
        <f t="shared" si="46"/>
        <v>42102.164583333331</v>
      </c>
      <c r="U736" s="9">
        <f t="shared" si="47"/>
        <v>42133.208333333328</v>
      </c>
    </row>
    <row r="737" spans="1:21" ht="48" x14ac:dyDescent="0.2">
      <c r="A737">
        <v>735</v>
      </c>
      <c r="B737">
        <v>1</v>
      </c>
      <c r="C737" s="3" t="s">
        <v>736</v>
      </c>
      <c r="D737" s="3" t="s">
        <v>4845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>
        <f t="shared" si="44"/>
        <v>1.1440638297872341</v>
      </c>
      <c r="Q737">
        <f t="shared" si="45"/>
        <v>11233.903441069251</v>
      </c>
      <c r="R737" t="str">
        <f>VLOOKUP(O737, Lookups!A:B, 2, FALSE)</f>
        <v>publisher</v>
      </c>
      <c r="S737" t="str">
        <f>VLOOKUP(O737, Lookups!A:C, 3, FALSE)</f>
        <v>nonfiction</v>
      </c>
      <c r="T737" s="9">
        <f t="shared" si="46"/>
        <v>41946.029467592591</v>
      </c>
      <c r="U737" s="9">
        <f t="shared" si="47"/>
        <v>41977.027083333334</v>
      </c>
    </row>
    <row r="738" spans="1:21" ht="48" x14ac:dyDescent="0.2">
      <c r="A738">
        <v>736</v>
      </c>
      <c r="B738">
        <v>1</v>
      </c>
      <c r="C738" s="3" t="s">
        <v>737</v>
      </c>
      <c r="D738" s="3" t="s">
        <v>4846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>
        <f t="shared" si="44"/>
        <v>3.151388888888889</v>
      </c>
      <c r="Q738">
        <f t="shared" si="45"/>
        <v>11223.593356014573</v>
      </c>
      <c r="R738" t="str">
        <f>VLOOKUP(O738, Lookups!A:B, 2, FALSE)</f>
        <v>publisher</v>
      </c>
      <c r="S738" t="str">
        <f>VLOOKUP(O738, Lookups!A:C, 3, FALSE)</f>
        <v>nonfiction</v>
      </c>
      <c r="T738" s="9">
        <f t="shared" si="46"/>
        <v>41579.734259259261</v>
      </c>
      <c r="U738" s="9">
        <f t="shared" si="47"/>
        <v>41599.207638888889</v>
      </c>
    </row>
    <row r="739" spans="1:21" ht="48" x14ac:dyDescent="0.2">
      <c r="A739">
        <v>737</v>
      </c>
      <c r="B739">
        <v>1</v>
      </c>
      <c r="C739" s="3" t="s">
        <v>738</v>
      </c>
      <c r="D739" s="3" t="s">
        <v>4847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>
        <f t="shared" si="44"/>
        <v>1.224</v>
      </c>
      <c r="Q739">
        <f t="shared" si="45"/>
        <v>11222.323611178606</v>
      </c>
      <c r="R739" t="str">
        <f>VLOOKUP(O739, Lookups!A:B, 2, FALSE)</f>
        <v>publisher</v>
      </c>
      <c r="S739" t="str">
        <f>VLOOKUP(O739, Lookups!A:C, 3, FALSE)</f>
        <v>nonfiction</v>
      </c>
      <c r="T739" s="9">
        <f t="shared" si="46"/>
        <v>41667.275312500002</v>
      </c>
      <c r="U739" s="9">
        <f t="shared" si="47"/>
        <v>41684.833333333336</v>
      </c>
    </row>
    <row r="740" spans="1:21" ht="32" x14ac:dyDescent="0.2">
      <c r="A740">
        <v>738</v>
      </c>
      <c r="B740">
        <v>1</v>
      </c>
      <c r="C740" s="3" t="s">
        <v>739</v>
      </c>
      <c r="D740" s="3" t="s">
        <v>4848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>
        <f t="shared" si="44"/>
        <v>1.0673333333333332</v>
      </c>
      <c r="Q740">
        <f t="shared" si="45"/>
        <v>11221.225433778849</v>
      </c>
      <c r="R740" t="str">
        <f>VLOOKUP(O740, Lookups!A:B, 2, FALSE)</f>
        <v>publisher</v>
      </c>
      <c r="S740" t="str">
        <f>VLOOKUP(O740, Lookups!A:C, 3, FALSE)</f>
        <v>nonfiction</v>
      </c>
      <c r="T740" s="9">
        <f t="shared" si="46"/>
        <v>41943.604097222218</v>
      </c>
      <c r="U740" s="9">
        <f t="shared" si="47"/>
        <v>41974.207638888889</v>
      </c>
    </row>
    <row r="741" spans="1:21" ht="48" x14ac:dyDescent="0.2">
      <c r="A741">
        <v>739</v>
      </c>
      <c r="B741">
        <v>1</v>
      </c>
      <c r="C741" s="3" t="s">
        <v>740</v>
      </c>
      <c r="D741" s="3" t="s">
        <v>4849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>
        <f t="shared" si="44"/>
        <v>1.5833333333333333</v>
      </c>
      <c r="Q741">
        <f t="shared" si="45"/>
        <v>11223.144996354791</v>
      </c>
      <c r="R741" t="str">
        <f>VLOOKUP(O741, Lookups!A:B, 2, FALSE)</f>
        <v>publisher</v>
      </c>
      <c r="S741" t="str">
        <f>VLOOKUP(O741, Lookups!A:C, 3, FALSE)</f>
        <v>nonfiction</v>
      </c>
      <c r="T741" s="9">
        <f t="shared" si="46"/>
        <v>41829.502650462964</v>
      </c>
      <c r="U741" s="9">
        <f t="shared" si="47"/>
        <v>41862.502650462964</v>
      </c>
    </row>
    <row r="742" spans="1:21" ht="48" x14ac:dyDescent="0.2">
      <c r="A742">
        <v>740</v>
      </c>
      <c r="B742">
        <v>1</v>
      </c>
      <c r="C742" s="3" t="s">
        <v>741</v>
      </c>
      <c r="D742" s="3" t="s">
        <v>4850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>
        <f t="shared" si="44"/>
        <v>1.0740000000000001</v>
      </c>
      <c r="Q742">
        <f t="shared" si="45"/>
        <v>11221.619358444706</v>
      </c>
      <c r="R742" t="str">
        <f>VLOOKUP(O742, Lookups!A:B, 2, FALSE)</f>
        <v>publisher</v>
      </c>
      <c r="S742" t="str">
        <f>VLOOKUP(O742, Lookups!A:C, 3, FALSE)</f>
        <v>nonfiction</v>
      </c>
      <c r="T742" s="9">
        <f t="shared" si="46"/>
        <v>42162.146782407406</v>
      </c>
      <c r="U742" s="9">
        <f t="shared" si="47"/>
        <v>42176.146782407406</v>
      </c>
    </row>
    <row r="743" spans="1:21" ht="32" x14ac:dyDescent="0.2">
      <c r="A743">
        <v>741</v>
      </c>
      <c r="B743">
        <v>1</v>
      </c>
      <c r="C743" s="3" t="s">
        <v>742</v>
      </c>
      <c r="D743" s="3" t="s">
        <v>4851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>
        <f t="shared" si="44"/>
        <v>1.0226</v>
      </c>
      <c r="Q743">
        <f t="shared" si="45"/>
        <v>11224.066940461717</v>
      </c>
      <c r="R743" t="str">
        <f>VLOOKUP(O743, Lookups!A:B, 2, FALSE)</f>
        <v>publisher</v>
      </c>
      <c r="S743" t="str">
        <f>VLOOKUP(O743, Lookups!A:C, 3, FALSE)</f>
        <v>nonfiction</v>
      </c>
      <c r="T743" s="9">
        <f t="shared" si="46"/>
        <v>41401.648217592592</v>
      </c>
      <c r="U743" s="9">
        <f t="shared" si="47"/>
        <v>41436.648217592592</v>
      </c>
    </row>
    <row r="744" spans="1:21" ht="48" x14ac:dyDescent="0.2">
      <c r="A744">
        <v>742</v>
      </c>
      <c r="B744">
        <v>1</v>
      </c>
      <c r="C744" s="3" t="s">
        <v>743</v>
      </c>
      <c r="D744" s="3" t="s">
        <v>4852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>
        <f t="shared" si="44"/>
        <v>1.1071428571428572</v>
      </c>
      <c r="Q744">
        <f t="shared" si="45"/>
        <v>11221.213040097196</v>
      </c>
      <c r="R744" t="str">
        <f>VLOOKUP(O744, Lookups!A:B, 2, FALSE)</f>
        <v>publisher</v>
      </c>
      <c r="S744" t="str">
        <f>VLOOKUP(O744, Lookups!A:C, 3, FALSE)</f>
        <v>nonfiction</v>
      </c>
      <c r="T744" s="9">
        <f t="shared" si="46"/>
        <v>41689.917962962965</v>
      </c>
      <c r="U744" s="9">
        <f t="shared" si="47"/>
        <v>41719.876296296294</v>
      </c>
    </row>
    <row r="745" spans="1:21" ht="48" x14ac:dyDescent="0.2">
      <c r="A745">
        <v>743</v>
      </c>
      <c r="B745">
        <v>1</v>
      </c>
      <c r="C745" s="3" t="s">
        <v>744</v>
      </c>
      <c r="D745" s="3" t="s">
        <v>4853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>
        <f t="shared" si="44"/>
        <v>1.48</v>
      </c>
      <c r="Q745">
        <f t="shared" si="45"/>
        <v>11221.034182260017</v>
      </c>
      <c r="R745" t="str">
        <f>VLOOKUP(O745, Lookups!A:B, 2, FALSE)</f>
        <v>publisher</v>
      </c>
      <c r="S745" t="str">
        <f>VLOOKUP(O745, Lookups!A:C, 3, FALSE)</f>
        <v>nonfiction</v>
      </c>
      <c r="T745" s="9">
        <f t="shared" si="46"/>
        <v>40990.709317129629</v>
      </c>
      <c r="U745" s="9">
        <f t="shared" si="47"/>
        <v>41015.875</v>
      </c>
    </row>
    <row r="746" spans="1:21" ht="32" x14ac:dyDescent="0.2">
      <c r="A746">
        <v>744</v>
      </c>
      <c r="B746">
        <v>1</v>
      </c>
      <c r="C746" s="3" t="s">
        <v>745</v>
      </c>
      <c r="D746" s="3" t="s">
        <v>4854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>
        <f t="shared" si="44"/>
        <v>1.0232000000000001</v>
      </c>
      <c r="Q746">
        <f t="shared" si="45"/>
        <v>11222.079625759408</v>
      </c>
      <c r="R746" t="str">
        <f>VLOOKUP(O746, Lookups!A:B, 2, FALSE)</f>
        <v>publisher</v>
      </c>
      <c r="S746" t="str">
        <f>VLOOKUP(O746, Lookups!A:C, 3, FALSE)</f>
        <v>nonfiction</v>
      </c>
      <c r="T746" s="9">
        <f t="shared" si="46"/>
        <v>41226.95721064815</v>
      </c>
      <c r="U746" s="9">
        <f t="shared" si="47"/>
        <v>41256.95721064815</v>
      </c>
    </row>
    <row r="747" spans="1:21" ht="48" x14ac:dyDescent="0.2">
      <c r="A747">
        <v>745</v>
      </c>
      <c r="B747">
        <v>1</v>
      </c>
      <c r="C747" s="3" t="s">
        <v>746</v>
      </c>
      <c r="D747" s="3" t="s">
        <v>4855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>
        <f t="shared" si="44"/>
        <v>1.7909909909909909</v>
      </c>
      <c r="Q747">
        <f t="shared" si="45"/>
        <v>11221.802590522471</v>
      </c>
      <c r="R747" t="str">
        <f>VLOOKUP(O747, Lookups!A:B, 2, FALSE)</f>
        <v>publisher</v>
      </c>
      <c r="S747" t="str">
        <f>VLOOKUP(O747, Lookups!A:C, 3, FALSE)</f>
        <v>nonfiction</v>
      </c>
      <c r="T747" s="9">
        <f t="shared" si="46"/>
        <v>41367.572280092594</v>
      </c>
      <c r="U747" s="9">
        <f t="shared" si="47"/>
        <v>41397.572280092594</v>
      </c>
    </row>
    <row r="748" spans="1:21" ht="16" x14ac:dyDescent="0.2">
      <c r="A748">
        <v>746</v>
      </c>
      <c r="B748">
        <v>1</v>
      </c>
      <c r="C748" s="3" t="s">
        <v>747</v>
      </c>
      <c r="D748" s="3" t="s">
        <v>4856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>
        <f t="shared" si="44"/>
        <v>1.1108135252761968</v>
      </c>
      <c r="Q748">
        <f t="shared" si="45"/>
        <v>11221.642687727817</v>
      </c>
      <c r="R748" t="str">
        <f>VLOOKUP(O748, Lookups!A:B, 2, FALSE)</f>
        <v>publisher</v>
      </c>
      <c r="S748" t="str">
        <f>VLOOKUP(O748, Lookups!A:C, 3, FALSE)</f>
        <v>nonfiction</v>
      </c>
      <c r="T748" s="9">
        <f t="shared" si="46"/>
        <v>41157.042928240742</v>
      </c>
      <c r="U748" s="9">
        <f t="shared" si="47"/>
        <v>41175.165972222225</v>
      </c>
    </row>
    <row r="749" spans="1:21" ht="48" x14ac:dyDescent="0.2">
      <c r="A749">
        <v>747</v>
      </c>
      <c r="B749">
        <v>1</v>
      </c>
      <c r="C749" s="3" t="s">
        <v>748</v>
      </c>
      <c r="D749" s="3" t="s">
        <v>4857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>
        <f t="shared" si="44"/>
        <v>1.0004285714285714</v>
      </c>
      <c r="Q749">
        <f t="shared" si="45"/>
        <v>11222.538191980551</v>
      </c>
      <c r="R749" t="str">
        <f>VLOOKUP(O749, Lookups!A:B, 2, FALSE)</f>
        <v>publisher</v>
      </c>
      <c r="S749" t="str">
        <f>VLOOKUP(O749, Lookups!A:C, 3, FALSE)</f>
        <v>nonfiction</v>
      </c>
      <c r="T749" s="9">
        <f t="shared" si="46"/>
        <v>41988.548831018517</v>
      </c>
      <c r="U749" s="9">
        <f t="shared" si="47"/>
        <v>42019.454166666663</v>
      </c>
    </row>
    <row r="750" spans="1:21" ht="48" x14ac:dyDescent="0.2">
      <c r="A750">
        <v>748</v>
      </c>
      <c r="B750">
        <v>1</v>
      </c>
      <c r="C750" s="3" t="s">
        <v>749</v>
      </c>
      <c r="D750" s="3" t="s">
        <v>4858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>
        <f t="shared" si="44"/>
        <v>1.0024999999999999</v>
      </c>
      <c r="Q750">
        <f t="shared" si="45"/>
        <v>11221.323611178606</v>
      </c>
      <c r="R750" t="str">
        <f>VLOOKUP(O750, Lookups!A:B, 2, FALSE)</f>
        <v>publisher</v>
      </c>
      <c r="S750" t="str">
        <f>VLOOKUP(O750, Lookups!A:C, 3, FALSE)</f>
        <v>nonfiction</v>
      </c>
      <c r="T750" s="9">
        <f t="shared" si="46"/>
        <v>41831.846828703703</v>
      </c>
      <c r="U750" s="9">
        <f t="shared" si="47"/>
        <v>41861.846828703703</v>
      </c>
    </row>
    <row r="751" spans="1:21" ht="48" x14ac:dyDescent="0.2">
      <c r="A751">
        <v>749</v>
      </c>
      <c r="B751">
        <v>1</v>
      </c>
      <c r="C751" s="3" t="s">
        <v>750</v>
      </c>
      <c r="D751" s="3" t="s">
        <v>4859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>
        <f t="shared" si="44"/>
        <v>1.0556000000000001</v>
      </c>
      <c r="Q751">
        <f t="shared" si="45"/>
        <v>11223.401618469008</v>
      </c>
      <c r="R751" t="str">
        <f>VLOOKUP(O751, Lookups!A:B, 2, FALSE)</f>
        <v>publisher</v>
      </c>
      <c r="S751" t="str">
        <f>VLOOKUP(O751, Lookups!A:C, 3, FALSE)</f>
        <v>nonfiction</v>
      </c>
      <c r="T751" s="9">
        <f t="shared" si="46"/>
        <v>42733.94131944445</v>
      </c>
      <c r="U751" s="9">
        <f t="shared" si="47"/>
        <v>42763.94131944445</v>
      </c>
    </row>
    <row r="752" spans="1:21" ht="48" x14ac:dyDescent="0.2">
      <c r="A752">
        <v>750</v>
      </c>
      <c r="B752">
        <v>1</v>
      </c>
      <c r="C752" s="3" t="s">
        <v>751</v>
      </c>
      <c r="D752" s="3" t="s">
        <v>4860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>
        <f t="shared" si="44"/>
        <v>1.0258775877587758</v>
      </c>
      <c r="Q752">
        <f t="shared" si="45"/>
        <v>11221.944267314695</v>
      </c>
      <c r="R752" t="str">
        <f>VLOOKUP(O752, Lookups!A:B, 2, FALSE)</f>
        <v>publisher</v>
      </c>
      <c r="S752" t="str">
        <f>VLOOKUP(O752, Lookups!A:C, 3, FALSE)</f>
        <v>nonfiction</v>
      </c>
      <c r="T752" s="9">
        <f t="shared" si="46"/>
        <v>41299.878148148149</v>
      </c>
      <c r="U752" s="9">
        <f t="shared" si="47"/>
        <v>41329.878148148149</v>
      </c>
    </row>
    <row r="753" spans="1:21" ht="48" x14ac:dyDescent="0.2">
      <c r="A753">
        <v>751</v>
      </c>
      <c r="B753">
        <v>1</v>
      </c>
      <c r="C753" s="3" t="s">
        <v>752</v>
      </c>
      <c r="D753" s="3" t="s">
        <v>4861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>
        <f t="shared" si="44"/>
        <v>1.1850000000000001</v>
      </c>
      <c r="Q753">
        <f t="shared" si="45"/>
        <v>11221.700281895497</v>
      </c>
      <c r="R753" t="str">
        <f>VLOOKUP(O753, Lookups!A:B, 2, FALSE)</f>
        <v>publisher</v>
      </c>
      <c r="S753" t="str">
        <f>VLOOKUP(O753, Lookups!A:C, 3, FALSE)</f>
        <v>nonfiction</v>
      </c>
      <c r="T753" s="9">
        <f t="shared" si="46"/>
        <v>40713.630497685182</v>
      </c>
      <c r="U753" s="9">
        <f t="shared" si="47"/>
        <v>40759.630497685182</v>
      </c>
    </row>
    <row r="754" spans="1:21" ht="48" x14ac:dyDescent="0.2">
      <c r="A754">
        <v>752</v>
      </c>
      <c r="B754">
        <v>1</v>
      </c>
      <c r="C754" s="3" t="s">
        <v>753</v>
      </c>
      <c r="D754" s="3" t="s">
        <v>4862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>
        <f t="shared" si="44"/>
        <v>1.117</v>
      </c>
      <c r="Q754">
        <f t="shared" si="45"/>
        <v>11222.193599027938</v>
      </c>
      <c r="R754" t="str">
        <f>VLOOKUP(O754, Lookups!A:B, 2, FALSE)</f>
        <v>publisher</v>
      </c>
      <c r="S754" t="str">
        <f>VLOOKUP(O754, Lookups!A:C, 3, FALSE)</f>
        <v>nonfiction</v>
      </c>
      <c r="T754" s="9">
        <f t="shared" si="46"/>
        <v>42639.421493055561</v>
      </c>
      <c r="U754" s="9">
        <f t="shared" si="47"/>
        <v>42659.458333333328</v>
      </c>
    </row>
    <row r="755" spans="1:21" ht="48" x14ac:dyDescent="0.2">
      <c r="A755">
        <v>753</v>
      </c>
      <c r="B755">
        <v>1</v>
      </c>
      <c r="C755" s="3" t="s">
        <v>754</v>
      </c>
      <c r="D755" s="3" t="s">
        <v>4863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>
        <f t="shared" si="44"/>
        <v>1.28</v>
      </c>
      <c r="Q755">
        <f t="shared" si="45"/>
        <v>11223.946940461718</v>
      </c>
      <c r="R755" t="str">
        <f>VLOOKUP(O755, Lookups!A:B, 2, FALSE)</f>
        <v>publisher</v>
      </c>
      <c r="S755" t="str">
        <f>VLOOKUP(O755, Lookups!A:C, 3, FALSE)</f>
        <v>nonfiction</v>
      </c>
      <c r="T755" s="9">
        <f t="shared" si="46"/>
        <v>42019.590173611112</v>
      </c>
      <c r="U755" s="9">
        <f t="shared" si="47"/>
        <v>42049.590173611112</v>
      </c>
    </row>
    <row r="756" spans="1:21" ht="48" x14ac:dyDescent="0.2">
      <c r="A756">
        <v>754</v>
      </c>
      <c r="B756">
        <v>1</v>
      </c>
      <c r="C756" s="3" t="s">
        <v>755</v>
      </c>
      <c r="D756" s="3" t="s">
        <v>4864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>
        <f t="shared" si="44"/>
        <v>1.0375000000000001</v>
      </c>
      <c r="Q756">
        <f t="shared" si="45"/>
        <v>11221.340622114209</v>
      </c>
      <c r="R756" t="str">
        <f>VLOOKUP(O756, Lookups!A:B, 2, FALSE)</f>
        <v>publisher</v>
      </c>
      <c r="S756" t="str">
        <f>VLOOKUP(O756, Lookups!A:C, 3, FALSE)</f>
        <v>nonfiction</v>
      </c>
      <c r="T756" s="9">
        <f t="shared" si="46"/>
        <v>41249.749085648145</v>
      </c>
      <c r="U756" s="9">
        <f t="shared" si="47"/>
        <v>41279.749085648145</v>
      </c>
    </row>
    <row r="757" spans="1:21" ht="48" x14ac:dyDescent="0.2">
      <c r="A757">
        <v>755</v>
      </c>
      <c r="B757">
        <v>1</v>
      </c>
      <c r="C757" s="3" t="s">
        <v>756</v>
      </c>
      <c r="D757" s="3" t="s">
        <v>4865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>
        <f t="shared" si="44"/>
        <v>1.0190760000000001</v>
      </c>
      <c r="Q757">
        <f t="shared" si="45"/>
        <v>11221.455492102057</v>
      </c>
      <c r="R757" t="str">
        <f>VLOOKUP(O757, Lookups!A:B, 2, FALSE)</f>
        <v>publisher</v>
      </c>
      <c r="S757" t="str">
        <f>VLOOKUP(O757, Lookups!A:C, 3, FALSE)</f>
        <v>nonfiction</v>
      </c>
      <c r="T757" s="9">
        <f t="shared" si="46"/>
        <v>41383.605057870373</v>
      </c>
      <c r="U757" s="9">
        <f t="shared" si="47"/>
        <v>41414.02847222222</v>
      </c>
    </row>
    <row r="758" spans="1:21" ht="48" x14ac:dyDescent="0.2">
      <c r="A758">
        <v>756</v>
      </c>
      <c r="B758">
        <v>1</v>
      </c>
      <c r="C758" s="3" t="s">
        <v>757</v>
      </c>
      <c r="D758" s="3" t="s">
        <v>4866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>
        <f t="shared" si="44"/>
        <v>1.177142857142857</v>
      </c>
      <c r="Q758">
        <f t="shared" si="45"/>
        <v>11221.036612393673</v>
      </c>
      <c r="R758" t="str">
        <f>VLOOKUP(O758, Lookups!A:B, 2, FALSE)</f>
        <v>publisher</v>
      </c>
      <c r="S758" t="str">
        <f>VLOOKUP(O758, Lookups!A:C, 3, FALSE)</f>
        <v>nonfiction</v>
      </c>
      <c r="T758" s="9">
        <f t="shared" si="46"/>
        <v>40590.766886574071</v>
      </c>
      <c r="U758" s="9">
        <f t="shared" si="47"/>
        <v>40651.725219907406</v>
      </c>
    </row>
    <row r="759" spans="1:21" ht="48" x14ac:dyDescent="0.2">
      <c r="A759">
        <v>757</v>
      </c>
      <c r="B759">
        <v>1</v>
      </c>
      <c r="C759" s="3" t="s">
        <v>758</v>
      </c>
      <c r="D759" s="3" t="s">
        <v>4867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>
        <f t="shared" si="44"/>
        <v>2.38</v>
      </c>
      <c r="Q759">
        <f t="shared" si="45"/>
        <v>11220.98096233292</v>
      </c>
      <c r="R759" t="str">
        <f>VLOOKUP(O759, Lookups!A:B, 2, FALSE)</f>
        <v>publisher</v>
      </c>
      <c r="S759" t="str">
        <f>VLOOKUP(O759, Lookups!A:C, 3, FALSE)</f>
        <v>nonfiction</v>
      </c>
      <c r="T759" s="9">
        <f t="shared" si="46"/>
        <v>41235.054560185185</v>
      </c>
      <c r="U759" s="9">
        <f t="shared" si="47"/>
        <v>41249.054560185185</v>
      </c>
    </row>
    <row r="760" spans="1:21" ht="32" x14ac:dyDescent="0.2">
      <c r="A760">
        <v>758</v>
      </c>
      <c r="B760">
        <v>1</v>
      </c>
      <c r="C760" s="3" t="s">
        <v>759</v>
      </c>
      <c r="D760" s="3" t="s">
        <v>4868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>
        <f t="shared" si="44"/>
        <v>1.02</v>
      </c>
      <c r="Q760">
        <f t="shared" si="45"/>
        <v>11221.456053462933</v>
      </c>
      <c r="R760" t="str">
        <f>VLOOKUP(O760, Lookups!A:B, 2, FALSE)</f>
        <v>publisher</v>
      </c>
      <c r="S760" t="str">
        <f>VLOOKUP(O760, Lookups!A:C, 3, FALSE)</f>
        <v>nonfiction</v>
      </c>
      <c r="T760" s="9">
        <f t="shared" si="46"/>
        <v>40429.836435185185</v>
      </c>
      <c r="U760" s="9">
        <f t="shared" si="47"/>
        <v>40459.836435185185</v>
      </c>
    </row>
    <row r="761" spans="1:21" ht="48" x14ac:dyDescent="0.2">
      <c r="A761">
        <v>759</v>
      </c>
      <c r="B761">
        <v>1</v>
      </c>
      <c r="C761" s="3" t="s">
        <v>760</v>
      </c>
      <c r="D761" s="3" t="s">
        <v>4869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>
        <f t="shared" si="44"/>
        <v>1.0192000000000001</v>
      </c>
      <c r="Q761">
        <f t="shared" si="45"/>
        <v>11222.074765492094</v>
      </c>
      <c r="R761" t="str">
        <f>VLOOKUP(O761, Lookups!A:B, 2, FALSE)</f>
        <v>publisher</v>
      </c>
      <c r="S761" t="str">
        <f>VLOOKUP(O761, Lookups!A:C, 3, FALSE)</f>
        <v>nonfiction</v>
      </c>
      <c r="T761" s="9">
        <f t="shared" si="46"/>
        <v>41789.330312500002</v>
      </c>
      <c r="U761" s="9">
        <f t="shared" si="47"/>
        <v>41829.330312500002</v>
      </c>
    </row>
    <row r="762" spans="1:21" ht="48" x14ac:dyDescent="0.2">
      <c r="A762">
        <v>760</v>
      </c>
      <c r="B762">
        <v>1</v>
      </c>
      <c r="C762" s="3" t="s">
        <v>761</v>
      </c>
      <c r="D762" s="3" t="s">
        <v>4870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>
        <f t="shared" si="44"/>
        <v>0</v>
      </c>
      <c r="Q762">
        <f t="shared" si="45"/>
        <v>11220.836369380308</v>
      </c>
      <c r="R762" t="str">
        <f>VLOOKUP(O762, Lookups!A:B, 2, FALSE)</f>
        <v>publisher</v>
      </c>
      <c r="S762" t="str">
        <f>VLOOKUP(O762, Lookups!A:C, 3, FALSE)</f>
        <v>fiction</v>
      </c>
      <c r="T762" s="9">
        <f t="shared" si="46"/>
        <v>42670.764039351852</v>
      </c>
      <c r="U762" s="9">
        <f t="shared" si="47"/>
        <v>42700.805706018517</v>
      </c>
    </row>
    <row r="763" spans="1:21" ht="48" x14ac:dyDescent="0.2">
      <c r="A763">
        <v>761</v>
      </c>
      <c r="B763">
        <v>1</v>
      </c>
      <c r="C763" s="3" t="s">
        <v>762</v>
      </c>
      <c r="D763" s="3" t="s">
        <v>4871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>
        <f t="shared" si="44"/>
        <v>4.7E-2</v>
      </c>
      <c r="Q763">
        <f t="shared" si="45"/>
        <v>11220.893477521255</v>
      </c>
      <c r="R763" t="str">
        <f>VLOOKUP(O763, Lookups!A:B, 2, FALSE)</f>
        <v>publisher</v>
      </c>
      <c r="S763" t="str">
        <f>VLOOKUP(O763, Lookups!A:C, 3, FALSE)</f>
        <v>fiction</v>
      </c>
      <c r="T763" s="9">
        <f t="shared" si="46"/>
        <v>41642.751458333332</v>
      </c>
      <c r="U763" s="9">
        <f t="shared" si="47"/>
        <v>41672.751458333332</v>
      </c>
    </row>
    <row r="764" spans="1:21" ht="48" x14ac:dyDescent="0.2">
      <c r="A764">
        <v>762</v>
      </c>
      <c r="B764">
        <v>1</v>
      </c>
      <c r="C764" s="3" t="s">
        <v>763</v>
      </c>
      <c r="D764" s="3" t="s">
        <v>4872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>
        <f t="shared" si="44"/>
        <v>0</v>
      </c>
      <c r="Q764">
        <f t="shared" si="45"/>
        <v>11220.836369380308</v>
      </c>
      <c r="R764" t="str">
        <f>VLOOKUP(O764, Lookups!A:B, 2, FALSE)</f>
        <v>publisher</v>
      </c>
      <c r="S764" t="str">
        <f>VLOOKUP(O764, Lookups!A:C, 3, FALSE)</f>
        <v>fiction</v>
      </c>
      <c r="T764" s="9">
        <f t="shared" si="46"/>
        <v>42690.858449074076</v>
      </c>
      <c r="U764" s="9">
        <f t="shared" si="47"/>
        <v>42708.25</v>
      </c>
    </row>
    <row r="765" spans="1:21" ht="48" x14ac:dyDescent="0.2">
      <c r="A765">
        <v>763</v>
      </c>
      <c r="B765">
        <v>1</v>
      </c>
      <c r="C765" s="3" t="s">
        <v>764</v>
      </c>
      <c r="D765" s="3" t="s">
        <v>4873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>
        <f t="shared" si="44"/>
        <v>1.1655011655011655E-3</v>
      </c>
      <c r="Q765">
        <f t="shared" si="45"/>
        <v>11220.837584447136</v>
      </c>
      <c r="R765" t="str">
        <f>VLOOKUP(O765, Lookups!A:B, 2, FALSE)</f>
        <v>publisher</v>
      </c>
      <c r="S765" t="str">
        <f>VLOOKUP(O765, Lookups!A:C, 3, FALSE)</f>
        <v>fiction</v>
      </c>
      <c r="T765" s="9">
        <f t="shared" si="46"/>
        <v>41471.446851851848</v>
      </c>
      <c r="U765" s="9">
        <f t="shared" si="47"/>
        <v>41501.446851851848</v>
      </c>
    </row>
    <row r="766" spans="1:21" ht="48" x14ac:dyDescent="0.2">
      <c r="A766">
        <v>764</v>
      </c>
      <c r="B766">
        <v>1</v>
      </c>
      <c r="C766" s="3" t="s">
        <v>765</v>
      </c>
      <c r="D766" s="3" t="s">
        <v>4874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>
        <f t="shared" si="44"/>
        <v>0</v>
      </c>
      <c r="Q766">
        <f t="shared" si="45"/>
        <v>11220.836369380308</v>
      </c>
      <c r="R766" t="str">
        <f>VLOOKUP(O766, Lookups!A:B, 2, FALSE)</f>
        <v>publisher</v>
      </c>
      <c r="S766" t="str">
        <f>VLOOKUP(O766, Lookups!A:C, 3, FALSE)</f>
        <v>fiction</v>
      </c>
      <c r="T766" s="9">
        <f t="shared" si="46"/>
        <v>42227.173159722224</v>
      </c>
      <c r="U766" s="9">
        <f t="shared" si="47"/>
        <v>42257.173159722224</v>
      </c>
    </row>
    <row r="767" spans="1:21" ht="48" x14ac:dyDescent="0.2">
      <c r="A767">
        <v>765</v>
      </c>
      <c r="B767">
        <v>1</v>
      </c>
      <c r="C767" s="3" t="s">
        <v>766</v>
      </c>
      <c r="D767" s="3" t="s">
        <v>4875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>
        <f t="shared" si="44"/>
        <v>0.36014285714285715</v>
      </c>
      <c r="Q767">
        <f t="shared" si="45"/>
        <v>11221.449006075327</v>
      </c>
      <c r="R767" t="str">
        <f>VLOOKUP(O767, Lookups!A:B, 2, FALSE)</f>
        <v>publisher</v>
      </c>
      <c r="S767" t="str">
        <f>VLOOKUP(O767, Lookups!A:C, 3, FALSE)</f>
        <v>fiction</v>
      </c>
      <c r="T767" s="9">
        <f t="shared" si="46"/>
        <v>41901.542638888888</v>
      </c>
      <c r="U767" s="9">
        <f t="shared" si="47"/>
        <v>41931.542638888888</v>
      </c>
    </row>
    <row r="768" spans="1:21" ht="48" x14ac:dyDescent="0.2">
      <c r="A768">
        <v>766</v>
      </c>
      <c r="B768">
        <v>1</v>
      </c>
      <c r="C768" s="3" t="s">
        <v>767</v>
      </c>
      <c r="D768" s="3" t="s">
        <v>4876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>
        <f t="shared" si="44"/>
        <v>0</v>
      </c>
      <c r="Q768">
        <f t="shared" si="45"/>
        <v>11220.836369380308</v>
      </c>
      <c r="R768" t="str">
        <f>VLOOKUP(O768, Lookups!A:B, 2, FALSE)</f>
        <v>publisher</v>
      </c>
      <c r="S768" t="str">
        <f>VLOOKUP(O768, Lookups!A:C, 3, FALSE)</f>
        <v>fiction</v>
      </c>
      <c r="T768" s="9">
        <f t="shared" si="46"/>
        <v>42021.783368055556</v>
      </c>
      <c r="U768" s="9">
        <f t="shared" si="47"/>
        <v>42051.783368055556</v>
      </c>
    </row>
    <row r="769" spans="1:21" ht="64" x14ac:dyDescent="0.2">
      <c r="A769">
        <v>767</v>
      </c>
      <c r="B769">
        <v>1</v>
      </c>
      <c r="C769" s="3" t="s">
        <v>768</v>
      </c>
      <c r="D769" s="3" t="s">
        <v>4877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>
        <f t="shared" si="44"/>
        <v>3.5400000000000001E-2</v>
      </c>
      <c r="Q769">
        <f t="shared" si="45"/>
        <v>11220.879382746043</v>
      </c>
      <c r="R769" t="str">
        <f>VLOOKUP(O769, Lookups!A:B, 2, FALSE)</f>
        <v>publisher</v>
      </c>
      <c r="S769" t="str">
        <f>VLOOKUP(O769, Lookups!A:C, 3, FALSE)</f>
        <v>fiction</v>
      </c>
      <c r="T769" s="9">
        <f t="shared" si="46"/>
        <v>42115.143634259264</v>
      </c>
      <c r="U769" s="9">
        <f t="shared" si="47"/>
        <v>42145.143634259264</v>
      </c>
    </row>
    <row r="770" spans="1:21" ht="48" x14ac:dyDescent="0.2">
      <c r="A770">
        <v>768</v>
      </c>
      <c r="B770">
        <v>1</v>
      </c>
      <c r="C770" s="3" t="s">
        <v>769</v>
      </c>
      <c r="D770" s="3" t="s">
        <v>4878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>
        <f t="shared" si="44"/>
        <v>0</v>
      </c>
      <c r="Q770">
        <f t="shared" si="45"/>
        <v>11220.836369380308</v>
      </c>
      <c r="R770" t="str">
        <f>VLOOKUP(O770, Lookups!A:B, 2, FALSE)</f>
        <v>publisher</v>
      </c>
      <c r="S770" t="str">
        <f>VLOOKUP(O770, Lookups!A:C, 3, FALSE)</f>
        <v>fiction</v>
      </c>
      <c r="T770" s="9">
        <f t="shared" si="46"/>
        <v>41594.207060185188</v>
      </c>
      <c r="U770" s="9">
        <f t="shared" si="47"/>
        <v>41624.207060185188</v>
      </c>
    </row>
    <row r="771" spans="1:21" ht="48" x14ac:dyDescent="0.2">
      <c r="A771">
        <v>769</v>
      </c>
      <c r="B771">
        <v>1</v>
      </c>
      <c r="C771" s="3" t="s">
        <v>770</v>
      </c>
      <c r="D771" s="3" t="s">
        <v>4879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>
        <f t="shared" ref="P771:P834" si="48">F771/E771</f>
        <v>0.41399999999999998</v>
      </c>
      <c r="Q771">
        <f t="shared" ref="Q771:Q834" si="49">AVERAGE(F:F, F771)</f>
        <v>11221.238799513965</v>
      </c>
      <c r="R771" t="str">
        <f>VLOOKUP(O771, Lookups!A:B, 2, FALSE)</f>
        <v>publisher</v>
      </c>
      <c r="S771" t="str">
        <f>VLOOKUP(O771, Lookups!A:C, 3, FALSE)</f>
        <v>fiction</v>
      </c>
      <c r="T771" s="9">
        <f t="shared" ref="T771:T834" si="50">(((K771/60)/60)/24)+DATE(1970,1,1)</f>
        <v>41604.996458333335</v>
      </c>
      <c r="U771" s="9">
        <f t="shared" ref="U771:U834" si="51">(((J771/60)/60)/24)+DATE(1970,1,1)</f>
        <v>41634.996458333335</v>
      </c>
    </row>
    <row r="772" spans="1:21" ht="48" x14ac:dyDescent="0.2">
      <c r="A772">
        <v>770</v>
      </c>
      <c r="B772">
        <v>1</v>
      </c>
      <c r="C772" s="3" t="s">
        <v>771</v>
      </c>
      <c r="D772" s="3" t="s">
        <v>4880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>
        <f t="shared" si="48"/>
        <v>0</v>
      </c>
      <c r="Q772">
        <f t="shared" si="49"/>
        <v>11220.836369380308</v>
      </c>
      <c r="R772" t="str">
        <f>VLOOKUP(O772, Lookups!A:B, 2, FALSE)</f>
        <v>publisher</v>
      </c>
      <c r="S772" t="str">
        <f>VLOOKUP(O772, Lookups!A:C, 3, FALSE)</f>
        <v>fiction</v>
      </c>
      <c r="T772" s="9">
        <f t="shared" si="50"/>
        <v>41289.999641203707</v>
      </c>
      <c r="U772" s="9">
        <f t="shared" si="51"/>
        <v>41329.999641203707</v>
      </c>
    </row>
    <row r="773" spans="1:21" ht="48" x14ac:dyDescent="0.2">
      <c r="A773">
        <v>771</v>
      </c>
      <c r="B773">
        <v>1</v>
      </c>
      <c r="C773" s="3" t="s">
        <v>772</v>
      </c>
      <c r="D773" s="3" t="s">
        <v>4881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>
        <f t="shared" si="48"/>
        <v>2.631578947368421E-4</v>
      </c>
      <c r="Q773">
        <f t="shared" si="49"/>
        <v>11220.838799513966</v>
      </c>
      <c r="R773" t="str">
        <f>VLOOKUP(O773, Lookups!A:B, 2, FALSE)</f>
        <v>publisher</v>
      </c>
      <c r="S773" t="str">
        <f>VLOOKUP(O773, Lookups!A:C, 3, FALSE)</f>
        <v>fiction</v>
      </c>
      <c r="T773" s="9">
        <f t="shared" si="50"/>
        <v>42349.824097222227</v>
      </c>
      <c r="U773" s="9">
        <f t="shared" si="51"/>
        <v>42399.824097222227</v>
      </c>
    </row>
    <row r="774" spans="1:21" ht="64" x14ac:dyDescent="0.2">
      <c r="A774">
        <v>772</v>
      </c>
      <c r="B774">
        <v>1</v>
      </c>
      <c r="C774" s="3" t="s">
        <v>773</v>
      </c>
      <c r="D774" s="3" t="s">
        <v>4882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>
        <f t="shared" si="48"/>
        <v>3.3333333333333333E-2</v>
      </c>
      <c r="Q774">
        <f t="shared" si="49"/>
        <v>11220.848520048594</v>
      </c>
      <c r="R774" t="str">
        <f>VLOOKUP(O774, Lookups!A:B, 2, FALSE)</f>
        <v>publisher</v>
      </c>
      <c r="S774" t="str">
        <f>VLOOKUP(O774, Lookups!A:C, 3, FALSE)</f>
        <v>fiction</v>
      </c>
      <c r="T774" s="9">
        <f t="shared" si="50"/>
        <v>40068.056932870371</v>
      </c>
      <c r="U774" s="9">
        <f t="shared" si="51"/>
        <v>40118.165972222225</v>
      </c>
    </row>
    <row r="775" spans="1:21" ht="48" x14ac:dyDescent="0.2">
      <c r="A775">
        <v>773</v>
      </c>
      <c r="B775">
        <v>1</v>
      </c>
      <c r="C775" s="3" t="s">
        <v>774</v>
      </c>
      <c r="D775" s="3" t="s">
        <v>4883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>
        <f t="shared" si="48"/>
        <v>8.5129023676509714E-3</v>
      </c>
      <c r="Q775">
        <f t="shared" si="49"/>
        <v>11220.844145808011</v>
      </c>
      <c r="R775" t="str">
        <f>VLOOKUP(O775, Lookups!A:B, 2, FALSE)</f>
        <v>publisher</v>
      </c>
      <c r="S775" t="str">
        <f>VLOOKUP(O775, Lookups!A:C, 3, FALSE)</f>
        <v>fiction</v>
      </c>
      <c r="T775" s="9">
        <f t="shared" si="50"/>
        <v>42100.735937499994</v>
      </c>
      <c r="U775" s="9">
        <f t="shared" si="51"/>
        <v>42134.959027777775</v>
      </c>
    </row>
    <row r="776" spans="1:21" ht="48" x14ac:dyDescent="0.2">
      <c r="A776">
        <v>774</v>
      </c>
      <c r="B776">
        <v>1</v>
      </c>
      <c r="C776" s="3" t="s">
        <v>775</v>
      </c>
      <c r="D776" s="3" t="s">
        <v>4884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>
        <f t="shared" si="48"/>
        <v>0.70199999999999996</v>
      </c>
      <c r="Q776">
        <f t="shared" si="49"/>
        <v>11220.921667071681</v>
      </c>
      <c r="R776" t="str">
        <f>VLOOKUP(O776, Lookups!A:B, 2, FALSE)</f>
        <v>publisher</v>
      </c>
      <c r="S776" t="str">
        <f>VLOOKUP(O776, Lookups!A:C, 3, FALSE)</f>
        <v>fiction</v>
      </c>
      <c r="T776" s="9">
        <f t="shared" si="50"/>
        <v>41663.780300925922</v>
      </c>
      <c r="U776" s="9">
        <f t="shared" si="51"/>
        <v>41693.780300925922</v>
      </c>
    </row>
    <row r="777" spans="1:21" ht="48" x14ac:dyDescent="0.2">
      <c r="A777">
        <v>775</v>
      </c>
      <c r="B777">
        <v>1</v>
      </c>
      <c r="C777" s="3" t="s">
        <v>776</v>
      </c>
      <c r="D777" s="3" t="s">
        <v>4885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>
        <f t="shared" si="48"/>
        <v>1.7000000000000001E-2</v>
      </c>
      <c r="Q777">
        <f t="shared" si="49"/>
        <v>11220.877681652482</v>
      </c>
      <c r="R777" t="str">
        <f>VLOOKUP(O777, Lookups!A:B, 2, FALSE)</f>
        <v>publisher</v>
      </c>
      <c r="S777" t="str">
        <f>VLOOKUP(O777, Lookups!A:C, 3, FALSE)</f>
        <v>fiction</v>
      </c>
      <c r="T777" s="9">
        <f t="shared" si="50"/>
        <v>40863.060127314813</v>
      </c>
      <c r="U777" s="9">
        <f t="shared" si="51"/>
        <v>40893.060127314813</v>
      </c>
    </row>
    <row r="778" spans="1:21" ht="48" x14ac:dyDescent="0.2">
      <c r="A778">
        <v>776</v>
      </c>
      <c r="B778">
        <v>1</v>
      </c>
      <c r="C778" s="3" t="s">
        <v>777</v>
      </c>
      <c r="D778" s="3" t="s">
        <v>4886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>
        <f t="shared" si="48"/>
        <v>0.51400000000000001</v>
      </c>
      <c r="Q778">
        <f t="shared" si="49"/>
        <v>11221.710731470223</v>
      </c>
      <c r="R778" t="str">
        <f>VLOOKUP(O778, Lookups!A:B, 2, FALSE)</f>
        <v>publisher</v>
      </c>
      <c r="S778" t="str">
        <f>VLOOKUP(O778, Lookups!A:C, 3, FALSE)</f>
        <v>fiction</v>
      </c>
      <c r="T778" s="9">
        <f t="shared" si="50"/>
        <v>42250.685706018514</v>
      </c>
      <c r="U778" s="9">
        <f t="shared" si="51"/>
        <v>42288.208333333328</v>
      </c>
    </row>
    <row r="779" spans="1:21" ht="48" x14ac:dyDescent="0.2">
      <c r="A779">
        <v>777</v>
      </c>
      <c r="B779">
        <v>1</v>
      </c>
      <c r="C779" s="3" t="s">
        <v>778</v>
      </c>
      <c r="D779" s="3" t="s">
        <v>4887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>
        <f t="shared" si="48"/>
        <v>7.0000000000000001E-3</v>
      </c>
      <c r="Q779">
        <f t="shared" si="49"/>
        <v>11220.841472660988</v>
      </c>
      <c r="R779" t="str">
        <f>VLOOKUP(O779, Lookups!A:B, 2, FALSE)</f>
        <v>publisher</v>
      </c>
      <c r="S779" t="str">
        <f>VLOOKUP(O779, Lookups!A:C, 3, FALSE)</f>
        <v>fiction</v>
      </c>
      <c r="T779" s="9">
        <f t="shared" si="50"/>
        <v>41456.981215277774</v>
      </c>
      <c r="U779" s="9">
        <f t="shared" si="51"/>
        <v>41486.981215277774</v>
      </c>
    </row>
    <row r="780" spans="1:21" ht="48" x14ac:dyDescent="0.2">
      <c r="A780">
        <v>778</v>
      </c>
      <c r="B780">
        <v>1</v>
      </c>
      <c r="C780" s="3" t="s">
        <v>779</v>
      </c>
      <c r="D780" s="3" t="s">
        <v>4888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>
        <f t="shared" si="48"/>
        <v>4.0000000000000001E-3</v>
      </c>
      <c r="Q780">
        <f t="shared" si="49"/>
        <v>11220.836855407038</v>
      </c>
      <c r="R780" t="str">
        <f>VLOOKUP(O780, Lookups!A:B, 2, FALSE)</f>
        <v>publisher</v>
      </c>
      <c r="S780" t="str">
        <f>VLOOKUP(O780, Lookups!A:C, 3, FALSE)</f>
        <v>fiction</v>
      </c>
      <c r="T780" s="9">
        <f t="shared" si="50"/>
        <v>41729.702314814815</v>
      </c>
      <c r="U780" s="9">
        <f t="shared" si="51"/>
        <v>41759.702314814815</v>
      </c>
    </row>
    <row r="781" spans="1:21" ht="48" x14ac:dyDescent="0.2">
      <c r="A781">
        <v>779</v>
      </c>
      <c r="B781">
        <v>1</v>
      </c>
      <c r="C781" s="3" t="s">
        <v>780</v>
      </c>
      <c r="D781" s="3" t="s">
        <v>4889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>
        <f t="shared" si="48"/>
        <v>2.6666666666666668E-2</v>
      </c>
      <c r="Q781">
        <f t="shared" si="49"/>
        <v>11220.933574726601</v>
      </c>
      <c r="R781" t="str">
        <f>VLOOKUP(O781, Lookups!A:B, 2, FALSE)</f>
        <v>publisher</v>
      </c>
      <c r="S781" t="str">
        <f>VLOOKUP(O781, Lookups!A:C, 3, FALSE)</f>
        <v>fiction</v>
      </c>
      <c r="T781" s="9">
        <f t="shared" si="50"/>
        <v>40436.68408564815</v>
      </c>
      <c r="U781" s="9">
        <f t="shared" si="51"/>
        <v>40466.166666666664</v>
      </c>
    </row>
    <row r="782" spans="1:21" ht="32" x14ac:dyDescent="0.2">
      <c r="A782">
        <v>780</v>
      </c>
      <c r="B782">
        <v>1</v>
      </c>
      <c r="C782" s="3" t="s">
        <v>781</v>
      </c>
      <c r="D782" s="3" t="s">
        <v>4890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>
        <f t="shared" si="48"/>
        <v>1.04</v>
      </c>
      <c r="Q782">
        <f t="shared" si="49"/>
        <v>11221.089103280672</v>
      </c>
      <c r="R782" t="str">
        <f>VLOOKUP(O782, Lookups!A:B, 2, FALSE)</f>
        <v>musical</v>
      </c>
      <c r="S782" t="str">
        <f>VLOOKUP(O782, Lookups!A:C, 3, FALSE)</f>
        <v>rock</v>
      </c>
      <c r="T782" s="9">
        <f t="shared" si="50"/>
        <v>40636.673900462964</v>
      </c>
      <c r="U782" s="9">
        <f t="shared" si="51"/>
        <v>40666.673900462964</v>
      </c>
    </row>
    <row r="783" spans="1:21" ht="48" x14ac:dyDescent="0.2">
      <c r="A783">
        <v>781</v>
      </c>
      <c r="B783">
        <v>1</v>
      </c>
      <c r="C783" s="3" t="s">
        <v>782</v>
      </c>
      <c r="D783" s="3" t="s">
        <v>4891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>
        <f t="shared" si="48"/>
        <v>1.3315375</v>
      </c>
      <c r="Q783">
        <f t="shared" si="49"/>
        <v>11221.095234507889</v>
      </c>
      <c r="R783" t="str">
        <f>VLOOKUP(O783, Lookups!A:B, 2, FALSE)</f>
        <v>musical</v>
      </c>
      <c r="S783" t="str">
        <f>VLOOKUP(O783, Lookups!A:C, 3, FALSE)</f>
        <v>rock</v>
      </c>
      <c r="T783" s="9">
        <f t="shared" si="50"/>
        <v>41403.000856481485</v>
      </c>
      <c r="U783" s="9">
        <f t="shared" si="51"/>
        <v>41433.000856481485</v>
      </c>
    </row>
    <row r="784" spans="1:21" ht="48" x14ac:dyDescent="0.2">
      <c r="A784">
        <v>782</v>
      </c>
      <c r="B784">
        <v>1</v>
      </c>
      <c r="C784" s="3" t="s">
        <v>783</v>
      </c>
      <c r="D784" s="3" t="s">
        <v>4892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>
        <f t="shared" si="48"/>
        <v>1</v>
      </c>
      <c r="Q784">
        <f t="shared" si="49"/>
        <v>11221.006478736323</v>
      </c>
      <c r="R784" t="str">
        <f>VLOOKUP(O784, Lookups!A:B, 2, FALSE)</f>
        <v>musical</v>
      </c>
      <c r="S784" t="str">
        <f>VLOOKUP(O784, Lookups!A:C, 3, FALSE)</f>
        <v>rock</v>
      </c>
      <c r="T784" s="9">
        <f t="shared" si="50"/>
        <v>41116.758125</v>
      </c>
      <c r="U784" s="9">
        <f t="shared" si="51"/>
        <v>41146.758125</v>
      </c>
    </row>
    <row r="785" spans="1:21" ht="48" x14ac:dyDescent="0.2">
      <c r="A785">
        <v>783</v>
      </c>
      <c r="B785">
        <v>1</v>
      </c>
      <c r="C785" s="3" t="s">
        <v>784</v>
      </c>
      <c r="D785" s="3" t="s">
        <v>4893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>
        <f t="shared" si="48"/>
        <v>1.4813333333333334</v>
      </c>
      <c r="Q785">
        <f t="shared" si="49"/>
        <v>11221.376345078972</v>
      </c>
      <c r="R785" t="str">
        <f>VLOOKUP(O785, Lookups!A:B, 2, FALSE)</f>
        <v>musical</v>
      </c>
      <c r="S785" t="str">
        <f>VLOOKUP(O785, Lookups!A:C, 3, FALSE)</f>
        <v>rock</v>
      </c>
      <c r="T785" s="9">
        <f t="shared" si="50"/>
        <v>40987.773715277777</v>
      </c>
      <c r="U785" s="9">
        <f t="shared" si="51"/>
        <v>41026.916666666664</v>
      </c>
    </row>
    <row r="786" spans="1:21" ht="48" x14ac:dyDescent="0.2">
      <c r="A786">
        <v>784</v>
      </c>
      <c r="B786">
        <v>1</v>
      </c>
      <c r="C786" s="3" t="s">
        <v>785</v>
      </c>
      <c r="D786" s="3" t="s">
        <v>4894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>
        <f t="shared" si="48"/>
        <v>1.0249999999999999</v>
      </c>
      <c r="Q786">
        <f t="shared" si="49"/>
        <v>11221.085458080186</v>
      </c>
      <c r="R786" t="str">
        <f>VLOOKUP(O786, Lookups!A:B, 2, FALSE)</f>
        <v>musical</v>
      </c>
      <c r="S786" t="str">
        <f>VLOOKUP(O786, Lookups!A:C, 3, FALSE)</f>
        <v>rock</v>
      </c>
      <c r="T786" s="9">
        <f t="shared" si="50"/>
        <v>41675.149525462963</v>
      </c>
      <c r="U786" s="9">
        <f t="shared" si="51"/>
        <v>41715.107858796298</v>
      </c>
    </row>
    <row r="787" spans="1:21" ht="48" x14ac:dyDescent="0.2">
      <c r="A787">
        <v>785</v>
      </c>
      <c r="B787">
        <v>1</v>
      </c>
      <c r="C787" s="3" t="s">
        <v>786</v>
      </c>
      <c r="D787" s="3" t="s">
        <v>4895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>
        <f t="shared" si="48"/>
        <v>1.8062799999999999</v>
      </c>
      <c r="Q787">
        <f t="shared" si="49"/>
        <v>11221.055844471439</v>
      </c>
      <c r="R787" t="str">
        <f>VLOOKUP(O787, Lookups!A:B, 2, FALSE)</f>
        <v>musical</v>
      </c>
      <c r="S787" t="str">
        <f>VLOOKUP(O787, Lookups!A:C, 3, FALSE)</f>
        <v>rock</v>
      </c>
      <c r="T787" s="9">
        <f t="shared" si="50"/>
        <v>41303.593923611108</v>
      </c>
      <c r="U787" s="9">
        <f t="shared" si="51"/>
        <v>41333.593923611108</v>
      </c>
    </row>
    <row r="788" spans="1:21" ht="48" x14ac:dyDescent="0.2">
      <c r="A788">
        <v>786</v>
      </c>
      <c r="B788">
        <v>1</v>
      </c>
      <c r="C788" s="3" t="s">
        <v>787</v>
      </c>
      <c r="D788" s="3" t="s">
        <v>4896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>
        <f t="shared" si="48"/>
        <v>1.4279999999999999</v>
      </c>
      <c r="Q788">
        <f t="shared" si="49"/>
        <v>11222.571484811657</v>
      </c>
      <c r="R788" t="str">
        <f>VLOOKUP(O788, Lookups!A:B, 2, FALSE)</f>
        <v>musical</v>
      </c>
      <c r="S788" t="str">
        <f>VLOOKUP(O788, Lookups!A:C, 3, FALSE)</f>
        <v>rock</v>
      </c>
      <c r="T788" s="9">
        <f t="shared" si="50"/>
        <v>40983.055949074071</v>
      </c>
      <c r="U788" s="9">
        <f t="shared" si="51"/>
        <v>41040.657638888886</v>
      </c>
    </row>
    <row r="789" spans="1:21" ht="48" x14ac:dyDescent="0.2">
      <c r="A789">
        <v>787</v>
      </c>
      <c r="B789">
        <v>1</v>
      </c>
      <c r="C789" s="3" t="s">
        <v>788</v>
      </c>
      <c r="D789" s="3" t="s">
        <v>4897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>
        <f t="shared" si="48"/>
        <v>1.1416666666666666</v>
      </c>
      <c r="Q789">
        <f t="shared" si="49"/>
        <v>11221.169297691366</v>
      </c>
      <c r="R789" t="str">
        <f>VLOOKUP(O789, Lookups!A:B, 2, FALSE)</f>
        <v>musical</v>
      </c>
      <c r="S789" t="str">
        <f>VLOOKUP(O789, Lookups!A:C, 3, FALSE)</f>
        <v>rock</v>
      </c>
      <c r="T789" s="9">
        <f t="shared" si="50"/>
        <v>41549.627615740741</v>
      </c>
      <c r="U789" s="9">
        <f t="shared" si="51"/>
        <v>41579.627615740741</v>
      </c>
    </row>
    <row r="790" spans="1:21" ht="48" x14ac:dyDescent="0.2">
      <c r="A790">
        <v>788</v>
      </c>
      <c r="B790">
        <v>1</v>
      </c>
      <c r="C790" s="3" t="s">
        <v>789</v>
      </c>
      <c r="D790" s="3" t="s">
        <v>4898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>
        <f t="shared" si="48"/>
        <v>2.03505</v>
      </c>
      <c r="Q790">
        <f t="shared" si="49"/>
        <v>11221.330913730246</v>
      </c>
      <c r="R790" t="str">
        <f>VLOOKUP(O790, Lookups!A:B, 2, FALSE)</f>
        <v>musical</v>
      </c>
      <c r="S790" t="str">
        <f>VLOOKUP(O790, Lookups!A:C, 3, FALSE)</f>
        <v>rock</v>
      </c>
      <c r="T790" s="9">
        <f t="shared" si="50"/>
        <v>41059.006805555553</v>
      </c>
      <c r="U790" s="9">
        <f t="shared" si="51"/>
        <v>41097.165972222225</v>
      </c>
    </row>
    <row r="791" spans="1:21" ht="48" x14ac:dyDescent="0.2">
      <c r="A791">
        <v>789</v>
      </c>
      <c r="B791">
        <v>1</v>
      </c>
      <c r="C791" s="3" t="s">
        <v>790</v>
      </c>
      <c r="D791" s="3" t="s">
        <v>4899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>
        <f t="shared" si="48"/>
        <v>1.0941176470588236</v>
      </c>
      <c r="Q791">
        <f t="shared" si="49"/>
        <v>11221.288374240576</v>
      </c>
      <c r="R791" t="str">
        <f>VLOOKUP(O791, Lookups!A:B, 2, FALSE)</f>
        <v>musical</v>
      </c>
      <c r="S791" t="str">
        <f>VLOOKUP(O791, Lookups!A:C, 3, FALSE)</f>
        <v>rock</v>
      </c>
      <c r="T791" s="9">
        <f t="shared" si="50"/>
        <v>41277.186111111114</v>
      </c>
      <c r="U791" s="9">
        <f t="shared" si="51"/>
        <v>41295.332638888889</v>
      </c>
    </row>
    <row r="792" spans="1:21" ht="48" x14ac:dyDescent="0.2">
      <c r="A792">
        <v>790</v>
      </c>
      <c r="B792">
        <v>1</v>
      </c>
      <c r="C792" s="3" t="s">
        <v>791</v>
      </c>
      <c r="D792" s="3" t="s">
        <v>4900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>
        <f t="shared" si="48"/>
        <v>1.443746</v>
      </c>
      <c r="Q792">
        <f t="shared" si="49"/>
        <v>11224.344865127574</v>
      </c>
      <c r="R792" t="str">
        <f>VLOOKUP(O792, Lookups!A:B, 2, FALSE)</f>
        <v>musical</v>
      </c>
      <c r="S792" t="str">
        <f>VLOOKUP(O792, Lookups!A:C, 3, FALSE)</f>
        <v>rock</v>
      </c>
      <c r="T792" s="9">
        <f t="shared" si="50"/>
        <v>41276.047905092593</v>
      </c>
      <c r="U792" s="9">
        <f t="shared" si="51"/>
        <v>41306.047905092593</v>
      </c>
    </row>
    <row r="793" spans="1:21" ht="48" x14ac:dyDescent="0.2">
      <c r="A793">
        <v>791</v>
      </c>
      <c r="B793">
        <v>1</v>
      </c>
      <c r="C793" s="3" t="s">
        <v>792</v>
      </c>
      <c r="D793" s="3" t="s">
        <v>4901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>
        <f t="shared" si="48"/>
        <v>1.0386666666666666</v>
      </c>
      <c r="Q793">
        <f t="shared" si="49"/>
        <v>11222.729443499384</v>
      </c>
      <c r="R793" t="str">
        <f>VLOOKUP(O793, Lookups!A:B, 2, FALSE)</f>
        <v>musical</v>
      </c>
      <c r="S793" t="str">
        <f>VLOOKUP(O793, Lookups!A:C, 3, FALSE)</f>
        <v>rock</v>
      </c>
      <c r="T793" s="9">
        <f t="shared" si="50"/>
        <v>41557.780624999999</v>
      </c>
      <c r="U793" s="9">
        <f t="shared" si="51"/>
        <v>41591.249305555553</v>
      </c>
    </row>
    <row r="794" spans="1:21" ht="32" x14ac:dyDescent="0.2">
      <c r="A794">
        <v>792</v>
      </c>
      <c r="B794">
        <v>1</v>
      </c>
      <c r="C794" s="3" t="s">
        <v>793</v>
      </c>
      <c r="D794" s="3" t="s">
        <v>4902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>
        <f t="shared" si="48"/>
        <v>1.0044440000000001</v>
      </c>
      <c r="Q794">
        <f t="shared" si="49"/>
        <v>11221.446602673139</v>
      </c>
      <c r="R794" t="str">
        <f>VLOOKUP(O794, Lookups!A:B, 2, FALSE)</f>
        <v>musical</v>
      </c>
      <c r="S794" t="str">
        <f>VLOOKUP(O794, Lookups!A:C, 3, FALSE)</f>
        <v>rock</v>
      </c>
      <c r="T794" s="9">
        <f t="shared" si="50"/>
        <v>41555.873645833337</v>
      </c>
      <c r="U794" s="9">
        <f t="shared" si="51"/>
        <v>41585.915312500001</v>
      </c>
    </row>
    <row r="795" spans="1:21" ht="48" x14ac:dyDescent="0.2">
      <c r="A795">
        <v>793</v>
      </c>
      <c r="B795">
        <v>1</v>
      </c>
      <c r="C795" s="3" t="s">
        <v>794</v>
      </c>
      <c r="D795" s="3" t="s">
        <v>4903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>
        <f t="shared" si="48"/>
        <v>1.0277927272727272</v>
      </c>
      <c r="Q795">
        <f t="shared" si="49"/>
        <v>11221.523229647622</v>
      </c>
      <c r="R795" t="str">
        <f>VLOOKUP(O795, Lookups!A:B, 2, FALSE)</f>
        <v>musical</v>
      </c>
      <c r="S795" t="str">
        <f>VLOOKUP(O795, Lookups!A:C, 3, FALSE)</f>
        <v>rock</v>
      </c>
      <c r="T795" s="9">
        <f t="shared" si="50"/>
        <v>41442.741249999999</v>
      </c>
      <c r="U795" s="9">
        <f t="shared" si="51"/>
        <v>41458.207638888889</v>
      </c>
    </row>
    <row r="796" spans="1:21" ht="48" x14ac:dyDescent="0.2">
      <c r="A796">
        <v>794</v>
      </c>
      <c r="B796">
        <v>1</v>
      </c>
      <c r="C796" s="3" t="s">
        <v>795</v>
      </c>
      <c r="D796" s="3" t="s">
        <v>4904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>
        <f t="shared" si="48"/>
        <v>1.0531250000000001</v>
      </c>
      <c r="Q796">
        <f t="shared" si="49"/>
        <v>11222.883756986626</v>
      </c>
      <c r="R796" t="str">
        <f>VLOOKUP(O796, Lookups!A:B, 2, FALSE)</f>
        <v>musical</v>
      </c>
      <c r="S796" t="str">
        <f>VLOOKUP(O796, Lookups!A:C, 3, FALSE)</f>
        <v>rock</v>
      </c>
      <c r="T796" s="9">
        <f t="shared" si="50"/>
        <v>40736.115011574075</v>
      </c>
      <c r="U796" s="9">
        <f t="shared" si="51"/>
        <v>40791.712500000001</v>
      </c>
    </row>
    <row r="797" spans="1:21" ht="48" x14ac:dyDescent="0.2">
      <c r="A797">
        <v>795</v>
      </c>
      <c r="B797">
        <v>1</v>
      </c>
      <c r="C797" s="3" t="s">
        <v>796</v>
      </c>
      <c r="D797" s="3" t="s">
        <v>4905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>
        <f t="shared" si="48"/>
        <v>1.1178571428571429</v>
      </c>
      <c r="Q797">
        <f t="shared" si="49"/>
        <v>11224.639528554062</v>
      </c>
      <c r="R797" t="str">
        <f>VLOOKUP(O797, Lookups!A:B, 2, FALSE)</f>
        <v>musical</v>
      </c>
      <c r="S797" t="str">
        <f>VLOOKUP(O797, Lookups!A:C, 3, FALSE)</f>
        <v>rock</v>
      </c>
      <c r="T797" s="9">
        <f t="shared" si="50"/>
        <v>40963.613032407404</v>
      </c>
      <c r="U797" s="9">
        <f t="shared" si="51"/>
        <v>41006.207638888889</v>
      </c>
    </row>
    <row r="798" spans="1:21" ht="64" x14ac:dyDescent="0.2">
      <c r="A798">
        <v>796</v>
      </c>
      <c r="B798">
        <v>1</v>
      </c>
      <c r="C798" s="3" t="s">
        <v>797</v>
      </c>
      <c r="D798" s="3" t="s">
        <v>4906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>
        <f t="shared" si="48"/>
        <v>1.0135000000000001</v>
      </c>
      <c r="Q798">
        <f t="shared" si="49"/>
        <v>11223.299309842034</v>
      </c>
      <c r="R798" t="str">
        <f>VLOOKUP(O798, Lookups!A:B, 2, FALSE)</f>
        <v>musical</v>
      </c>
      <c r="S798" t="str">
        <f>VLOOKUP(O798, Lookups!A:C, 3, FALSE)</f>
        <v>rock</v>
      </c>
      <c r="T798" s="9">
        <f t="shared" si="50"/>
        <v>41502.882928240739</v>
      </c>
      <c r="U798" s="9">
        <f t="shared" si="51"/>
        <v>41532.881944444445</v>
      </c>
    </row>
    <row r="799" spans="1:21" ht="48" x14ac:dyDescent="0.2">
      <c r="A799">
        <v>797</v>
      </c>
      <c r="B799">
        <v>1</v>
      </c>
      <c r="C799" s="3" t="s">
        <v>798</v>
      </c>
      <c r="D799" s="3" t="s">
        <v>4907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>
        <f t="shared" si="48"/>
        <v>1.0753333333333333</v>
      </c>
      <c r="Q799">
        <f t="shared" si="49"/>
        <v>11221.62033049817</v>
      </c>
      <c r="R799" t="str">
        <f>VLOOKUP(O799, Lookups!A:B, 2, FALSE)</f>
        <v>musical</v>
      </c>
      <c r="S799" t="str">
        <f>VLOOKUP(O799, Lookups!A:C, 3, FALSE)</f>
        <v>rock</v>
      </c>
      <c r="T799" s="9">
        <f t="shared" si="50"/>
        <v>40996.994074074071</v>
      </c>
      <c r="U799" s="9">
        <f t="shared" si="51"/>
        <v>41028.166666666664</v>
      </c>
    </row>
    <row r="800" spans="1:21" ht="48" x14ac:dyDescent="0.2">
      <c r="A800">
        <v>798</v>
      </c>
      <c r="B800">
        <v>1</v>
      </c>
      <c r="C800" s="3" t="s">
        <v>799</v>
      </c>
      <c r="D800" s="3" t="s">
        <v>4908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>
        <f t="shared" si="48"/>
        <v>1.1488571428571428</v>
      </c>
      <c r="Q800">
        <f t="shared" si="49"/>
        <v>11221.813526123929</v>
      </c>
      <c r="R800" t="str">
        <f>VLOOKUP(O800, Lookups!A:B, 2, FALSE)</f>
        <v>musical</v>
      </c>
      <c r="S800" t="str">
        <f>VLOOKUP(O800, Lookups!A:C, 3, FALSE)</f>
        <v>rock</v>
      </c>
      <c r="T800" s="9">
        <f t="shared" si="50"/>
        <v>41882.590127314819</v>
      </c>
      <c r="U800" s="9">
        <f t="shared" si="51"/>
        <v>41912.590127314819</v>
      </c>
    </row>
    <row r="801" spans="1:21" ht="48" x14ac:dyDescent="0.2">
      <c r="A801">
        <v>799</v>
      </c>
      <c r="B801">
        <v>1</v>
      </c>
      <c r="C801" s="3" t="s">
        <v>800</v>
      </c>
      <c r="D801" s="3" t="s">
        <v>4909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>
        <f t="shared" si="48"/>
        <v>1.0002</v>
      </c>
      <c r="Q801">
        <f t="shared" si="49"/>
        <v>11222.05167922235</v>
      </c>
      <c r="R801" t="str">
        <f>VLOOKUP(O801, Lookups!A:B, 2, FALSE)</f>
        <v>musical</v>
      </c>
      <c r="S801" t="str">
        <f>VLOOKUP(O801, Lookups!A:C, 3, FALSE)</f>
        <v>rock</v>
      </c>
      <c r="T801" s="9">
        <f t="shared" si="50"/>
        <v>40996.667199074072</v>
      </c>
      <c r="U801" s="9">
        <f t="shared" si="51"/>
        <v>41026.667199074072</v>
      </c>
    </row>
    <row r="802" spans="1:21" ht="48" x14ac:dyDescent="0.2">
      <c r="A802">
        <v>800</v>
      </c>
      <c r="B802">
        <v>1</v>
      </c>
      <c r="C802" s="3" t="s">
        <v>801</v>
      </c>
      <c r="D802" s="3" t="s">
        <v>4910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>
        <f t="shared" si="48"/>
        <v>1.5213333333333334</v>
      </c>
      <c r="Q802">
        <f t="shared" si="49"/>
        <v>11221.390925880914</v>
      </c>
      <c r="R802" t="str">
        <f>VLOOKUP(O802, Lookups!A:B, 2, FALSE)</f>
        <v>musical</v>
      </c>
      <c r="S802" t="str">
        <f>VLOOKUP(O802, Lookups!A:C, 3, FALSE)</f>
        <v>rock</v>
      </c>
      <c r="T802" s="9">
        <f t="shared" si="50"/>
        <v>41863.433495370373</v>
      </c>
      <c r="U802" s="9">
        <f t="shared" si="51"/>
        <v>41893.433495370373</v>
      </c>
    </row>
    <row r="803" spans="1:21" ht="48" x14ac:dyDescent="0.2">
      <c r="A803">
        <v>801</v>
      </c>
      <c r="B803">
        <v>1</v>
      </c>
      <c r="C803" s="3" t="s">
        <v>802</v>
      </c>
      <c r="D803" s="3" t="s">
        <v>4911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>
        <f t="shared" si="48"/>
        <v>1.1152149999999998</v>
      </c>
      <c r="Q803">
        <f t="shared" si="49"/>
        <v>11221.378393681644</v>
      </c>
      <c r="R803" t="str">
        <f>VLOOKUP(O803, Lookups!A:B, 2, FALSE)</f>
        <v>musical</v>
      </c>
      <c r="S803" t="str">
        <f>VLOOKUP(O803, Lookups!A:C, 3, FALSE)</f>
        <v>rock</v>
      </c>
      <c r="T803" s="9">
        <f t="shared" si="50"/>
        <v>40695.795370370368</v>
      </c>
      <c r="U803" s="9">
        <f t="shared" si="51"/>
        <v>40725.795370370368</v>
      </c>
    </row>
    <row r="804" spans="1:21" ht="48" x14ac:dyDescent="0.2">
      <c r="A804">
        <v>802</v>
      </c>
      <c r="B804">
        <v>1</v>
      </c>
      <c r="C804" s="3" t="s">
        <v>803</v>
      </c>
      <c r="D804" s="3" t="s">
        <v>4912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>
        <f t="shared" si="48"/>
        <v>1.0133333333333334</v>
      </c>
      <c r="Q804">
        <f t="shared" si="49"/>
        <v>11222.313890643978</v>
      </c>
      <c r="R804" t="str">
        <f>VLOOKUP(O804, Lookups!A:B, 2, FALSE)</f>
        <v>musical</v>
      </c>
      <c r="S804" t="str">
        <f>VLOOKUP(O804, Lookups!A:C, 3, FALSE)</f>
        <v>rock</v>
      </c>
      <c r="T804" s="9">
        <f t="shared" si="50"/>
        <v>41123.022268518522</v>
      </c>
      <c r="U804" s="9">
        <f t="shared" si="51"/>
        <v>41169.170138888891</v>
      </c>
    </row>
    <row r="805" spans="1:21" ht="48" x14ac:dyDescent="0.2">
      <c r="A805">
        <v>803</v>
      </c>
      <c r="B805">
        <v>1</v>
      </c>
      <c r="C805" s="3" t="s">
        <v>804</v>
      </c>
      <c r="D805" s="3" t="s">
        <v>4913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>
        <f t="shared" si="48"/>
        <v>1.232608695652174</v>
      </c>
      <c r="Q805">
        <f t="shared" si="49"/>
        <v>11221.525312272166</v>
      </c>
      <c r="R805" t="str">
        <f>VLOOKUP(O805, Lookups!A:B, 2, FALSE)</f>
        <v>musical</v>
      </c>
      <c r="S805" t="str">
        <f>VLOOKUP(O805, Lookups!A:C, 3, FALSE)</f>
        <v>rock</v>
      </c>
      <c r="T805" s="9">
        <f t="shared" si="50"/>
        <v>40665.949976851851</v>
      </c>
      <c r="U805" s="9">
        <f t="shared" si="51"/>
        <v>40692.041666666664</v>
      </c>
    </row>
    <row r="806" spans="1:21" ht="48" x14ac:dyDescent="0.2">
      <c r="A806">
        <v>804</v>
      </c>
      <c r="B806">
        <v>1</v>
      </c>
      <c r="C806" s="3" t="s">
        <v>805</v>
      </c>
      <c r="D806" s="3" t="s">
        <v>4914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>
        <f t="shared" si="48"/>
        <v>1</v>
      </c>
      <c r="Q806">
        <f t="shared" si="49"/>
        <v>11222.172942891852</v>
      </c>
      <c r="R806" t="str">
        <f>VLOOKUP(O806, Lookups!A:B, 2, FALSE)</f>
        <v>musical</v>
      </c>
      <c r="S806" t="str">
        <f>VLOOKUP(O806, Lookups!A:C, 3, FALSE)</f>
        <v>rock</v>
      </c>
      <c r="T806" s="9">
        <f t="shared" si="50"/>
        <v>40730.105625000004</v>
      </c>
      <c r="U806" s="9">
        <f t="shared" si="51"/>
        <v>40747.165972222225</v>
      </c>
    </row>
    <row r="807" spans="1:21" ht="48" x14ac:dyDescent="0.2">
      <c r="A807">
        <v>805</v>
      </c>
      <c r="B807">
        <v>1</v>
      </c>
      <c r="C807" s="3" t="s">
        <v>806</v>
      </c>
      <c r="D807" s="3" t="s">
        <v>4915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>
        <f t="shared" si="48"/>
        <v>1.05</v>
      </c>
      <c r="Q807">
        <f t="shared" si="49"/>
        <v>11221.601861482373</v>
      </c>
      <c r="R807" t="str">
        <f>VLOOKUP(O807, Lookups!A:B, 2, FALSE)</f>
        <v>musical</v>
      </c>
      <c r="S807" t="str">
        <f>VLOOKUP(O807, Lookups!A:C, 3, FALSE)</f>
        <v>rock</v>
      </c>
      <c r="T807" s="9">
        <f t="shared" si="50"/>
        <v>40690.823055555556</v>
      </c>
      <c r="U807" s="9">
        <f t="shared" si="51"/>
        <v>40740.958333333336</v>
      </c>
    </row>
    <row r="808" spans="1:21" ht="16" x14ac:dyDescent="0.2">
      <c r="A808">
        <v>806</v>
      </c>
      <c r="B808">
        <v>1</v>
      </c>
      <c r="C808" s="3" t="s">
        <v>807</v>
      </c>
      <c r="D808" s="3" t="s">
        <v>4916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>
        <f t="shared" si="48"/>
        <v>1.0443750000000001</v>
      </c>
      <c r="Q808">
        <f t="shared" si="49"/>
        <v>11222.866746051024</v>
      </c>
      <c r="R808" t="str">
        <f>VLOOKUP(O808, Lookups!A:B, 2, FALSE)</f>
        <v>musical</v>
      </c>
      <c r="S808" t="str">
        <f>VLOOKUP(O808, Lookups!A:C, 3, FALSE)</f>
        <v>rock</v>
      </c>
      <c r="T808" s="9">
        <f t="shared" si="50"/>
        <v>40763.691423611112</v>
      </c>
      <c r="U808" s="9">
        <f t="shared" si="51"/>
        <v>40793.691423611112</v>
      </c>
    </row>
    <row r="809" spans="1:21" ht="32" x14ac:dyDescent="0.2">
      <c r="A809">
        <v>807</v>
      </c>
      <c r="B809">
        <v>1</v>
      </c>
      <c r="C809" s="3" t="s">
        <v>808</v>
      </c>
      <c r="D809" s="3" t="s">
        <v>4917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>
        <f t="shared" si="48"/>
        <v>1.05125</v>
      </c>
      <c r="Q809">
        <f t="shared" si="49"/>
        <v>11221.858240583224</v>
      </c>
      <c r="R809" t="str">
        <f>VLOOKUP(O809, Lookups!A:B, 2, FALSE)</f>
        <v>musical</v>
      </c>
      <c r="S809" t="str">
        <f>VLOOKUP(O809, Lookups!A:C, 3, FALSE)</f>
        <v>rock</v>
      </c>
      <c r="T809" s="9">
        <f t="shared" si="50"/>
        <v>42759.628599537042</v>
      </c>
      <c r="U809" s="9">
        <f t="shared" si="51"/>
        <v>42795.083333333328</v>
      </c>
    </row>
    <row r="810" spans="1:21" ht="48" x14ac:dyDescent="0.2">
      <c r="A810">
        <v>808</v>
      </c>
      <c r="B810">
        <v>1</v>
      </c>
      <c r="C810" s="3" t="s">
        <v>809</v>
      </c>
      <c r="D810" s="3" t="s">
        <v>4918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>
        <f t="shared" si="48"/>
        <v>1</v>
      </c>
      <c r="Q810">
        <f t="shared" si="49"/>
        <v>11221.929929526115</v>
      </c>
      <c r="R810" t="str">
        <f>VLOOKUP(O810, Lookups!A:B, 2, FALSE)</f>
        <v>musical</v>
      </c>
      <c r="S810" t="str">
        <f>VLOOKUP(O810, Lookups!A:C, 3, FALSE)</f>
        <v>rock</v>
      </c>
      <c r="T810" s="9">
        <f t="shared" si="50"/>
        <v>41962.100532407407</v>
      </c>
      <c r="U810" s="9">
        <f t="shared" si="51"/>
        <v>41995.207638888889</v>
      </c>
    </row>
    <row r="811" spans="1:21" ht="32" x14ac:dyDescent="0.2">
      <c r="A811">
        <v>809</v>
      </c>
      <c r="B811">
        <v>1</v>
      </c>
      <c r="C811" s="3" t="s">
        <v>810</v>
      </c>
      <c r="D811" s="3" t="s">
        <v>4919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>
        <f t="shared" si="48"/>
        <v>1.03775</v>
      </c>
      <c r="Q811">
        <f t="shared" si="49"/>
        <v>11221.845117861474</v>
      </c>
      <c r="R811" t="str">
        <f>VLOOKUP(O811, Lookups!A:B, 2, FALSE)</f>
        <v>musical</v>
      </c>
      <c r="S811" t="str">
        <f>VLOOKUP(O811, Lookups!A:C, 3, FALSE)</f>
        <v>rock</v>
      </c>
      <c r="T811" s="9">
        <f t="shared" si="50"/>
        <v>41628.833680555559</v>
      </c>
      <c r="U811" s="9">
        <f t="shared" si="51"/>
        <v>41658.833680555559</v>
      </c>
    </row>
    <row r="812" spans="1:21" ht="48" x14ac:dyDescent="0.2">
      <c r="A812">
        <v>810</v>
      </c>
      <c r="B812">
        <v>1</v>
      </c>
      <c r="C812" s="3" t="s">
        <v>811</v>
      </c>
      <c r="D812" s="3" t="s">
        <v>4920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>
        <f t="shared" si="48"/>
        <v>1.05</v>
      </c>
      <c r="Q812">
        <f t="shared" si="49"/>
        <v>11221.21911543134</v>
      </c>
      <c r="R812" t="str">
        <f>VLOOKUP(O812, Lookups!A:B, 2, FALSE)</f>
        <v>musical</v>
      </c>
      <c r="S812" t="str">
        <f>VLOOKUP(O812, Lookups!A:C, 3, FALSE)</f>
        <v>rock</v>
      </c>
      <c r="T812" s="9">
        <f t="shared" si="50"/>
        <v>41123.056273148148</v>
      </c>
      <c r="U812" s="9">
        <f t="shared" si="51"/>
        <v>41153.056273148148</v>
      </c>
    </row>
    <row r="813" spans="1:21" ht="32" x14ac:dyDescent="0.2">
      <c r="A813">
        <v>811</v>
      </c>
      <c r="B813">
        <v>1</v>
      </c>
      <c r="C813" s="3" t="s">
        <v>812</v>
      </c>
      <c r="D813" s="3" t="s">
        <v>4921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>
        <f t="shared" si="48"/>
        <v>1.04</v>
      </c>
      <c r="Q813">
        <f t="shared" si="49"/>
        <v>11221.089103280672</v>
      </c>
      <c r="R813" t="str">
        <f>VLOOKUP(O813, Lookups!A:B, 2, FALSE)</f>
        <v>musical</v>
      </c>
      <c r="S813" t="str">
        <f>VLOOKUP(O813, Lookups!A:C, 3, FALSE)</f>
        <v>rock</v>
      </c>
      <c r="T813" s="9">
        <f t="shared" si="50"/>
        <v>41443.643541666665</v>
      </c>
      <c r="U813" s="9">
        <f t="shared" si="51"/>
        <v>41465.702777777777</v>
      </c>
    </row>
    <row r="814" spans="1:21" ht="48" x14ac:dyDescent="0.2">
      <c r="A814">
        <v>812</v>
      </c>
      <c r="B814">
        <v>1</v>
      </c>
      <c r="C814" s="3" t="s">
        <v>813</v>
      </c>
      <c r="D814" s="3" t="s">
        <v>4922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>
        <f t="shared" si="48"/>
        <v>1.5183333333333333</v>
      </c>
      <c r="Q814">
        <f t="shared" si="49"/>
        <v>11221.057754556492</v>
      </c>
      <c r="R814" t="str">
        <f>VLOOKUP(O814, Lookups!A:B, 2, FALSE)</f>
        <v>musical</v>
      </c>
      <c r="S814" t="str">
        <f>VLOOKUP(O814, Lookups!A:C, 3, FALSE)</f>
        <v>rock</v>
      </c>
      <c r="T814" s="9">
        <f t="shared" si="50"/>
        <v>41282.017962962964</v>
      </c>
      <c r="U814" s="9">
        <f t="shared" si="51"/>
        <v>41334.581944444442</v>
      </c>
    </row>
    <row r="815" spans="1:21" ht="32" x14ac:dyDescent="0.2">
      <c r="A815">
        <v>813</v>
      </c>
      <c r="B815">
        <v>1</v>
      </c>
      <c r="C815" s="3" t="s">
        <v>814</v>
      </c>
      <c r="D815" s="3" t="s">
        <v>4923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>
        <f t="shared" si="48"/>
        <v>1.59996</v>
      </c>
      <c r="Q815">
        <f t="shared" si="49"/>
        <v>11221.419586877269</v>
      </c>
      <c r="R815" t="str">
        <f>VLOOKUP(O815, Lookups!A:B, 2, FALSE)</f>
        <v>musical</v>
      </c>
      <c r="S815" t="str">
        <f>VLOOKUP(O815, Lookups!A:C, 3, FALSE)</f>
        <v>rock</v>
      </c>
      <c r="T815" s="9">
        <f t="shared" si="50"/>
        <v>41080.960243055553</v>
      </c>
      <c r="U815" s="9">
        <f t="shared" si="51"/>
        <v>41110.960243055553</v>
      </c>
    </row>
    <row r="816" spans="1:21" ht="48" x14ac:dyDescent="0.2">
      <c r="A816">
        <v>814</v>
      </c>
      <c r="B816">
        <v>1</v>
      </c>
      <c r="C816" s="3" t="s">
        <v>815</v>
      </c>
      <c r="D816" s="3" t="s">
        <v>4924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>
        <f t="shared" si="48"/>
        <v>1.2729999999999999</v>
      </c>
      <c r="Q816">
        <f t="shared" si="49"/>
        <v>11221.145725394888</v>
      </c>
      <c r="R816" t="str">
        <f>VLOOKUP(O816, Lookups!A:B, 2, FALSE)</f>
        <v>musical</v>
      </c>
      <c r="S816" t="str">
        <f>VLOOKUP(O816, Lookups!A:C, 3, FALSE)</f>
        <v>rock</v>
      </c>
      <c r="T816" s="9">
        <f t="shared" si="50"/>
        <v>40679.743067129632</v>
      </c>
      <c r="U816" s="9">
        <f t="shared" si="51"/>
        <v>40694.75277777778</v>
      </c>
    </row>
    <row r="817" spans="1:21" ht="32" x14ac:dyDescent="0.2">
      <c r="A817">
        <v>815</v>
      </c>
      <c r="B817">
        <v>1</v>
      </c>
      <c r="C817" s="3" t="s">
        <v>816</v>
      </c>
      <c r="D817" s="3" t="s">
        <v>4925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>
        <f t="shared" si="48"/>
        <v>1.07</v>
      </c>
      <c r="Q817">
        <f t="shared" si="49"/>
        <v>11221.876466585654</v>
      </c>
      <c r="R817" t="str">
        <f>VLOOKUP(O817, Lookups!A:B, 2, FALSE)</f>
        <v>musical</v>
      </c>
      <c r="S817" t="str">
        <f>VLOOKUP(O817, Lookups!A:C, 3, FALSE)</f>
        <v>rock</v>
      </c>
      <c r="T817" s="9">
        <f t="shared" si="50"/>
        <v>41914.917858796296</v>
      </c>
      <c r="U817" s="9">
        <f t="shared" si="51"/>
        <v>41944.917858796296</v>
      </c>
    </row>
    <row r="818" spans="1:21" ht="32" x14ac:dyDescent="0.2">
      <c r="A818">
        <v>816</v>
      </c>
      <c r="B818">
        <v>1</v>
      </c>
      <c r="C818" s="3" t="s">
        <v>817</v>
      </c>
      <c r="D818" s="3" t="s">
        <v>4926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>
        <f t="shared" si="48"/>
        <v>1.1512214285714286</v>
      </c>
      <c r="Q818">
        <f t="shared" si="49"/>
        <v>11222.794704738752</v>
      </c>
      <c r="R818" t="str">
        <f>VLOOKUP(O818, Lookups!A:B, 2, FALSE)</f>
        <v>musical</v>
      </c>
      <c r="S818" t="str">
        <f>VLOOKUP(O818, Lookups!A:C, 3, FALSE)</f>
        <v>rock</v>
      </c>
      <c r="T818" s="9">
        <f t="shared" si="50"/>
        <v>41341.870868055557</v>
      </c>
      <c r="U818" s="9">
        <f t="shared" si="51"/>
        <v>41373.270833333336</v>
      </c>
    </row>
    <row r="819" spans="1:21" ht="48" x14ac:dyDescent="0.2">
      <c r="A819">
        <v>817</v>
      </c>
      <c r="B819">
        <v>1</v>
      </c>
      <c r="C819" s="3" t="s">
        <v>818</v>
      </c>
      <c r="D819" s="3" t="s">
        <v>4927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>
        <f t="shared" si="48"/>
        <v>1.3711066666666665</v>
      </c>
      <c r="Q819">
        <f t="shared" si="49"/>
        <v>11221.33616524908</v>
      </c>
      <c r="R819" t="str">
        <f>VLOOKUP(O819, Lookups!A:B, 2, FALSE)</f>
        <v>musical</v>
      </c>
      <c r="S819" t="str">
        <f>VLOOKUP(O819, Lookups!A:C, 3, FALSE)</f>
        <v>rock</v>
      </c>
      <c r="T819" s="9">
        <f t="shared" si="50"/>
        <v>40925.599664351852</v>
      </c>
      <c r="U819" s="9">
        <f t="shared" si="51"/>
        <v>40979.207638888889</v>
      </c>
    </row>
    <row r="820" spans="1:21" ht="48" x14ac:dyDescent="0.2">
      <c r="A820">
        <v>818</v>
      </c>
      <c r="B820">
        <v>1</v>
      </c>
      <c r="C820" s="3" t="s">
        <v>819</v>
      </c>
      <c r="D820" s="3" t="s">
        <v>4928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>
        <f t="shared" si="48"/>
        <v>1.5571428571428572</v>
      </c>
      <c r="Q820">
        <f t="shared" si="49"/>
        <v>11220.968811664634</v>
      </c>
      <c r="R820" t="str">
        <f>VLOOKUP(O820, Lookups!A:B, 2, FALSE)</f>
        <v>musical</v>
      </c>
      <c r="S820" t="str">
        <f>VLOOKUP(O820, Lookups!A:C, 3, FALSE)</f>
        <v>rock</v>
      </c>
      <c r="T820" s="9">
        <f t="shared" si="50"/>
        <v>41120.882881944446</v>
      </c>
      <c r="U820" s="9">
        <f t="shared" si="51"/>
        <v>41128.709027777775</v>
      </c>
    </row>
    <row r="821" spans="1:21" ht="32" x14ac:dyDescent="0.2">
      <c r="A821">
        <v>819</v>
      </c>
      <c r="B821">
        <v>1</v>
      </c>
      <c r="C821" s="3" t="s">
        <v>820</v>
      </c>
      <c r="D821" s="3" t="s">
        <v>4929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>
        <f t="shared" si="48"/>
        <v>1.0874999999999999</v>
      </c>
      <c r="Q821">
        <f t="shared" si="49"/>
        <v>11220.942080194403</v>
      </c>
      <c r="R821" t="str">
        <f>VLOOKUP(O821, Lookups!A:B, 2, FALSE)</f>
        <v>musical</v>
      </c>
      <c r="S821" t="str">
        <f>VLOOKUP(O821, Lookups!A:C, 3, FALSE)</f>
        <v>rock</v>
      </c>
      <c r="T821" s="9">
        <f t="shared" si="50"/>
        <v>41619.998310185183</v>
      </c>
      <c r="U821" s="9">
        <f t="shared" si="51"/>
        <v>41629.197222222225</v>
      </c>
    </row>
    <row r="822" spans="1:21" ht="48" x14ac:dyDescent="0.2">
      <c r="A822">
        <v>820</v>
      </c>
      <c r="B822">
        <v>1</v>
      </c>
      <c r="C822" s="3" t="s">
        <v>821</v>
      </c>
      <c r="D822" s="3" t="s">
        <v>4930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>
        <f t="shared" si="48"/>
        <v>1.3405</v>
      </c>
      <c r="Q822">
        <f t="shared" si="49"/>
        <v>11221.487888213844</v>
      </c>
      <c r="R822" t="str">
        <f>VLOOKUP(O822, Lookups!A:B, 2, FALSE)</f>
        <v>musical</v>
      </c>
      <c r="S822" t="str">
        <f>VLOOKUP(O822, Lookups!A:C, 3, FALSE)</f>
        <v>rock</v>
      </c>
      <c r="T822" s="9">
        <f t="shared" si="50"/>
        <v>41768.841921296298</v>
      </c>
      <c r="U822" s="9">
        <f t="shared" si="51"/>
        <v>41799.208333333336</v>
      </c>
    </row>
    <row r="823" spans="1:21" ht="48" x14ac:dyDescent="0.2">
      <c r="A823">
        <v>821</v>
      </c>
      <c r="B823">
        <v>1</v>
      </c>
      <c r="C823" s="3" t="s">
        <v>822</v>
      </c>
      <c r="D823" s="3" t="s">
        <v>4931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>
        <f t="shared" si="48"/>
        <v>1</v>
      </c>
      <c r="Q823">
        <f t="shared" si="49"/>
        <v>11225.084729040089</v>
      </c>
      <c r="R823" t="str">
        <f>VLOOKUP(O823, Lookups!A:B, 2, FALSE)</f>
        <v>musical</v>
      </c>
      <c r="S823" t="str">
        <f>VLOOKUP(O823, Lookups!A:C, 3, FALSE)</f>
        <v>rock</v>
      </c>
      <c r="T823" s="9">
        <f t="shared" si="50"/>
        <v>42093.922048611115</v>
      </c>
      <c r="U823" s="9">
        <f t="shared" si="51"/>
        <v>42128.167361111111</v>
      </c>
    </row>
    <row r="824" spans="1:21" ht="32" x14ac:dyDescent="0.2">
      <c r="A824">
        <v>822</v>
      </c>
      <c r="B824">
        <v>1</v>
      </c>
      <c r="C824" s="3" t="s">
        <v>823</v>
      </c>
      <c r="D824" s="3" t="s">
        <v>4932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>
        <f t="shared" si="48"/>
        <v>1.1916666666666667</v>
      </c>
      <c r="Q824">
        <f t="shared" si="49"/>
        <v>11221.705142162811</v>
      </c>
      <c r="R824" t="str">
        <f>VLOOKUP(O824, Lookups!A:B, 2, FALSE)</f>
        <v>musical</v>
      </c>
      <c r="S824" t="str">
        <f>VLOOKUP(O824, Lookups!A:C, 3, FALSE)</f>
        <v>rock</v>
      </c>
      <c r="T824" s="9">
        <f t="shared" si="50"/>
        <v>41157.947337962964</v>
      </c>
      <c r="U824" s="9">
        <f t="shared" si="51"/>
        <v>41187.947337962964</v>
      </c>
    </row>
    <row r="825" spans="1:21" ht="48" x14ac:dyDescent="0.2">
      <c r="A825">
        <v>823</v>
      </c>
      <c r="B825">
        <v>1</v>
      </c>
      <c r="C825" s="3" t="s">
        <v>824</v>
      </c>
      <c r="D825" s="3" t="s">
        <v>4933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>
        <f t="shared" si="48"/>
        <v>1.7949999999999999</v>
      </c>
      <c r="Q825">
        <f t="shared" si="49"/>
        <v>11221.185336573504</v>
      </c>
      <c r="R825" t="str">
        <f>VLOOKUP(O825, Lookups!A:B, 2, FALSE)</f>
        <v>musical</v>
      </c>
      <c r="S825" t="str">
        <f>VLOOKUP(O825, Lookups!A:C, 3, FALSE)</f>
        <v>rock</v>
      </c>
      <c r="T825" s="9">
        <f t="shared" si="50"/>
        <v>42055.972824074073</v>
      </c>
      <c r="U825" s="9">
        <f t="shared" si="51"/>
        <v>42085.931157407409</v>
      </c>
    </row>
    <row r="826" spans="1:21" ht="48" x14ac:dyDescent="0.2">
      <c r="A826">
        <v>824</v>
      </c>
      <c r="B826">
        <v>1</v>
      </c>
      <c r="C826" s="3" t="s">
        <v>825</v>
      </c>
      <c r="D826" s="3" t="s">
        <v>4934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>
        <f t="shared" si="48"/>
        <v>1.3438124999999999</v>
      </c>
      <c r="Q826">
        <f t="shared" si="49"/>
        <v>11221.358872417975</v>
      </c>
      <c r="R826" t="str">
        <f>VLOOKUP(O826, Lookups!A:B, 2, FALSE)</f>
        <v>musical</v>
      </c>
      <c r="S826" t="str">
        <f>VLOOKUP(O826, Lookups!A:C, 3, FALSE)</f>
        <v>rock</v>
      </c>
      <c r="T826" s="9">
        <f t="shared" si="50"/>
        <v>40250.242106481484</v>
      </c>
      <c r="U826" s="9">
        <f t="shared" si="51"/>
        <v>40286.290972222225</v>
      </c>
    </row>
    <row r="827" spans="1:21" ht="32" x14ac:dyDescent="0.2">
      <c r="A827">
        <v>825</v>
      </c>
      <c r="B827">
        <v>1</v>
      </c>
      <c r="C827" s="3" t="s">
        <v>826</v>
      </c>
      <c r="D827" s="3" t="s">
        <v>4935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>
        <f t="shared" si="48"/>
        <v>1.0043200000000001</v>
      </c>
      <c r="Q827">
        <f t="shared" si="49"/>
        <v>11223.887159173746</v>
      </c>
      <c r="R827" t="str">
        <f>VLOOKUP(O827, Lookups!A:B, 2, FALSE)</f>
        <v>musical</v>
      </c>
      <c r="S827" t="str">
        <f>VLOOKUP(O827, Lookups!A:C, 3, FALSE)</f>
        <v>rock</v>
      </c>
      <c r="T827" s="9">
        <f t="shared" si="50"/>
        <v>41186.306527777779</v>
      </c>
      <c r="U827" s="9">
        <f t="shared" si="51"/>
        <v>41211.306527777779</v>
      </c>
    </row>
    <row r="828" spans="1:21" ht="48" x14ac:dyDescent="0.2">
      <c r="A828">
        <v>826</v>
      </c>
      <c r="B828">
        <v>1</v>
      </c>
      <c r="C828" s="3" t="s">
        <v>827</v>
      </c>
      <c r="D828" s="3" t="s">
        <v>4936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>
        <f t="shared" si="48"/>
        <v>1.0145454545454546</v>
      </c>
      <c r="Q828">
        <f t="shared" si="49"/>
        <v>11222.19238396111</v>
      </c>
      <c r="R828" t="str">
        <f>VLOOKUP(O828, Lookups!A:B, 2, FALSE)</f>
        <v>musical</v>
      </c>
      <c r="S828" t="str">
        <f>VLOOKUP(O828, Lookups!A:C, 3, FALSE)</f>
        <v>rock</v>
      </c>
      <c r="T828" s="9">
        <f t="shared" si="50"/>
        <v>40973.038541666669</v>
      </c>
      <c r="U828" s="9">
        <f t="shared" si="51"/>
        <v>40993.996874999997</v>
      </c>
    </row>
    <row r="829" spans="1:21" ht="48" x14ac:dyDescent="0.2">
      <c r="A829">
        <v>827</v>
      </c>
      <c r="B829">
        <v>1</v>
      </c>
      <c r="C829" s="3" t="s">
        <v>828</v>
      </c>
      <c r="D829" s="3" t="s">
        <v>4937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>
        <f t="shared" si="48"/>
        <v>1.0333333333333334</v>
      </c>
      <c r="Q829">
        <f t="shared" si="49"/>
        <v>11220.911703523685</v>
      </c>
      <c r="R829" t="str">
        <f>VLOOKUP(O829, Lookups!A:B, 2, FALSE)</f>
        <v>musical</v>
      </c>
      <c r="S829" t="str">
        <f>VLOOKUP(O829, Lookups!A:C, 3, FALSE)</f>
        <v>rock</v>
      </c>
      <c r="T829" s="9">
        <f t="shared" si="50"/>
        <v>40927.473460648151</v>
      </c>
      <c r="U829" s="9">
        <f t="shared" si="51"/>
        <v>40953.825694444444</v>
      </c>
    </row>
    <row r="830" spans="1:21" ht="48" x14ac:dyDescent="0.2">
      <c r="A830">
        <v>828</v>
      </c>
      <c r="B830">
        <v>1</v>
      </c>
      <c r="C830" s="3" t="s">
        <v>829</v>
      </c>
      <c r="D830" s="3" t="s">
        <v>4938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>
        <f t="shared" si="48"/>
        <v>1.07</v>
      </c>
      <c r="Q830">
        <f t="shared" si="49"/>
        <v>11221.174400972046</v>
      </c>
      <c r="R830" t="str">
        <f>VLOOKUP(O830, Lookups!A:B, 2, FALSE)</f>
        <v>musical</v>
      </c>
      <c r="S830" t="str">
        <f>VLOOKUP(O830, Lookups!A:C, 3, FALSE)</f>
        <v>rock</v>
      </c>
      <c r="T830" s="9">
        <f t="shared" si="50"/>
        <v>41073.050717592596</v>
      </c>
      <c r="U830" s="9">
        <f t="shared" si="51"/>
        <v>41085.683333333334</v>
      </c>
    </row>
    <row r="831" spans="1:21" ht="48" x14ac:dyDescent="0.2">
      <c r="A831">
        <v>829</v>
      </c>
      <c r="B831">
        <v>1</v>
      </c>
      <c r="C831" s="3" t="s">
        <v>830</v>
      </c>
      <c r="D831" s="3" t="s">
        <v>4939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>
        <f t="shared" si="48"/>
        <v>1.04</v>
      </c>
      <c r="Q831">
        <f t="shared" si="49"/>
        <v>11220.96273633049</v>
      </c>
      <c r="R831" t="str">
        <f>VLOOKUP(O831, Lookups!A:B, 2, FALSE)</f>
        <v>musical</v>
      </c>
      <c r="S831" t="str">
        <f>VLOOKUP(O831, Lookups!A:C, 3, FALSE)</f>
        <v>rock</v>
      </c>
      <c r="T831" s="9">
        <f t="shared" si="50"/>
        <v>42504.801388888889</v>
      </c>
      <c r="U831" s="9">
        <f t="shared" si="51"/>
        <v>42564.801388888889</v>
      </c>
    </row>
    <row r="832" spans="1:21" ht="48" x14ac:dyDescent="0.2">
      <c r="A832">
        <v>830</v>
      </c>
      <c r="B832">
        <v>1</v>
      </c>
      <c r="C832" s="3" t="s">
        <v>831</v>
      </c>
      <c r="D832" s="3" t="s">
        <v>4940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>
        <f t="shared" si="48"/>
        <v>1.0783333333333334</v>
      </c>
      <c r="Q832">
        <f t="shared" si="49"/>
        <v>11221.3080583232</v>
      </c>
      <c r="R832" t="str">
        <f>VLOOKUP(O832, Lookups!A:B, 2, FALSE)</f>
        <v>musical</v>
      </c>
      <c r="S832" t="str">
        <f>VLOOKUP(O832, Lookups!A:C, 3, FALSE)</f>
        <v>rock</v>
      </c>
      <c r="T832" s="9">
        <f t="shared" si="50"/>
        <v>41325.525752314818</v>
      </c>
      <c r="U832" s="9">
        <f t="shared" si="51"/>
        <v>41355.484085648146</v>
      </c>
    </row>
    <row r="833" spans="1:21" ht="32" x14ac:dyDescent="0.2">
      <c r="A833">
        <v>831</v>
      </c>
      <c r="B833">
        <v>1</v>
      </c>
      <c r="C833" s="3" t="s">
        <v>832</v>
      </c>
      <c r="D833" s="3" t="s">
        <v>4941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>
        <f t="shared" si="48"/>
        <v>2.3333333333333335</v>
      </c>
      <c r="Q833">
        <f t="shared" si="49"/>
        <v>11221.686916160381</v>
      </c>
      <c r="R833" t="str">
        <f>VLOOKUP(O833, Lookups!A:B, 2, FALSE)</f>
        <v>musical</v>
      </c>
      <c r="S833" t="str">
        <f>VLOOKUP(O833, Lookups!A:C, 3, FALSE)</f>
        <v>rock</v>
      </c>
      <c r="T833" s="9">
        <f t="shared" si="50"/>
        <v>40996.646921296298</v>
      </c>
      <c r="U833" s="9">
        <f t="shared" si="51"/>
        <v>41026.646921296298</v>
      </c>
    </row>
    <row r="834" spans="1:21" ht="48" x14ac:dyDescent="0.2">
      <c r="A834">
        <v>832</v>
      </c>
      <c r="B834">
        <v>1</v>
      </c>
      <c r="C834" s="3" t="s">
        <v>833</v>
      </c>
      <c r="D834" s="3" t="s">
        <v>4942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>
        <f t="shared" si="48"/>
        <v>1.0060706666666666</v>
      </c>
      <c r="Q834">
        <f t="shared" si="49"/>
        <v>11224.503698663419</v>
      </c>
      <c r="R834" t="str">
        <f>VLOOKUP(O834, Lookups!A:B, 2, FALSE)</f>
        <v>musical</v>
      </c>
      <c r="S834" t="str">
        <f>VLOOKUP(O834, Lookups!A:C, 3, FALSE)</f>
        <v>rock</v>
      </c>
      <c r="T834" s="9">
        <f t="shared" si="50"/>
        <v>40869.675173611111</v>
      </c>
      <c r="U834" s="9">
        <f t="shared" si="51"/>
        <v>40929.342361111114</v>
      </c>
    </row>
    <row r="835" spans="1:21" ht="16" x14ac:dyDescent="0.2">
      <c r="A835">
        <v>833</v>
      </c>
      <c r="B835">
        <v>1</v>
      </c>
      <c r="C835" s="3" t="s">
        <v>834</v>
      </c>
      <c r="D835" s="3" t="s">
        <v>4943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>
        <f t="shared" ref="P835:P898" si="52">F835/E835</f>
        <v>1.0166666666666666</v>
      </c>
      <c r="Q835">
        <f t="shared" ref="Q835:Q898" si="53">AVERAGE(F:F, F835)</f>
        <v>11222.318750911292</v>
      </c>
      <c r="R835" t="str">
        <f>VLOOKUP(O835, Lookups!A:B, 2, FALSE)</f>
        <v>musical</v>
      </c>
      <c r="S835" t="str">
        <f>VLOOKUP(O835, Lookups!A:C, 3, FALSE)</f>
        <v>rock</v>
      </c>
      <c r="T835" s="9">
        <f t="shared" ref="T835:T898" si="54">(((K835/60)/60)/24)+DATE(1970,1,1)</f>
        <v>41718.878182870372</v>
      </c>
      <c r="U835" s="9">
        <f t="shared" ref="U835:U898" si="55">(((J835/60)/60)/24)+DATE(1970,1,1)</f>
        <v>41748.878182870372</v>
      </c>
    </row>
    <row r="836" spans="1:21" ht="48" x14ac:dyDescent="0.2">
      <c r="A836">
        <v>834</v>
      </c>
      <c r="B836">
        <v>1</v>
      </c>
      <c r="C836" s="3" t="s">
        <v>835</v>
      </c>
      <c r="D836" s="3" t="s">
        <v>4944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>
        <f t="shared" si="52"/>
        <v>1.3101818181818181</v>
      </c>
      <c r="Q836">
        <f t="shared" si="53"/>
        <v>11222.587523693795</v>
      </c>
      <c r="R836" t="str">
        <f>VLOOKUP(O836, Lookups!A:B, 2, FALSE)</f>
        <v>musical</v>
      </c>
      <c r="S836" t="str">
        <f>VLOOKUP(O836, Lookups!A:C, 3, FALSE)</f>
        <v>rock</v>
      </c>
      <c r="T836" s="9">
        <f t="shared" si="54"/>
        <v>41422.822824074072</v>
      </c>
      <c r="U836" s="9">
        <f t="shared" si="55"/>
        <v>41456.165972222225</v>
      </c>
    </row>
    <row r="837" spans="1:21" ht="48" x14ac:dyDescent="0.2">
      <c r="A837">
        <v>835</v>
      </c>
      <c r="B837">
        <v>1</v>
      </c>
      <c r="C837" s="3" t="s">
        <v>836</v>
      </c>
      <c r="D837" s="3" t="s">
        <v>4945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>
        <f t="shared" si="52"/>
        <v>1.1725000000000001</v>
      </c>
      <c r="Q837">
        <f t="shared" si="53"/>
        <v>11221.406235722956</v>
      </c>
      <c r="R837" t="str">
        <f>VLOOKUP(O837, Lookups!A:B, 2, FALSE)</f>
        <v>musical</v>
      </c>
      <c r="S837" t="str">
        <f>VLOOKUP(O837, Lookups!A:C, 3, FALSE)</f>
        <v>rock</v>
      </c>
      <c r="T837" s="9">
        <f t="shared" si="54"/>
        <v>41005.45784722222</v>
      </c>
      <c r="U837" s="9">
        <f t="shared" si="55"/>
        <v>41048.125</v>
      </c>
    </row>
    <row r="838" spans="1:21" ht="16" x14ac:dyDescent="0.2">
      <c r="A838">
        <v>836</v>
      </c>
      <c r="B838">
        <v>1</v>
      </c>
      <c r="C838" s="3" t="s">
        <v>837</v>
      </c>
      <c r="D838" s="3" t="s">
        <v>4946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>
        <f t="shared" si="52"/>
        <v>1.009304</v>
      </c>
      <c r="Q838">
        <f t="shared" si="53"/>
        <v>11222.062741190759</v>
      </c>
      <c r="R838" t="str">
        <f>VLOOKUP(O838, Lookups!A:B, 2, FALSE)</f>
        <v>musical</v>
      </c>
      <c r="S838" t="str">
        <f>VLOOKUP(O838, Lookups!A:C, 3, FALSE)</f>
        <v>rock</v>
      </c>
      <c r="T838" s="9">
        <f t="shared" si="54"/>
        <v>41524.056921296295</v>
      </c>
      <c r="U838" s="9">
        <f t="shared" si="55"/>
        <v>41554.056921296295</v>
      </c>
    </row>
    <row r="839" spans="1:21" ht="32" x14ac:dyDescent="0.2">
      <c r="A839">
        <v>837</v>
      </c>
      <c r="B839">
        <v>1</v>
      </c>
      <c r="C839" s="3" t="s">
        <v>838</v>
      </c>
      <c r="D839" s="3" t="s">
        <v>4947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>
        <f t="shared" si="52"/>
        <v>1.218</v>
      </c>
      <c r="Q839">
        <f t="shared" si="53"/>
        <v>11221.576345078971</v>
      </c>
      <c r="R839" t="str">
        <f>VLOOKUP(O839, Lookups!A:B, 2, FALSE)</f>
        <v>musical</v>
      </c>
      <c r="S839" t="str">
        <f>VLOOKUP(O839, Lookups!A:C, 3, FALSE)</f>
        <v>rock</v>
      </c>
      <c r="T839" s="9">
        <f t="shared" si="54"/>
        <v>41730.998402777775</v>
      </c>
      <c r="U839" s="9">
        <f t="shared" si="55"/>
        <v>41760.998402777775</v>
      </c>
    </row>
    <row r="840" spans="1:21" ht="48" x14ac:dyDescent="0.2">
      <c r="A840">
        <v>838</v>
      </c>
      <c r="B840">
        <v>1</v>
      </c>
      <c r="C840" s="3" t="s">
        <v>839</v>
      </c>
      <c r="D840" s="3" t="s">
        <v>4948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>
        <f t="shared" si="52"/>
        <v>1.454</v>
      </c>
      <c r="Q840">
        <f t="shared" si="53"/>
        <v>11221.543052247865</v>
      </c>
      <c r="R840" t="str">
        <f>VLOOKUP(O840, Lookups!A:B, 2, FALSE)</f>
        <v>musical</v>
      </c>
      <c r="S840" t="str">
        <f>VLOOKUP(O840, Lookups!A:C, 3, FALSE)</f>
        <v>rock</v>
      </c>
      <c r="T840" s="9">
        <f t="shared" si="54"/>
        <v>40895.897974537038</v>
      </c>
      <c r="U840" s="9">
        <f t="shared" si="55"/>
        <v>40925.897974537038</v>
      </c>
    </row>
    <row r="841" spans="1:21" ht="48" x14ac:dyDescent="0.2">
      <c r="A841">
        <v>839</v>
      </c>
      <c r="B841">
        <v>1</v>
      </c>
      <c r="C841" s="3" t="s">
        <v>840</v>
      </c>
      <c r="D841" s="3" t="s">
        <v>4949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>
        <f t="shared" si="52"/>
        <v>1.166166</v>
      </c>
      <c r="Q841">
        <f t="shared" si="53"/>
        <v>11222.253339003637</v>
      </c>
      <c r="R841" t="str">
        <f>VLOOKUP(O841, Lookups!A:B, 2, FALSE)</f>
        <v>musical</v>
      </c>
      <c r="S841" t="str">
        <f>VLOOKUP(O841, Lookups!A:C, 3, FALSE)</f>
        <v>rock</v>
      </c>
      <c r="T841" s="9">
        <f t="shared" si="54"/>
        <v>41144.763379629629</v>
      </c>
      <c r="U841" s="9">
        <f t="shared" si="55"/>
        <v>41174.763379629629</v>
      </c>
    </row>
    <row r="842" spans="1:21" ht="32" x14ac:dyDescent="0.2">
      <c r="A842">
        <v>840</v>
      </c>
      <c r="B842">
        <v>1</v>
      </c>
      <c r="C842" s="3" t="s">
        <v>841</v>
      </c>
      <c r="D842" s="3" t="s">
        <v>4950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>
        <f t="shared" si="52"/>
        <v>1.2041660000000001</v>
      </c>
      <c r="Q842">
        <f t="shared" si="53"/>
        <v>11223.762653705944</v>
      </c>
      <c r="R842" t="str">
        <f>VLOOKUP(O842, Lookups!A:B, 2, FALSE)</f>
        <v>musical</v>
      </c>
      <c r="S842" t="str">
        <f>VLOOKUP(O842, Lookups!A:C, 3, FALSE)</f>
        <v xml:space="preserve">metal </v>
      </c>
      <c r="T842" s="9">
        <f t="shared" si="54"/>
        <v>42607.226701388892</v>
      </c>
      <c r="U842" s="9">
        <f t="shared" si="55"/>
        <v>42637.226701388892</v>
      </c>
    </row>
    <row r="843" spans="1:21" ht="48" x14ac:dyDescent="0.2">
      <c r="A843">
        <v>841</v>
      </c>
      <c r="B843">
        <v>1</v>
      </c>
      <c r="C843" s="3" t="s">
        <v>842</v>
      </c>
      <c r="D843" s="3" t="s">
        <v>4951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>
        <f t="shared" si="52"/>
        <v>1.0132000000000001</v>
      </c>
      <c r="Q843">
        <f t="shared" si="53"/>
        <v>11222.067475091122</v>
      </c>
      <c r="R843" t="str">
        <f>VLOOKUP(O843, Lookups!A:B, 2, FALSE)</f>
        <v>musical</v>
      </c>
      <c r="S843" t="str">
        <f>VLOOKUP(O843, Lookups!A:C, 3, FALSE)</f>
        <v xml:space="preserve">metal </v>
      </c>
      <c r="T843" s="9">
        <f t="shared" si="54"/>
        <v>41923.838692129626</v>
      </c>
      <c r="U843" s="9">
        <f t="shared" si="55"/>
        <v>41953.88035879629</v>
      </c>
    </row>
    <row r="844" spans="1:21" ht="48" x14ac:dyDescent="0.2">
      <c r="A844">
        <v>842</v>
      </c>
      <c r="B844">
        <v>1</v>
      </c>
      <c r="C844" s="3" t="s">
        <v>843</v>
      </c>
      <c r="D844" s="3" t="s">
        <v>4952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>
        <f t="shared" si="52"/>
        <v>1.0431999999999999</v>
      </c>
      <c r="Q844">
        <f t="shared" si="53"/>
        <v>11221.470148238144</v>
      </c>
      <c r="R844" t="str">
        <f>VLOOKUP(O844, Lookups!A:B, 2, FALSE)</f>
        <v>musical</v>
      </c>
      <c r="S844" t="str">
        <f>VLOOKUP(O844, Lookups!A:C, 3, FALSE)</f>
        <v xml:space="preserve">metal </v>
      </c>
      <c r="T844" s="9">
        <f t="shared" si="54"/>
        <v>41526.592395833337</v>
      </c>
      <c r="U844" s="9">
        <f t="shared" si="55"/>
        <v>41561.165972222225</v>
      </c>
    </row>
    <row r="845" spans="1:21" ht="48" x14ac:dyDescent="0.2">
      <c r="A845">
        <v>843</v>
      </c>
      <c r="B845">
        <v>1</v>
      </c>
      <c r="C845" s="3" t="s">
        <v>844</v>
      </c>
      <c r="D845" s="3" t="s">
        <v>4953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>
        <f t="shared" si="52"/>
        <v>2.6713333333333331</v>
      </c>
      <c r="Q845">
        <f t="shared" si="53"/>
        <v>11222.783878493308</v>
      </c>
      <c r="R845" t="str">
        <f>VLOOKUP(O845, Lookups!A:B, 2, FALSE)</f>
        <v>musical</v>
      </c>
      <c r="S845" t="str">
        <f>VLOOKUP(O845, Lookups!A:C, 3, FALSE)</f>
        <v xml:space="preserve">metal </v>
      </c>
      <c r="T845" s="9">
        <f t="shared" si="54"/>
        <v>42695.257870370369</v>
      </c>
      <c r="U845" s="9">
        <f t="shared" si="55"/>
        <v>42712.333333333328</v>
      </c>
    </row>
    <row r="846" spans="1:21" ht="48" x14ac:dyDescent="0.2">
      <c r="A846">
        <v>844</v>
      </c>
      <c r="B846">
        <v>1</v>
      </c>
      <c r="C846" s="3" t="s">
        <v>845</v>
      </c>
      <c r="D846" s="3" t="s">
        <v>4954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>
        <f t="shared" si="52"/>
        <v>1.9413333333333334</v>
      </c>
      <c r="Q846">
        <f t="shared" si="53"/>
        <v>11222.251679222349</v>
      </c>
      <c r="R846" t="str">
        <f>VLOOKUP(O846, Lookups!A:B, 2, FALSE)</f>
        <v>musical</v>
      </c>
      <c r="S846" t="str">
        <f>VLOOKUP(O846, Lookups!A:C, 3, FALSE)</f>
        <v xml:space="preserve">metal </v>
      </c>
      <c r="T846" s="9">
        <f t="shared" si="54"/>
        <v>41905.684629629628</v>
      </c>
      <c r="U846" s="9">
        <f t="shared" si="55"/>
        <v>41944.207638888889</v>
      </c>
    </row>
    <row r="847" spans="1:21" ht="48" x14ac:dyDescent="0.2">
      <c r="A847">
        <v>845</v>
      </c>
      <c r="B847">
        <v>1</v>
      </c>
      <c r="C847" s="3" t="s">
        <v>846</v>
      </c>
      <c r="D847" s="3" t="s">
        <v>4955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>
        <f t="shared" si="52"/>
        <v>1.203802</v>
      </c>
      <c r="Q847">
        <f t="shared" si="53"/>
        <v>11222.299069258801</v>
      </c>
      <c r="R847" t="str">
        <f>VLOOKUP(O847, Lookups!A:B, 2, FALSE)</f>
        <v>musical</v>
      </c>
      <c r="S847" t="str">
        <f>VLOOKUP(O847, Lookups!A:C, 3, FALSE)</f>
        <v xml:space="preserve">metal </v>
      </c>
      <c r="T847" s="9">
        <f t="shared" si="54"/>
        <v>42578.205972222218</v>
      </c>
      <c r="U847" s="9">
        <f t="shared" si="55"/>
        <v>42618.165972222225</v>
      </c>
    </row>
    <row r="848" spans="1:21" ht="32" x14ac:dyDescent="0.2">
      <c r="A848">
        <v>846</v>
      </c>
      <c r="B848">
        <v>1</v>
      </c>
      <c r="C848" s="3" t="s">
        <v>847</v>
      </c>
      <c r="D848" s="3" t="s">
        <v>4956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>
        <f t="shared" si="52"/>
        <v>1.2200090909090908</v>
      </c>
      <c r="Q848">
        <f t="shared" si="53"/>
        <v>11221.162495747258</v>
      </c>
      <c r="R848" t="str">
        <f>VLOOKUP(O848, Lookups!A:B, 2, FALSE)</f>
        <v>musical</v>
      </c>
      <c r="S848" t="str">
        <f>VLOOKUP(O848, Lookups!A:C, 3, FALSE)</f>
        <v xml:space="preserve">metal </v>
      </c>
      <c r="T848" s="9">
        <f t="shared" si="54"/>
        <v>41694.391840277778</v>
      </c>
      <c r="U848" s="9">
        <f t="shared" si="55"/>
        <v>41708.583333333336</v>
      </c>
    </row>
    <row r="849" spans="1:21" ht="16" x14ac:dyDescent="0.2">
      <c r="A849">
        <v>847</v>
      </c>
      <c r="B849">
        <v>1</v>
      </c>
      <c r="C849" s="3" t="s">
        <v>848</v>
      </c>
      <c r="D849" s="3" t="s">
        <v>4957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>
        <f t="shared" si="52"/>
        <v>1</v>
      </c>
      <c r="Q849">
        <f t="shared" si="53"/>
        <v>11220.838799513966</v>
      </c>
      <c r="R849" t="str">
        <f>VLOOKUP(O849, Lookups!A:B, 2, FALSE)</f>
        <v>musical</v>
      </c>
      <c r="S849" t="str">
        <f>VLOOKUP(O849, Lookups!A:C, 3, FALSE)</f>
        <v xml:space="preserve">metal </v>
      </c>
      <c r="T849" s="9">
        <f t="shared" si="54"/>
        <v>42165.79833333334</v>
      </c>
      <c r="U849" s="9">
        <f t="shared" si="55"/>
        <v>42195.79833333334</v>
      </c>
    </row>
    <row r="850" spans="1:21" ht="48" x14ac:dyDescent="0.2">
      <c r="A850">
        <v>848</v>
      </c>
      <c r="B850">
        <v>1</v>
      </c>
      <c r="C850" s="3" t="s">
        <v>849</v>
      </c>
      <c r="D850" s="3" t="s">
        <v>4958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>
        <f t="shared" si="52"/>
        <v>1</v>
      </c>
      <c r="Q850">
        <f t="shared" si="53"/>
        <v>11220.909273390029</v>
      </c>
      <c r="R850" t="str">
        <f>VLOOKUP(O850, Lookups!A:B, 2, FALSE)</f>
        <v>musical</v>
      </c>
      <c r="S850" t="str">
        <f>VLOOKUP(O850, Lookups!A:C, 3, FALSE)</f>
        <v xml:space="preserve">metal </v>
      </c>
      <c r="T850" s="9">
        <f t="shared" si="54"/>
        <v>42078.792048611111</v>
      </c>
      <c r="U850" s="9">
        <f t="shared" si="55"/>
        <v>42108.792048611111</v>
      </c>
    </row>
    <row r="851" spans="1:21" ht="64" x14ac:dyDescent="0.2">
      <c r="A851">
        <v>849</v>
      </c>
      <c r="B851">
        <v>1</v>
      </c>
      <c r="C851" s="3" t="s">
        <v>850</v>
      </c>
      <c r="D851" s="3" t="s">
        <v>4959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>
        <f t="shared" si="52"/>
        <v>1.1990000000000001</v>
      </c>
      <c r="Q851">
        <f t="shared" si="53"/>
        <v>11222.001861482373</v>
      </c>
      <c r="R851" t="str">
        <f>VLOOKUP(O851, Lookups!A:B, 2, FALSE)</f>
        <v>musical</v>
      </c>
      <c r="S851" t="str">
        <f>VLOOKUP(O851, Lookups!A:C, 3, FALSE)</f>
        <v xml:space="preserve">metal </v>
      </c>
      <c r="T851" s="9">
        <f t="shared" si="54"/>
        <v>42051.148888888885</v>
      </c>
      <c r="U851" s="9">
        <f t="shared" si="55"/>
        <v>42079.107222222221</v>
      </c>
    </row>
    <row r="852" spans="1:21" ht="48" x14ac:dyDescent="0.2">
      <c r="A852">
        <v>850</v>
      </c>
      <c r="B852">
        <v>1</v>
      </c>
      <c r="C852" s="3" t="s">
        <v>851</v>
      </c>
      <c r="D852" s="3" t="s">
        <v>4960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>
        <f t="shared" si="52"/>
        <v>1.55175</v>
      </c>
      <c r="Q852">
        <f t="shared" si="53"/>
        <v>11222.344753341426</v>
      </c>
      <c r="R852" t="str">
        <f>VLOOKUP(O852, Lookups!A:B, 2, FALSE)</f>
        <v>musical</v>
      </c>
      <c r="S852" t="str">
        <f>VLOOKUP(O852, Lookups!A:C, 3, FALSE)</f>
        <v xml:space="preserve">metal </v>
      </c>
      <c r="T852" s="9">
        <f t="shared" si="54"/>
        <v>42452.827743055561</v>
      </c>
      <c r="U852" s="9">
        <f t="shared" si="55"/>
        <v>42485.207638888889</v>
      </c>
    </row>
    <row r="853" spans="1:21" ht="32" x14ac:dyDescent="0.2">
      <c r="A853">
        <v>851</v>
      </c>
      <c r="B853">
        <v>1</v>
      </c>
      <c r="C853" s="3" t="s">
        <v>852</v>
      </c>
      <c r="D853" s="3" t="s">
        <v>4961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>
        <f t="shared" si="52"/>
        <v>1.3045</v>
      </c>
      <c r="Q853">
        <f t="shared" si="53"/>
        <v>11221.470391251511</v>
      </c>
      <c r="R853" t="str">
        <f>VLOOKUP(O853, Lookups!A:B, 2, FALSE)</f>
        <v>musical</v>
      </c>
      <c r="S853" t="str">
        <f>VLOOKUP(O853, Lookups!A:C, 3, FALSE)</f>
        <v xml:space="preserve">metal </v>
      </c>
      <c r="T853" s="9">
        <f t="shared" si="54"/>
        <v>42522.880243055552</v>
      </c>
      <c r="U853" s="9">
        <f t="shared" si="55"/>
        <v>42582.822916666672</v>
      </c>
    </row>
    <row r="854" spans="1:21" ht="32" x14ac:dyDescent="0.2">
      <c r="A854">
        <v>852</v>
      </c>
      <c r="B854">
        <v>1</v>
      </c>
      <c r="C854" s="3" t="s">
        <v>853</v>
      </c>
      <c r="D854" s="3" t="s">
        <v>4962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>
        <f t="shared" si="52"/>
        <v>1.0497142857142858</v>
      </c>
      <c r="Q854">
        <f t="shared" si="53"/>
        <v>11221.729200486019</v>
      </c>
      <c r="R854" t="str">
        <f>VLOOKUP(O854, Lookups!A:B, 2, FALSE)</f>
        <v>musical</v>
      </c>
      <c r="S854" t="str">
        <f>VLOOKUP(O854, Lookups!A:C, 3, FALSE)</f>
        <v xml:space="preserve">metal </v>
      </c>
      <c r="T854" s="9">
        <f t="shared" si="54"/>
        <v>42656.805497685185</v>
      </c>
      <c r="U854" s="9">
        <f t="shared" si="55"/>
        <v>42667.875</v>
      </c>
    </row>
    <row r="855" spans="1:21" ht="48" x14ac:dyDescent="0.2">
      <c r="A855">
        <v>853</v>
      </c>
      <c r="B855">
        <v>1</v>
      </c>
      <c r="C855" s="3" t="s">
        <v>854</v>
      </c>
      <c r="D855" s="3" t="s">
        <v>4963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>
        <f t="shared" si="52"/>
        <v>1</v>
      </c>
      <c r="Q855">
        <f t="shared" si="53"/>
        <v>11220.909273390029</v>
      </c>
      <c r="R855" t="str">
        <f>VLOOKUP(O855, Lookups!A:B, 2, FALSE)</f>
        <v>musical</v>
      </c>
      <c r="S855" t="str">
        <f>VLOOKUP(O855, Lookups!A:C, 3, FALSE)</f>
        <v xml:space="preserve">metal </v>
      </c>
      <c r="T855" s="9">
        <f t="shared" si="54"/>
        <v>42021.832280092596</v>
      </c>
      <c r="U855" s="9">
        <f t="shared" si="55"/>
        <v>42051.832280092596</v>
      </c>
    </row>
    <row r="856" spans="1:21" ht="48" x14ac:dyDescent="0.2">
      <c r="A856">
        <v>854</v>
      </c>
      <c r="B856">
        <v>1</v>
      </c>
      <c r="C856" s="3" t="s">
        <v>855</v>
      </c>
      <c r="D856" s="3" t="s">
        <v>4964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>
        <f t="shared" si="52"/>
        <v>1.1822050359712231</v>
      </c>
      <c r="Q856">
        <f t="shared" si="53"/>
        <v>11228.823076549201</v>
      </c>
      <c r="R856" t="str">
        <f>VLOOKUP(O856, Lookups!A:B, 2, FALSE)</f>
        <v>musical</v>
      </c>
      <c r="S856" t="str">
        <f>VLOOKUP(O856, Lookups!A:C, 3, FALSE)</f>
        <v xml:space="preserve">metal </v>
      </c>
      <c r="T856" s="9">
        <f t="shared" si="54"/>
        <v>42702.212337962963</v>
      </c>
      <c r="U856" s="9">
        <f t="shared" si="55"/>
        <v>42732.212337962963</v>
      </c>
    </row>
    <row r="857" spans="1:21" ht="32" x14ac:dyDescent="0.2">
      <c r="A857">
        <v>855</v>
      </c>
      <c r="B857">
        <v>1</v>
      </c>
      <c r="C857" s="3" t="s">
        <v>856</v>
      </c>
      <c r="D857" s="3" t="s">
        <v>4965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>
        <f t="shared" si="52"/>
        <v>1.0344827586206897</v>
      </c>
      <c r="Q857">
        <f t="shared" si="53"/>
        <v>11221.20088942891</v>
      </c>
      <c r="R857" t="str">
        <f>VLOOKUP(O857, Lookups!A:B, 2, FALSE)</f>
        <v>musical</v>
      </c>
      <c r="S857" t="str">
        <f>VLOOKUP(O857, Lookups!A:C, 3, FALSE)</f>
        <v xml:space="preserve">metal </v>
      </c>
      <c r="T857" s="9">
        <f t="shared" si="54"/>
        <v>42545.125196759262</v>
      </c>
      <c r="U857" s="9">
        <f t="shared" si="55"/>
        <v>42575.125196759262</v>
      </c>
    </row>
    <row r="858" spans="1:21" ht="48" x14ac:dyDescent="0.2">
      <c r="A858">
        <v>856</v>
      </c>
      <c r="B858">
        <v>1</v>
      </c>
      <c r="C858" s="3" t="s">
        <v>857</v>
      </c>
      <c r="D858" s="3" t="s">
        <v>4966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>
        <f t="shared" si="52"/>
        <v>2.1800000000000002</v>
      </c>
      <c r="Q858">
        <f t="shared" si="53"/>
        <v>11220.968811664634</v>
      </c>
      <c r="R858" t="str">
        <f>VLOOKUP(O858, Lookups!A:B, 2, FALSE)</f>
        <v>musical</v>
      </c>
      <c r="S858" t="str">
        <f>VLOOKUP(O858, Lookups!A:C, 3, FALSE)</f>
        <v xml:space="preserve">metal </v>
      </c>
      <c r="T858" s="9">
        <f t="shared" si="54"/>
        <v>42609.311990740738</v>
      </c>
      <c r="U858" s="9">
        <f t="shared" si="55"/>
        <v>42668.791666666672</v>
      </c>
    </row>
    <row r="859" spans="1:21" ht="32" x14ac:dyDescent="0.2">
      <c r="A859">
        <v>857</v>
      </c>
      <c r="B859">
        <v>1</v>
      </c>
      <c r="C859" s="3" t="s">
        <v>858</v>
      </c>
      <c r="D859" s="3" t="s">
        <v>4967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>
        <f t="shared" si="52"/>
        <v>1</v>
      </c>
      <c r="Q859">
        <f t="shared" si="53"/>
        <v>11221.127985419191</v>
      </c>
      <c r="R859" t="str">
        <f>VLOOKUP(O859, Lookups!A:B, 2, FALSE)</f>
        <v>musical</v>
      </c>
      <c r="S859" t="str">
        <f>VLOOKUP(O859, Lookups!A:C, 3, FALSE)</f>
        <v xml:space="preserve">metal </v>
      </c>
      <c r="T859" s="9">
        <f t="shared" si="54"/>
        <v>42291.581377314811</v>
      </c>
      <c r="U859" s="9">
        <f t="shared" si="55"/>
        <v>42333.623043981483</v>
      </c>
    </row>
    <row r="860" spans="1:21" ht="48" x14ac:dyDescent="0.2">
      <c r="A860">
        <v>858</v>
      </c>
      <c r="B860">
        <v>1</v>
      </c>
      <c r="C860" s="3" t="s">
        <v>859</v>
      </c>
      <c r="D860" s="3" t="s">
        <v>4968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>
        <f t="shared" si="52"/>
        <v>1.4400583333333332</v>
      </c>
      <c r="Q860">
        <f t="shared" si="53"/>
        <v>11221.256313487234</v>
      </c>
      <c r="R860" t="str">
        <f>VLOOKUP(O860, Lookups!A:B, 2, FALSE)</f>
        <v>musical</v>
      </c>
      <c r="S860" t="str">
        <f>VLOOKUP(O860, Lookups!A:C, 3, FALSE)</f>
        <v xml:space="preserve">metal </v>
      </c>
      <c r="T860" s="9">
        <f t="shared" si="54"/>
        <v>42079.745578703703</v>
      </c>
      <c r="U860" s="9">
        <f t="shared" si="55"/>
        <v>42109.957638888889</v>
      </c>
    </row>
    <row r="861" spans="1:21" ht="32" x14ac:dyDescent="0.2">
      <c r="A861">
        <v>859</v>
      </c>
      <c r="B861">
        <v>1</v>
      </c>
      <c r="C861" s="3" t="s">
        <v>860</v>
      </c>
      <c r="D861" s="3" t="s">
        <v>4969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>
        <f t="shared" si="52"/>
        <v>1.0467500000000001</v>
      </c>
      <c r="Q861">
        <f t="shared" si="53"/>
        <v>11221.853866342641</v>
      </c>
      <c r="R861" t="str">
        <f>VLOOKUP(O861, Lookups!A:B, 2, FALSE)</f>
        <v>musical</v>
      </c>
      <c r="S861" t="str">
        <f>VLOOKUP(O861, Lookups!A:C, 3, FALSE)</f>
        <v xml:space="preserve">metal </v>
      </c>
      <c r="T861" s="9">
        <f t="shared" si="54"/>
        <v>42128.820231481484</v>
      </c>
      <c r="U861" s="9">
        <f t="shared" si="55"/>
        <v>42159</v>
      </c>
    </row>
    <row r="862" spans="1:21" ht="48" x14ac:dyDescent="0.2">
      <c r="A862">
        <v>860</v>
      </c>
      <c r="B862">
        <v>1</v>
      </c>
      <c r="C862" s="3" t="s">
        <v>861</v>
      </c>
      <c r="D862" s="3" t="s">
        <v>4970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>
        <f t="shared" si="52"/>
        <v>0.18142857142857144</v>
      </c>
      <c r="Q862">
        <f t="shared" si="53"/>
        <v>11221.453623329275</v>
      </c>
      <c r="R862" t="str">
        <f>VLOOKUP(O862, Lookups!A:B, 2, FALSE)</f>
        <v>musical</v>
      </c>
      <c r="S862" t="str">
        <f>VLOOKUP(O862, Lookups!A:C, 3, FALSE)</f>
        <v>jazz</v>
      </c>
      <c r="T862" s="9">
        <f t="shared" si="54"/>
        <v>41570.482789351852</v>
      </c>
      <c r="U862" s="9">
        <f t="shared" si="55"/>
        <v>41600.524456018517</v>
      </c>
    </row>
    <row r="863" spans="1:21" ht="48" x14ac:dyDescent="0.2">
      <c r="A863">
        <v>861</v>
      </c>
      <c r="B863">
        <v>1</v>
      </c>
      <c r="C863" s="3" t="s">
        <v>862</v>
      </c>
      <c r="D863" s="3" t="s">
        <v>4971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>
        <f t="shared" si="52"/>
        <v>2.2444444444444444E-2</v>
      </c>
      <c r="Q863">
        <f t="shared" si="53"/>
        <v>11220.860913730246</v>
      </c>
      <c r="R863" t="str">
        <f>VLOOKUP(O863, Lookups!A:B, 2, FALSE)</f>
        <v>musical</v>
      </c>
      <c r="S863" t="str">
        <f>VLOOKUP(O863, Lookups!A:C, 3, FALSE)</f>
        <v>jazz</v>
      </c>
      <c r="T863" s="9">
        <f t="shared" si="54"/>
        <v>42599.965324074074</v>
      </c>
      <c r="U863" s="9">
        <f t="shared" si="55"/>
        <v>42629.965324074074</v>
      </c>
    </row>
    <row r="864" spans="1:21" ht="48" x14ac:dyDescent="0.2">
      <c r="A864">
        <v>862</v>
      </c>
      <c r="B864">
        <v>1</v>
      </c>
      <c r="C864" s="3" t="s">
        <v>863</v>
      </c>
      <c r="D864" s="3" t="s">
        <v>4972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>
        <f t="shared" si="52"/>
        <v>3.3999999999999998E-3</v>
      </c>
      <c r="Q864">
        <f t="shared" si="53"/>
        <v>11220.877681652482</v>
      </c>
      <c r="R864" t="str">
        <f>VLOOKUP(O864, Lookups!A:B, 2, FALSE)</f>
        <v>musical</v>
      </c>
      <c r="S864" t="str">
        <f>VLOOKUP(O864, Lookups!A:C, 3, FALSE)</f>
        <v>jazz</v>
      </c>
      <c r="T864" s="9">
        <f t="shared" si="54"/>
        <v>41559.5549537037</v>
      </c>
      <c r="U864" s="9">
        <f t="shared" si="55"/>
        <v>41589.596620370372</v>
      </c>
    </row>
    <row r="865" spans="1:21" ht="48" x14ac:dyDescent="0.2">
      <c r="A865">
        <v>863</v>
      </c>
      <c r="B865">
        <v>1</v>
      </c>
      <c r="C865" s="3" t="s">
        <v>864</v>
      </c>
      <c r="D865" s="3" t="s">
        <v>4973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>
        <f t="shared" si="52"/>
        <v>4.4999999999999998E-2</v>
      </c>
      <c r="Q865">
        <f t="shared" si="53"/>
        <v>11220.858240583224</v>
      </c>
      <c r="R865" t="str">
        <f>VLOOKUP(O865, Lookups!A:B, 2, FALSE)</f>
        <v>musical</v>
      </c>
      <c r="S865" t="str">
        <f>VLOOKUP(O865, Lookups!A:C, 3, FALSE)</f>
        <v>jazz</v>
      </c>
      <c r="T865" s="9">
        <f t="shared" si="54"/>
        <v>40921.117662037039</v>
      </c>
      <c r="U865" s="9">
        <f t="shared" si="55"/>
        <v>40951.117662037039</v>
      </c>
    </row>
    <row r="866" spans="1:21" ht="48" x14ac:dyDescent="0.2">
      <c r="A866">
        <v>864</v>
      </c>
      <c r="B866">
        <v>1</v>
      </c>
      <c r="C866" s="3" t="s">
        <v>865</v>
      </c>
      <c r="D866" s="3" t="s">
        <v>4974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>
        <f t="shared" si="52"/>
        <v>0.41538461538461541</v>
      </c>
      <c r="Q866">
        <f t="shared" si="53"/>
        <v>11221.492505467793</v>
      </c>
      <c r="R866" t="str">
        <f>VLOOKUP(O866, Lookups!A:B, 2, FALSE)</f>
        <v>musical</v>
      </c>
      <c r="S866" t="str">
        <f>VLOOKUP(O866, Lookups!A:C, 3, FALSE)</f>
        <v>jazz</v>
      </c>
      <c r="T866" s="9">
        <f t="shared" si="54"/>
        <v>41541.106921296298</v>
      </c>
      <c r="U866" s="9">
        <f t="shared" si="55"/>
        <v>41563.415972222225</v>
      </c>
    </row>
    <row r="867" spans="1:21" ht="48" x14ac:dyDescent="0.2">
      <c r="A867">
        <v>865</v>
      </c>
      <c r="B867">
        <v>1</v>
      </c>
      <c r="C867" s="3" t="s">
        <v>866</v>
      </c>
      <c r="D867" s="3" t="s">
        <v>4975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>
        <f t="shared" si="52"/>
        <v>2.0454545454545454E-2</v>
      </c>
      <c r="Q867">
        <f t="shared" si="53"/>
        <v>11220.847304981766</v>
      </c>
      <c r="R867" t="str">
        <f>VLOOKUP(O867, Lookups!A:B, 2, FALSE)</f>
        <v>musical</v>
      </c>
      <c r="S867" t="str">
        <f>VLOOKUP(O867, Lookups!A:C, 3, FALSE)</f>
        <v>jazz</v>
      </c>
      <c r="T867" s="9">
        <f t="shared" si="54"/>
        <v>41230.77311342593</v>
      </c>
      <c r="U867" s="9">
        <f t="shared" si="55"/>
        <v>41290.77311342593</v>
      </c>
    </row>
    <row r="868" spans="1:21" ht="48" x14ac:dyDescent="0.2">
      <c r="A868">
        <v>866</v>
      </c>
      <c r="B868">
        <v>1</v>
      </c>
      <c r="C868" s="3" t="s">
        <v>867</v>
      </c>
      <c r="D868" s="3" t="s">
        <v>4976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>
        <f t="shared" si="52"/>
        <v>0.18285714285714286</v>
      </c>
      <c r="Q868">
        <f t="shared" si="53"/>
        <v>11220.991897934378</v>
      </c>
      <c r="R868" t="str">
        <f>VLOOKUP(O868, Lookups!A:B, 2, FALSE)</f>
        <v>musical</v>
      </c>
      <c r="S868" t="str">
        <f>VLOOKUP(O868, Lookups!A:C, 3, FALSE)</f>
        <v>jazz</v>
      </c>
      <c r="T868" s="9">
        <f t="shared" si="54"/>
        <v>42025.637939814813</v>
      </c>
      <c r="U868" s="9">
        <f t="shared" si="55"/>
        <v>42063.631944444445</v>
      </c>
    </row>
    <row r="869" spans="1:21" ht="48" x14ac:dyDescent="0.2">
      <c r="A869">
        <v>867</v>
      </c>
      <c r="B869">
        <v>1</v>
      </c>
      <c r="C869" s="3" t="s">
        <v>868</v>
      </c>
      <c r="D869" s="3" t="s">
        <v>4977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>
        <f t="shared" si="52"/>
        <v>0.2402</v>
      </c>
      <c r="Q869">
        <f t="shared" si="53"/>
        <v>11221.128228432555</v>
      </c>
      <c r="R869" t="str">
        <f>VLOOKUP(O869, Lookups!A:B, 2, FALSE)</f>
        <v>musical</v>
      </c>
      <c r="S869" t="str">
        <f>VLOOKUP(O869, Lookups!A:C, 3, FALSE)</f>
        <v>jazz</v>
      </c>
      <c r="T869" s="9">
        <f t="shared" si="54"/>
        <v>40088.105393518519</v>
      </c>
      <c r="U869" s="9">
        <f t="shared" si="55"/>
        <v>40148.207638888889</v>
      </c>
    </row>
    <row r="870" spans="1:21" ht="64" x14ac:dyDescent="0.2">
      <c r="A870">
        <v>868</v>
      </c>
      <c r="B870">
        <v>1</v>
      </c>
      <c r="C870" s="3" t="s">
        <v>869</v>
      </c>
      <c r="D870" s="3" t="s">
        <v>4978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>
        <f t="shared" si="52"/>
        <v>1.1111111111111111E-3</v>
      </c>
      <c r="Q870">
        <f t="shared" si="53"/>
        <v>11220.848520048594</v>
      </c>
      <c r="R870" t="str">
        <f>VLOOKUP(O870, Lookups!A:B, 2, FALSE)</f>
        <v>musical</v>
      </c>
      <c r="S870" t="str">
        <f>VLOOKUP(O870, Lookups!A:C, 3, FALSE)</f>
        <v>jazz</v>
      </c>
      <c r="T870" s="9">
        <f t="shared" si="54"/>
        <v>41616.027754629627</v>
      </c>
      <c r="U870" s="9">
        <f t="shared" si="55"/>
        <v>41646.027754629627</v>
      </c>
    </row>
    <row r="871" spans="1:21" ht="48" x14ac:dyDescent="0.2">
      <c r="A871">
        <v>869</v>
      </c>
      <c r="B871">
        <v>1</v>
      </c>
      <c r="C871" s="3" t="s">
        <v>870</v>
      </c>
      <c r="D871" s="3" t="s">
        <v>4979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>
        <f t="shared" si="52"/>
        <v>0.11818181818181818</v>
      </c>
      <c r="Q871">
        <f t="shared" si="53"/>
        <v>11221.089103280672</v>
      </c>
      <c r="R871" t="str">
        <f>VLOOKUP(O871, Lookups!A:B, 2, FALSE)</f>
        <v>musical</v>
      </c>
      <c r="S871" t="str">
        <f>VLOOKUP(O871, Lookups!A:C, 3, FALSE)</f>
        <v>jazz</v>
      </c>
      <c r="T871" s="9">
        <f t="shared" si="54"/>
        <v>41342.845567129632</v>
      </c>
      <c r="U871" s="9">
        <f t="shared" si="55"/>
        <v>41372.803900462961</v>
      </c>
    </row>
    <row r="872" spans="1:21" ht="48" x14ac:dyDescent="0.2">
      <c r="A872">
        <v>870</v>
      </c>
      <c r="B872">
        <v>1</v>
      </c>
      <c r="C872" s="3" t="s">
        <v>871</v>
      </c>
      <c r="D872" s="3" t="s">
        <v>4980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>
        <f t="shared" si="52"/>
        <v>3.0999999999999999E-3</v>
      </c>
      <c r="Q872">
        <f t="shared" si="53"/>
        <v>11220.851436208983</v>
      </c>
      <c r="R872" t="str">
        <f>VLOOKUP(O872, Lookups!A:B, 2, FALSE)</f>
        <v>musical</v>
      </c>
      <c r="S872" t="str">
        <f>VLOOKUP(O872, Lookups!A:C, 3, FALSE)</f>
        <v>jazz</v>
      </c>
      <c r="T872" s="9">
        <f t="shared" si="54"/>
        <v>41488.022256944445</v>
      </c>
      <c r="U872" s="9">
        <f t="shared" si="55"/>
        <v>41518.022256944445</v>
      </c>
    </row>
    <row r="873" spans="1:21" ht="48" x14ac:dyDescent="0.2">
      <c r="A873">
        <v>871</v>
      </c>
      <c r="B873">
        <v>1</v>
      </c>
      <c r="C873" s="3" t="s">
        <v>872</v>
      </c>
      <c r="D873" s="3" t="s">
        <v>4981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>
        <f t="shared" si="52"/>
        <v>5.4166666666666669E-2</v>
      </c>
      <c r="Q873">
        <f t="shared" si="53"/>
        <v>11220.915348724171</v>
      </c>
      <c r="R873" t="str">
        <f>VLOOKUP(O873, Lookups!A:B, 2, FALSE)</f>
        <v>musical</v>
      </c>
      <c r="S873" t="str">
        <f>VLOOKUP(O873, Lookups!A:C, 3, FALSE)</f>
        <v>jazz</v>
      </c>
      <c r="T873" s="9">
        <f t="shared" si="54"/>
        <v>41577.561284722222</v>
      </c>
      <c r="U873" s="9">
        <f t="shared" si="55"/>
        <v>41607.602951388886</v>
      </c>
    </row>
    <row r="874" spans="1:21" ht="48" x14ac:dyDescent="0.2">
      <c r="A874">
        <v>872</v>
      </c>
      <c r="B874">
        <v>1</v>
      </c>
      <c r="C874" s="3" t="s">
        <v>873</v>
      </c>
      <c r="D874" s="3" t="s">
        <v>4982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>
        <f t="shared" si="52"/>
        <v>8.1250000000000003E-3</v>
      </c>
      <c r="Q874">
        <f t="shared" si="53"/>
        <v>11220.85216524908</v>
      </c>
      <c r="R874" t="str">
        <f>VLOOKUP(O874, Lookups!A:B, 2, FALSE)</f>
        <v>musical</v>
      </c>
      <c r="S874" t="str">
        <f>VLOOKUP(O874, Lookups!A:C, 3, FALSE)</f>
        <v>jazz</v>
      </c>
      <c r="T874" s="9">
        <f t="shared" si="54"/>
        <v>40567.825543981482</v>
      </c>
      <c r="U874" s="9">
        <f t="shared" si="55"/>
        <v>40612.825543981482</v>
      </c>
    </row>
    <row r="875" spans="1:21" ht="32" x14ac:dyDescent="0.2">
      <c r="A875">
        <v>873</v>
      </c>
      <c r="B875">
        <v>1</v>
      </c>
      <c r="C875" s="3" t="s">
        <v>874</v>
      </c>
      <c r="D875" s="3" t="s">
        <v>4983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>
        <f t="shared" si="52"/>
        <v>1.2857142857142857E-2</v>
      </c>
      <c r="Q875">
        <f t="shared" si="53"/>
        <v>11220.847304981766</v>
      </c>
      <c r="R875" t="str">
        <f>VLOOKUP(O875, Lookups!A:B, 2, FALSE)</f>
        <v>musical</v>
      </c>
      <c r="S875" t="str">
        <f>VLOOKUP(O875, Lookups!A:C, 3, FALSE)</f>
        <v>jazz</v>
      </c>
      <c r="T875" s="9">
        <f t="shared" si="54"/>
        <v>41184.167129629634</v>
      </c>
      <c r="U875" s="9">
        <f t="shared" si="55"/>
        <v>41224.208796296298</v>
      </c>
    </row>
    <row r="876" spans="1:21" ht="48" x14ac:dyDescent="0.2">
      <c r="A876">
        <v>874</v>
      </c>
      <c r="B876">
        <v>1</v>
      </c>
      <c r="C876" s="3" t="s">
        <v>875</v>
      </c>
      <c r="D876" s="3" t="s">
        <v>4984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>
        <f t="shared" si="52"/>
        <v>0.24333333333333335</v>
      </c>
      <c r="Q876">
        <f t="shared" si="53"/>
        <v>11221.013769137295</v>
      </c>
      <c r="R876" t="str">
        <f>VLOOKUP(O876, Lookups!A:B, 2, FALSE)</f>
        <v>musical</v>
      </c>
      <c r="S876" t="str">
        <f>VLOOKUP(O876, Lookups!A:C, 3, FALSE)</f>
        <v>jazz</v>
      </c>
      <c r="T876" s="9">
        <f t="shared" si="54"/>
        <v>41368.583726851852</v>
      </c>
      <c r="U876" s="9">
        <f t="shared" si="55"/>
        <v>41398.583726851852</v>
      </c>
    </row>
    <row r="877" spans="1:21" ht="64" x14ac:dyDescent="0.2">
      <c r="A877">
        <v>875</v>
      </c>
      <c r="B877">
        <v>1</v>
      </c>
      <c r="C877" s="3" t="s">
        <v>876</v>
      </c>
      <c r="D877" s="3" t="s">
        <v>4985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>
        <f t="shared" si="52"/>
        <v>0</v>
      </c>
      <c r="Q877">
        <f t="shared" si="53"/>
        <v>11220.836369380308</v>
      </c>
      <c r="R877" t="str">
        <f>VLOOKUP(O877, Lookups!A:B, 2, FALSE)</f>
        <v>musical</v>
      </c>
      <c r="S877" t="str">
        <f>VLOOKUP(O877, Lookups!A:C, 3, FALSE)</f>
        <v>jazz</v>
      </c>
      <c r="T877" s="9">
        <f t="shared" si="54"/>
        <v>42248.723738425921</v>
      </c>
      <c r="U877" s="9">
        <f t="shared" si="55"/>
        <v>42268.723738425921</v>
      </c>
    </row>
    <row r="878" spans="1:21" ht="16" x14ac:dyDescent="0.2">
      <c r="A878">
        <v>876</v>
      </c>
      <c r="B878">
        <v>1</v>
      </c>
      <c r="C878" s="3" t="s">
        <v>877</v>
      </c>
      <c r="D878" s="3" t="s">
        <v>4986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>
        <f t="shared" si="52"/>
        <v>0.40799492385786801</v>
      </c>
      <c r="Q878">
        <f t="shared" si="53"/>
        <v>11221.148884568644</v>
      </c>
      <c r="R878" t="str">
        <f>VLOOKUP(O878, Lookups!A:B, 2, FALSE)</f>
        <v>musical</v>
      </c>
      <c r="S878" t="str">
        <f>VLOOKUP(O878, Lookups!A:C, 3, FALSE)</f>
        <v>jazz</v>
      </c>
      <c r="T878" s="9">
        <f t="shared" si="54"/>
        <v>41276.496840277774</v>
      </c>
      <c r="U878" s="9">
        <f t="shared" si="55"/>
        <v>41309.496840277774</v>
      </c>
    </row>
    <row r="879" spans="1:21" ht="48" x14ac:dyDescent="0.2">
      <c r="A879">
        <v>877</v>
      </c>
      <c r="B879">
        <v>1</v>
      </c>
      <c r="C879" s="3" t="s">
        <v>878</v>
      </c>
      <c r="D879" s="3" t="s">
        <v>4987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>
        <f t="shared" si="52"/>
        <v>0.67549999999999999</v>
      </c>
      <c r="Q879">
        <f t="shared" si="53"/>
        <v>11221.164680437416</v>
      </c>
      <c r="R879" t="str">
        <f>VLOOKUP(O879, Lookups!A:B, 2, FALSE)</f>
        <v>musical</v>
      </c>
      <c r="S879" t="str">
        <f>VLOOKUP(O879, Lookups!A:C, 3, FALSE)</f>
        <v>jazz</v>
      </c>
      <c r="T879" s="9">
        <f t="shared" si="54"/>
        <v>41597.788888888892</v>
      </c>
      <c r="U879" s="9">
        <f t="shared" si="55"/>
        <v>41627.788888888892</v>
      </c>
    </row>
    <row r="880" spans="1:21" ht="48" x14ac:dyDescent="0.2">
      <c r="A880">
        <v>878</v>
      </c>
      <c r="B880">
        <v>1</v>
      </c>
      <c r="C880" s="3" t="s">
        <v>879</v>
      </c>
      <c r="D880" s="3" t="s">
        <v>4988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>
        <f t="shared" si="52"/>
        <v>1.2999999999999999E-2</v>
      </c>
      <c r="Q880">
        <f t="shared" si="53"/>
        <v>11220.85216524908</v>
      </c>
      <c r="R880" t="str">
        <f>VLOOKUP(O880, Lookups!A:B, 2, FALSE)</f>
        <v>musical</v>
      </c>
      <c r="S880" t="str">
        <f>VLOOKUP(O880, Lookups!A:C, 3, FALSE)</f>
        <v>jazz</v>
      </c>
      <c r="T880" s="9">
        <f t="shared" si="54"/>
        <v>40505.232916666668</v>
      </c>
      <c r="U880" s="9">
        <f t="shared" si="55"/>
        <v>40535.232916666668</v>
      </c>
    </row>
    <row r="881" spans="1:21" ht="48" x14ac:dyDescent="0.2">
      <c r="A881">
        <v>879</v>
      </c>
      <c r="B881">
        <v>1</v>
      </c>
      <c r="C881" s="3" t="s">
        <v>880</v>
      </c>
      <c r="D881" s="3" t="s">
        <v>4989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>
        <f t="shared" si="52"/>
        <v>0.30666666666666664</v>
      </c>
      <c r="Q881">
        <f t="shared" si="53"/>
        <v>11220.992869987842</v>
      </c>
      <c r="R881" t="str">
        <f>VLOOKUP(O881, Lookups!A:B, 2, FALSE)</f>
        <v>musical</v>
      </c>
      <c r="S881" t="str">
        <f>VLOOKUP(O881, Lookups!A:C, 3, FALSE)</f>
        <v>jazz</v>
      </c>
      <c r="T881" s="9">
        <f t="shared" si="54"/>
        <v>41037.829918981479</v>
      </c>
      <c r="U881" s="9">
        <f t="shared" si="55"/>
        <v>41058.829918981479</v>
      </c>
    </row>
    <row r="882" spans="1:21" ht="48" x14ac:dyDescent="0.2">
      <c r="A882">
        <v>880</v>
      </c>
      <c r="B882">
        <v>1</v>
      </c>
      <c r="C882" s="3" t="s">
        <v>881</v>
      </c>
      <c r="D882" s="3" t="s">
        <v>4990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>
        <f t="shared" si="52"/>
        <v>2.9894179894179893E-2</v>
      </c>
      <c r="Q882">
        <f t="shared" si="53"/>
        <v>11220.863829890635</v>
      </c>
      <c r="R882" t="str">
        <f>VLOOKUP(O882, Lookups!A:B, 2, FALSE)</f>
        <v>musical</v>
      </c>
      <c r="S882" t="str">
        <f>VLOOKUP(O882, Lookups!A:C, 3, FALSE)</f>
        <v>indie rock</v>
      </c>
      <c r="T882" s="9">
        <f t="shared" si="54"/>
        <v>41179.32104166667</v>
      </c>
      <c r="U882" s="9">
        <f t="shared" si="55"/>
        <v>41212.32104166667</v>
      </c>
    </row>
    <row r="883" spans="1:21" ht="48" x14ac:dyDescent="0.2">
      <c r="A883">
        <v>881</v>
      </c>
      <c r="B883">
        <v>1</v>
      </c>
      <c r="C883" s="3" t="s">
        <v>882</v>
      </c>
      <c r="D883" s="3" t="s">
        <v>4991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>
        <f t="shared" si="52"/>
        <v>8.0000000000000002E-3</v>
      </c>
      <c r="Q883">
        <f t="shared" si="53"/>
        <v>11220.84365978128</v>
      </c>
      <c r="R883" t="str">
        <f>VLOOKUP(O883, Lookups!A:B, 2, FALSE)</f>
        <v>musical</v>
      </c>
      <c r="S883" t="str">
        <f>VLOOKUP(O883, Lookups!A:C, 3, FALSE)</f>
        <v>indie rock</v>
      </c>
      <c r="T883" s="9">
        <f t="shared" si="54"/>
        <v>40877.25099537037</v>
      </c>
      <c r="U883" s="9">
        <f t="shared" si="55"/>
        <v>40922.25099537037</v>
      </c>
    </row>
    <row r="884" spans="1:21" ht="48" x14ac:dyDescent="0.2">
      <c r="A884">
        <v>882</v>
      </c>
      <c r="B884">
        <v>1</v>
      </c>
      <c r="C884" s="3" t="s">
        <v>883</v>
      </c>
      <c r="D884" s="3" t="s">
        <v>4992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>
        <f t="shared" si="52"/>
        <v>0.20133333333333334</v>
      </c>
      <c r="Q884">
        <f t="shared" si="53"/>
        <v>11220.90975941676</v>
      </c>
      <c r="R884" t="str">
        <f>VLOOKUP(O884, Lookups!A:B, 2, FALSE)</f>
        <v>musical</v>
      </c>
      <c r="S884" t="str">
        <f>VLOOKUP(O884, Lookups!A:C, 3, FALSE)</f>
        <v>indie rock</v>
      </c>
      <c r="T884" s="9">
        <f t="shared" si="54"/>
        <v>40759.860532407409</v>
      </c>
      <c r="U884" s="9">
        <f t="shared" si="55"/>
        <v>40792.860532407409</v>
      </c>
    </row>
    <row r="885" spans="1:21" ht="48" x14ac:dyDescent="0.2">
      <c r="A885">
        <v>883</v>
      </c>
      <c r="B885">
        <v>1</v>
      </c>
      <c r="C885" s="3" t="s">
        <v>884</v>
      </c>
      <c r="D885" s="3" t="s">
        <v>4993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>
        <f t="shared" si="52"/>
        <v>0.4002</v>
      </c>
      <c r="Q885">
        <f t="shared" si="53"/>
        <v>11221.322639125145</v>
      </c>
      <c r="R885" t="str">
        <f>VLOOKUP(O885, Lookups!A:B, 2, FALSE)</f>
        <v>musical</v>
      </c>
      <c r="S885" t="str">
        <f>VLOOKUP(O885, Lookups!A:C, 3, FALSE)</f>
        <v>indie rock</v>
      </c>
      <c r="T885" s="9">
        <f t="shared" si="54"/>
        <v>42371.935590277775</v>
      </c>
      <c r="U885" s="9">
        <f t="shared" si="55"/>
        <v>42431.935590277775</v>
      </c>
    </row>
    <row r="886" spans="1:21" ht="48" x14ac:dyDescent="0.2">
      <c r="A886">
        <v>884</v>
      </c>
      <c r="B886">
        <v>1</v>
      </c>
      <c r="C886" s="3" t="s">
        <v>885</v>
      </c>
      <c r="D886" s="3" t="s">
        <v>4994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>
        <f t="shared" si="52"/>
        <v>0.01</v>
      </c>
      <c r="Q886">
        <f t="shared" si="53"/>
        <v>11220.841229647622</v>
      </c>
      <c r="R886" t="str">
        <f>VLOOKUP(O886, Lookups!A:B, 2, FALSE)</f>
        <v>musical</v>
      </c>
      <c r="S886" t="str">
        <f>VLOOKUP(O886, Lookups!A:C, 3, FALSE)</f>
        <v>indie rock</v>
      </c>
      <c r="T886" s="9">
        <f t="shared" si="54"/>
        <v>40981.802615740737</v>
      </c>
      <c r="U886" s="9">
        <f t="shared" si="55"/>
        <v>41041.104861111111</v>
      </c>
    </row>
    <row r="887" spans="1:21" ht="48" x14ac:dyDescent="0.2">
      <c r="A887">
        <v>885</v>
      </c>
      <c r="B887">
        <v>1</v>
      </c>
      <c r="C887" s="3" t="s">
        <v>886</v>
      </c>
      <c r="D887" s="3" t="s">
        <v>4995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>
        <f t="shared" si="52"/>
        <v>0.75</v>
      </c>
      <c r="Q887">
        <f t="shared" si="53"/>
        <v>11221.018629404609</v>
      </c>
      <c r="R887" t="str">
        <f>VLOOKUP(O887, Lookups!A:B, 2, FALSE)</f>
        <v>musical</v>
      </c>
      <c r="S887" t="str">
        <f>VLOOKUP(O887, Lookups!A:C, 3, FALSE)</f>
        <v>indie rock</v>
      </c>
      <c r="T887" s="9">
        <f t="shared" si="54"/>
        <v>42713.941099537042</v>
      </c>
      <c r="U887" s="9">
        <f t="shared" si="55"/>
        <v>42734.941099537042</v>
      </c>
    </row>
    <row r="888" spans="1:21" ht="48" x14ac:dyDescent="0.2">
      <c r="A888">
        <v>886</v>
      </c>
      <c r="B888">
        <v>1</v>
      </c>
      <c r="C888" s="3" t="s">
        <v>887</v>
      </c>
      <c r="D888" s="3" t="s">
        <v>4996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>
        <f t="shared" si="52"/>
        <v>0.41</v>
      </c>
      <c r="Q888">
        <f t="shared" si="53"/>
        <v>11220.886187120284</v>
      </c>
      <c r="R888" t="str">
        <f>VLOOKUP(O888, Lookups!A:B, 2, FALSE)</f>
        <v>musical</v>
      </c>
      <c r="S888" t="str">
        <f>VLOOKUP(O888, Lookups!A:C, 3, FALSE)</f>
        <v>indie rock</v>
      </c>
      <c r="T888" s="9">
        <f t="shared" si="54"/>
        <v>42603.870520833334</v>
      </c>
      <c r="U888" s="9">
        <f t="shared" si="55"/>
        <v>42628.870520833334</v>
      </c>
    </row>
    <row r="889" spans="1:21" ht="48" x14ac:dyDescent="0.2">
      <c r="A889">
        <v>887</v>
      </c>
      <c r="B889">
        <v>1</v>
      </c>
      <c r="C889" s="3" t="s">
        <v>888</v>
      </c>
      <c r="D889" s="3" t="s">
        <v>4997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>
        <f t="shared" si="52"/>
        <v>0</v>
      </c>
      <c r="Q889">
        <f t="shared" si="53"/>
        <v>11220.836369380308</v>
      </c>
      <c r="R889" t="str">
        <f>VLOOKUP(O889, Lookups!A:B, 2, FALSE)</f>
        <v>musical</v>
      </c>
      <c r="S889" t="str">
        <f>VLOOKUP(O889, Lookups!A:C, 3, FALSE)</f>
        <v>indie rock</v>
      </c>
      <c r="T889" s="9">
        <f t="shared" si="54"/>
        <v>41026.958969907406</v>
      </c>
      <c r="U889" s="9">
        <f t="shared" si="55"/>
        <v>41056.958969907406</v>
      </c>
    </row>
    <row r="890" spans="1:21" ht="48" x14ac:dyDescent="0.2">
      <c r="A890">
        <v>888</v>
      </c>
      <c r="B890">
        <v>1</v>
      </c>
      <c r="C890" s="3" t="s">
        <v>889</v>
      </c>
      <c r="D890" s="3" t="s">
        <v>4998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>
        <f t="shared" si="52"/>
        <v>7.1999999999999995E-2</v>
      </c>
      <c r="Q890">
        <f t="shared" si="53"/>
        <v>11220.853866342641</v>
      </c>
      <c r="R890" t="str">
        <f>VLOOKUP(O890, Lookups!A:B, 2, FALSE)</f>
        <v>musical</v>
      </c>
      <c r="S890" t="str">
        <f>VLOOKUP(O890, Lookups!A:C, 3, FALSE)</f>
        <v>indie rock</v>
      </c>
      <c r="T890" s="9">
        <f t="shared" si="54"/>
        <v>40751.753298611111</v>
      </c>
      <c r="U890" s="9">
        <f t="shared" si="55"/>
        <v>40787.25</v>
      </c>
    </row>
    <row r="891" spans="1:21" ht="48" x14ac:dyDescent="0.2">
      <c r="A891">
        <v>889</v>
      </c>
      <c r="B891">
        <v>1</v>
      </c>
      <c r="C891" s="3" t="s">
        <v>890</v>
      </c>
      <c r="D891" s="3" t="s">
        <v>4999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>
        <f t="shared" si="52"/>
        <v>9.4412800000000005E-2</v>
      </c>
      <c r="Q891">
        <f t="shared" si="53"/>
        <v>11221.40995868772</v>
      </c>
      <c r="R891" t="str">
        <f>VLOOKUP(O891, Lookups!A:B, 2, FALSE)</f>
        <v>musical</v>
      </c>
      <c r="S891" t="str">
        <f>VLOOKUP(O891, Lookups!A:C, 3, FALSE)</f>
        <v>indie rock</v>
      </c>
      <c r="T891" s="9">
        <f t="shared" si="54"/>
        <v>41887.784062500003</v>
      </c>
      <c r="U891" s="9">
        <f t="shared" si="55"/>
        <v>41917.784062500003</v>
      </c>
    </row>
    <row r="892" spans="1:21" ht="48" x14ac:dyDescent="0.2">
      <c r="A892">
        <v>890</v>
      </c>
      <c r="B892">
        <v>1</v>
      </c>
      <c r="C892" s="3" t="s">
        <v>891</v>
      </c>
      <c r="D892" s="3" t="s">
        <v>5000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>
        <f t="shared" si="52"/>
        <v>4.1666666666666664E-2</v>
      </c>
      <c r="Q892">
        <f t="shared" si="53"/>
        <v>11220.866746051024</v>
      </c>
      <c r="R892" t="str">
        <f>VLOOKUP(O892, Lookups!A:B, 2, FALSE)</f>
        <v>musical</v>
      </c>
      <c r="S892" t="str">
        <f>VLOOKUP(O892, Lookups!A:C, 3, FALSE)</f>
        <v>indie rock</v>
      </c>
      <c r="T892" s="9">
        <f t="shared" si="54"/>
        <v>41569.698831018519</v>
      </c>
      <c r="U892" s="9">
        <f t="shared" si="55"/>
        <v>41599.740497685183</v>
      </c>
    </row>
    <row r="893" spans="1:21" ht="48" x14ac:dyDescent="0.2">
      <c r="A893">
        <v>891</v>
      </c>
      <c r="B893">
        <v>1</v>
      </c>
      <c r="C893" s="3" t="s">
        <v>892</v>
      </c>
      <c r="D893" s="3" t="s">
        <v>5001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>
        <f t="shared" si="52"/>
        <v>3.2500000000000001E-2</v>
      </c>
      <c r="Q893">
        <f t="shared" si="53"/>
        <v>11220.899552855399</v>
      </c>
      <c r="R893" t="str">
        <f>VLOOKUP(O893, Lookups!A:B, 2, FALSE)</f>
        <v>musical</v>
      </c>
      <c r="S893" t="str">
        <f>VLOOKUP(O893, Lookups!A:C, 3, FALSE)</f>
        <v>indie rock</v>
      </c>
      <c r="T893" s="9">
        <f t="shared" si="54"/>
        <v>41842.031597222223</v>
      </c>
      <c r="U893" s="9">
        <f t="shared" si="55"/>
        <v>41872.031597222223</v>
      </c>
    </row>
    <row r="894" spans="1:21" ht="48" x14ac:dyDescent="0.2">
      <c r="A894">
        <v>892</v>
      </c>
      <c r="B894">
        <v>1</v>
      </c>
      <c r="C894" s="3" t="s">
        <v>893</v>
      </c>
      <c r="D894" s="3" t="s">
        <v>5002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>
        <f t="shared" si="52"/>
        <v>0.40749999999999997</v>
      </c>
      <c r="Q894">
        <f t="shared" si="53"/>
        <v>11221.43053705953</v>
      </c>
      <c r="R894" t="str">
        <f>VLOOKUP(O894, Lookups!A:B, 2, FALSE)</f>
        <v>musical</v>
      </c>
      <c r="S894" t="str">
        <f>VLOOKUP(O894, Lookups!A:C, 3, FALSE)</f>
        <v>indie rock</v>
      </c>
      <c r="T894" s="9">
        <f t="shared" si="54"/>
        <v>40304.20003472222</v>
      </c>
      <c r="U894" s="9">
        <f t="shared" si="55"/>
        <v>40391.166666666664</v>
      </c>
    </row>
    <row r="895" spans="1:21" ht="48" x14ac:dyDescent="0.2">
      <c r="A895">
        <v>893</v>
      </c>
      <c r="B895">
        <v>1</v>
      </c>
      <c r="C895" s="3" t="s">
        <v>894</v>
      </c>
      <c r="D895" s="3" t="s">
        <v>5003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>
        <f t="shared" si="52"/>
        <v>0.1</v>
      </c>
      <c r="Q895">
        <f t="shared" si="53"/>
        <v>11220.884972053454</v>
      </c>
      <c r="R895" t="str">
        <f>VLOOKUP(O895, Lookups!A:B, 2, FALSE)</f>
        <v>musical</v>
      </c>
      <c r="S895" t="str">
        <f>VLOOKUP(O895, Lookups!A:C, 3, FALSE)</f>
        <v>indie rock</v>
      </c>
      <c r="T895" s="9">
        <f t="shared" si="54"/>
        <v>42065.897719907407</v>
      </c>
      <c r="U895" s="9">
        <f t="shared" si="55"/>
        <v>42095.856053240743</v>
      </c>
    </row>
    <row r="896" spans="1:21" ht="48" x14ac:dyDescent="0.2">
      <c r="A896">
        <v>894</v>
      </c>
      <c r="B896">
        <v>1</v>
      </c>
      <c r="C896" s="3" t="s">
        <v>895</v>
      </c>
      <c r="D896" s="3" t="s">
        <v>5004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>
        <f t="shared" si="52"/>
        <v>0.39169999999999999</v>
      </c>
      <c r="Q896">
        <f t="shared" si="53"/>
        <v>11222.740136087477</v>
      </c>
      <c r="R896" t="str">
        <f>VLOOKUP(O896, Lookups!A:B, 2, FALSE)</f>
        <v>musical</v>
      </c>
      <c r="S896" t="str">
        <f>VLOOKUP(O896, Lookups!A:C, 3, FALSE)</f>
        <v>indie rock</v>
      </c>
      <c r="T896" s="9">
        <f t="shared" si="54"/>
        <v>42496.981597222228</v>
      </c>
      <c r="U896" s="9">
        <f t="shared" si="55"/>
        <v>42526.981597222228</v>
      </c>
    </row>
    <row r="897" spans="1:21" ht="48" x14ac:dyDescent="0.2">
      <c r="A897">
        <v>895</v>
      </c>
      <c r="B897">
        <v>1</v>
      </c>
      <c r="C897" s="3" t="s">
        <v>896</v>
      </c>
      <c r="D897" s="3" t="s">
        <v>5005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>
        <f t="shared" si="52"/>
        <v>2.4375000000000001E-2</v>
      </c>
      <c r="Q897">
        <f t="shared" si="53"/>
        <v>11220.883756986626</v>
      </c>
      <c r="R897" t="str">
        <f>VLOOKUP(O897, Lookups!A:B, 2, FALSE)</f>
        <v>musical</v>
      </c>
      <c r="S897" t="str">
        <f>VLOOKUP(O897, Lookups!A:C, 3, FALSE)</f>
        <v>indie rock</v>
      </c>
      <c r="T897" s="9">
        <f t="shared" si="54"/>
        <v>40431.127650462964</v>
      </c>
      <c r="U897" s="9">
        <f t="shared" si="55"/>
        <v>40476.127650462964</v>
      </c>
    </row>
    <row r="898" spans="1:21" ht="48" x14ac:dyDescent="0.2">
      <c r="A898">
        <v>896</v>
      </c>
      <c r="B898">
        <v>1</v>
      </c>
      <c r="C898" s="3" t="s">
        <v>897</v>
      </c>
      <c r="D898" s="3" t="s">
        <v>5006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>
        <f t="shared" si="52"/>
        <v>0.4</v>
      </c>
      <c r="Q898">
        <f t="shared" si="53"/>
        <v>11221.61401215066</v>
      </c>
      <c r="R898" t="str">
        <f>VLOOKUP(O898, Lookups!A:B, 2, FALSE)</f>
        <v>musical</v>
      </c>
      <c r="S898" t="str">
        <f>VLOOKUP(O898, Lookups!A:C, 3, FALSE)</f>
        <v>indie rock</v>
      </c>
      <c r="T898" s="9">
        <f t="shared" si="54"/>
        <v>42218.872986111113</v>
      </c>
      <c r="U898" s="9">
        <f t="shared" si="55"/>
        <v>42244.166666666672</v>
      </c>
    </row>
    <row r="899" spans="1:21" ht="48" x14ac:dyDescent="0.2">
      <c r="A899">
        <v>897</v>
      </c>
      <c r="B899">
        <v>1</v>
      </c>
      <c r="C899" s="3" t="s">
        <v>898</v>
      </c>
      <c r="D899" s="3" t="s">
        <v>5007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>
        <f t="shared" ref="P899:P962" si="56">F899/E899</f>
        <v>0</v>
      </c>
      <c r="Q899">
        <f t="shared" ref="Q899:Q962" si="57">AVERAGE(F:F, F899)</f>
        <v>11220.836369380308</v>
      </c>
      <c r="R899" t="str">
        <f>VLOOKUP(O899, Lookups!A:B, 2, FALSE)</f>
        <v>musical</v>
      </c>
      <c r="S899" t="str">
        <f>VLOOKUP(O899, Lookups!A:C, 3, FALSE)</f>
        <v>indie rock</v>
      </c>
      <c r="T899" s="9">
        <f t="shared" ref="T899:T962" si="58">(((K899/60)/60)/24)+DATE(1970,1,1)</f>
        <v>41211.688750000001</v>
      </c>
      <c r="U899" s="9">
        <f t="shared" ref="U899:U962" si="59">(((J899/60)/60)/24)+DATE(1970,1,1)</f>
        <v>41241.730416666665</v>
      </c>
    </row>
    <row r="900" spans="1:21" ht="48" x14ac:dyDescent="0.2">
      <c r="A900">
        <v>898</v>
      </c>
      <c r="B900">
        <v>1</v>
      </c>
      <c r="C900" s="3" t="s">
        <v>899</v>
      </c>
      <c r="D900" s="3" t="s">
        <v>5008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>
        <f t="shared" si="56"/>
        <v>2.8000000000000001E-2</v>
      </c>
      <c r="Q900">
        <f t="shared" si="57"/>
        <v>11220.85338031591</v>
      </c>
      <c r="R900" t="str">
        <f>VLOOKUP(O900, Lookups!A:B, 2, FALSE)</f>
        <v>musical</v>
      </c>
      <c r="S900" t="str">
        <f>VLOOKUP(O900, Lookups!A:C, 3, FALSE)</f>
        <v>indie rock</v>
      </c>
      <c r="T900" s="9">
        <f t="shared" si="58"/>
        <v>40878.758217592593</v>
      </c>
      <c r="U900" s="9">
        <f t="shared" si="59"/>
        <v>40923.758217592593</v>
      </c>
    </row>
    <row r="901" spans="1:21" ht="48" x14ac:dyDescent="0.2">
      <c r="A901">
        <v>899</v>
      </c>
      <c r="B901">
        <v>1</v>
      </c>
      <c r="C901" s="3" t="s">
        <v>900</v>
      </c>
      <c r="D901" s="3" t="s">
        <v>5009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>
        <f t="shared" si="56"/>
        <v>0.37333333333333335</v>
      </c>
      <c r="Q901">
        <f t="shared" si="57"/>
        <v>11220.904413122713</v>
      </c>
      <c r="R901" t="str">
        <f>VLOOKUP(O901, Lookups!A:B, 2, FALSE)</f>
        <v>musical</v>
      </c>
      <c r="S901" t="str">
        <f>VLOOKUP(O901, Lookups!A:C, 3, FALSE)</f>
        <v>indie rock</v>
      </c>
      <c r="T901" s="9">
        <f t="shared" si="58"/>
        <v>40646.099097222221</v>
      </c>
      <c r="U901" s="9">
        <f t="shared" si="59"/>
        <v>40691.099097222221</v>
      </c>
    </row>
    <row r="902" spans="1:21" ht="32" x14ac:dyDescent="0.2">
      <c r="A902">
        <v>900</v>
      </c>
      <c r="B902">
        <v>1</v>
      </c>
      <c r="C902" s="3" t="s">
        <v>901</v>
      </c>
      <c r="D902" s="3" t="s">
        <v>5010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>
        <f t="shared" si="56"/>
        <v>4.1999999999999997E-3</v>
      </c>
      <c r="Q902">
        <f t="shared" si="57"/>
        <v>11220.841472660988</v>
      </c>
      <c r="R902" t="str">
        <f>VLOOKUP(O902, Lookups!A:B, 2, FALSE)</f>
        <v>musical</v>
      </c>
      <c r="S902" t="str">
        <f>VLOOKUP(O902, Lookups!A:C, 3, FALSE)</f>
        <v>jazz</v>
      </c>
      <c r="T902" s="9">
        <f t="shared" si="58"/>
        <v>42429.84956018519</v>
      </c>
      <c r="U902" s="9">
        <f t="shared" si="59"/>
        <v>42459.807893518519</v>
      </c>
    </row>
    <row r="903" spans="1:21" ht="64" x14ac:dyDescent="0.2">
      <c r="A903">
        <v>901</v>
      </c>
      <c r="B903">
        <v>1</v>
      </c>
      <c r="C903" s="3" t="s">
        <v>902</v>
      </c>
      <c r="D903" s="3" t="s">
        <v>5011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>
        <f t="shared" si="56"/>
        <v>0</v>
      </c>
      <c r="Q903">
        <f t="shared" si="57"/>
        <v>11220.836369380308</v>
      </c>
      <c r="R903" t="str">
        <f>VLOOKUP(O903, Lookups!A:B, 2, FALSE)</f>
        <v>musical</v>
      </c>
      <c r="S903" t="str">
        <f>VLOOKUP(O903, Lookups!A:C, 3, FALSE)</f>
        <v>jazz</v>
      </c>
      <c r="T903" s="9">
        <f t="shared" si="58"/>
        <v>40291.81150462963</v>
      </c>
      <c r="U903" s="9">
        <f t="shared" si="59"/>
        <v>40337.799305555556</v>
      </c>
    </row>
    <row r="904" spans="1:21" ht="48" x14ac:dyDescent="0.2">
      <c r="A904">
        <v>902</v>
      </c>
      <c r="B904">
        <v>1</v>
      </c>
      <c r="C904" s="3" t="s">
        <v>903</v>
      </c>
      <c r="D904" s="3" t="s">
        <v>5012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>
        <f t="shared" si="56"/>
        <v>3.0000000000000001E-3</v>
      </c>
      <c r="Q904">
        <f t="shared" si="57"/>
        <v>11220.858240583224</v>
      </c>
      <c r="R904" t="str">
        <f>VLOOKUP(O904, Lookups!A:B, 2, FALSE)</f>
        <v>musical</v>
      </c>
      <c r="S904" t="str">
        <f>VLOOKUP(O904, Lookups!A:C, 3, FALSE)</f>
        <v>jazz</v>
      </c>
      <c r="T904" s="9">
        <f t="shared" si="58"/>
        <v>41829.965532407405</v>
      </c>
      <c r="U904" s="9">
        <f t="shared" si="59"/>
        <v>41881.645833333336</v>
      </c>
    </row>
    <row r="905" spans="1:21" ht="48" x14ac:dyDescent="0.2">
      <c r="A905">
        <v>903</v>
      </c>
      <c r="B905">
        <v>1</v>
      </c>
      <c r="C905" s="3" t="s">
        <v>904</v>
      </c>
      <c r="D905" s="3" t="s">
        <v>5013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>
        <f t="shared" si="56"/>
        <v>3.2000000000000001E-2</v>
      </c>
      <c r="Q905">
        <f t="shared" si="57"/>
        <v>11220.875251518826</v>
      </c>
      <c r="R905" t="str">
        <f>VLOOKUP(O905, Lookups!A:B, 2, FALSE)</f>
        <v>musical</v>
      </c>
      <c r="S905" t="str">
        <f>VLOOKUP(O905, Lookups!A:C, 3, FALSE)</f>
        <v>jazz</v>
      </c>
      <c r="T905" s="9">
        <f t="shared" si="58"/>
        <v>41149.796064814815</v>
      </c>
      <c r="U905" s="9">
        <f t="shared" si="59"/>
        <v>41175.100694444445</v>
      </c>
    </row>
    <row r="906" spans="1:21" ht="48" x14ac:dyDescent="0.2">
      <c r="A906">
        <v>904</v>
      </c>
      <c r="B906">
        <v>1</v>
      </c>
      <c r="C906" s="3" t="s">
        <v>905</v>
      </c>
      <c r="D906" s="3" t="s">
        <v>5014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>
        <f t="shared" si="56"/>
        <v>3.0200000000000001E-3</v>
      </c>
      <c r="Q906">
        <f t="shared" si="57"/>
        <v>11220.873064398535</v>
      </c>
      <c r="R906" t="str">
        <f>VLOOKUP(O906, Lookups!A:B, 2, FALSE)</f>
        <v>musical</v>
      </c>
      <c r="S906" t="str">
        <f>VLOOKUP(O906, Lookups!A:C, 3, FALSE)</f>
        <v>jazz</v>
      </c>
      <c r="T906" s="9">
        <f t="shared" si="58"/>
        <v>42342.080289351856</v>
      </c>
      <c r="U906" s="9">
        <f t="shared" si="59"/>
        <v>42372.080289351856</v>
      </c>
    </row>
    <row r="907" spans="1:21" ht="48" x14ac:dyDescent="0.2">
      <c r="A907">
        <v>905</v>
      </c>
      <c r="B907">
        <v>1</v>
      </c>
      <c r="C907" s="3" t="s">
        <v>906</v>
      </c>
      <c r="D907" s="3" t="s">
        <v>5015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>
        <f t="shared" si="56"/>
        <v>3.0153846153846153E-2</v>
      </c>
      <c r="Q907">
        <f t="shared" si="57"/>
        <v>11220.883999999993</v>
      </c>
      <c r="R907" t="str">
        <f>VLOOKUP(O907, Lookups!A:B, 2, FALSE)</f>
        <v>musical</v>
      </c>
      <c r="S907" t="str">
        <f>VLOOKUP(O907, Lookups!A:C, 3, FALSE)</f>
        <v>jazz</v>
      </c>
      <c r="T907" s="9">
        <f t="shared" si="58"/>
        <v>40507.239884259259</v>
      </c>
      <c r="U907" s="9">
        <f t="shared" si="59"/>
        <v>40567.239884259259</v>
      </c>
    </row>
    <row r="908" spans="1:21" ht="32" x14ac:dyDescent="0.2">
      <c r="A908">
        <v>906</v>
      </c>
      <c r="B908">
        <v>1</v>
      </c>
      <c r="C908" s="3" t="s">
        <v>907</v>
      </c>
      <c r="D908" s="3" t="s">
        <v>5016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>
        <f t="shared" si="56"/>
        <v>0</v>
      </c>
      <c r="Q908">
        <f t="shared" si="57"/>
        <v>11220.836369380308</v>
      </c>
      <c r="R908" t="str">
        <f>VLOOKUP(O908, Lookups!A:B, 2, FALSE)</f>
        <v>musical</v>
      </c>
      <c r="S908" t="str">
        <f>VLOOKUP(O908, Lookups!A:C, 3, FALSE)</f>
        <v>jazz</v>
      </c>
      <c r="T908" s="9">
        <f t="shared" si="58"/>
        <v>41681.189699074072</v>
      </c>
      <c r="U908" s="9">
        <f t="shared" si="59"/>
        <v>41711.148032407407</v>
      </c>
    </row>
    <row r="909" spans="1:21" ht="32" x14ac:dyDescent="0.2">
      <c r="A909">
        <v>907</v>
      </c>
      <c r="B909">
        <v>1</v>
      </c>
      <c r="C909" s="3" t="s">
        <v>908</v>
      </c>
      <c r="D909" s="3" t="s">
        <v>5017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>
        <f t="shared" si="56"/>
        <v>0</v>
      </c>
      <c r="Q909">
        <f t="shared" si="57"/>
        <v>11220.836369380308</v>
      </c>
      <c r="R909" t="str">
        <f>VLOOKUP(O909, Lookups!A:B, 2, FALSE)</f>
        <v>musical</v>
      </c>
      <c r="S909" t="str">
        <f>VLOOKUP(O909, Lookups!A:C, 3, FALSE)</f>
        <v>jazz</v>
      </c>
      <c r="T909" s="9">
        <f t="shared" si="58"/>
        <v>40767.192395833335</v>
      </c>
      <c r="U909" s="9">
        <f t="shared" si="59"/>
        <v>40797.192395833335</v>
      </c>
    </row>
    <row r="910" spans="1:21" ht="48" x14ac:dyDescent="0.2">
      <c r="A910">
        <v>908</v>
      </c>
      <c r="B910">
        <v>1</v>
      </c>
      <c r="C910" s="3" t="s">
        <v>909</v>
      </c>
      <c r="D910" s="3" t="s">
        <v>5018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>
        <f t="shared" si="56"/>
        <v>0</v>
      </c>
      <c r="Q910">
        <f t="shared" si="57"/>
        <v>11220.836369380308</v>
      </c>
      <c r="R910" t="str">
        <f>VLOOKUP(O910, Lookups!A:B, 2, FALSE)</f>
        <v>musical</v>
      </c>
      <c r="S910" t="str">
        <f>VLOOKUP(O910, Lookups!A:C, 3, FALSE)</f>
        <v>jazz</v>
      </c>
      <c r="T910" s="9">
        <f t="shared" si="58"/>
        <v>40340.801562499997</v>
      </c>
      <c r="U910" s="9">
        <f t="shared" si="59"/>
        <v>40386.207638888889</v>
      </c>
    </row>
    <row r="911" spans="1:21" ht="48" x14ac:dyDescent="0.2">
      <c r="A911">
        <v>909</v>
      </c>
      <c r="B911">
        <v>1</v>
      </c>
      <c r="C911" s="3" t="s">
        <v>910</v>
      </c>
      <c r="D911" s="3" t="s">
        <v>5019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>
        <f t="shared" si="56"/>
        <v>3.2500000000000001E-2</v>
      </c>
      <c r="Q911">
        <f t="shared" si="57"/>
        <v>11220.96273633049</v>
      </c>
      <c r="R911" t="str">
        <f>VLOOKUP(O911, Lookups!A:B, 2, FALSE)</f>
        <v>musical</v>
      </c>
      <c r="S911" t="str">
        <f>VLOOKUP(O911, Lookups!A:C, 3, FALSE)</f>
        <v>jazz</v>
      </c>
      <c r="T911" s="9">
        <f t="shared" si="58"/>
        <v>41081.69027777778</v>
      </c>
      <c r="U911" s="9">
        <f t="shared" si="59"/>
        <v>41113.166666666664</v>
      </c>
    </row>
    <row r="912" spans="1:21" ht="48" x14ac:dyDescent="0.2">
      <c r="A912">
        <v>910</v>
      </c>
      <c r="B912">
        <v>1</v>
      </c>
      <c r="C912" s="3" t="s">
        <v>911</v>
      </c>
      <c r="D912" s="3" t="s">
        <v>5020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>
        <f t="shared" si="56"/>
        <v>0.22363636363636363</v>
      </c>
      <c r="Q912">
        <f t="shared" si="57"/>
        <v>11220.866260024293</v>
      </c>
      <c r="R912" t="str">
        <f>VLOOKUP(O912, Lookups!A:B, 2, FALSE)</f>
        <v>musical</v>
      </c>
      <c r="S912" t="str">
        <f>VLOOKUP(O912, Lookups!A:C, 3, FALSE)</f>
        <v>jazz</v>
      </c>
      <c r="T912" s="9">
        <f t="shared" si="58"/>
        <v>42737.545358796298</v>
      </c>
      <c r="U912" s="9">
        <f t="shared" si="59"/>
        <v>42797.545358796298</v>
      </c>
    </row>
    <row r="913" spans="1:21" ht="48" x14ac:dyDescent="0.2">
      <c r="A913">
        <v>911</v>
      </c>
      <c r="B913">
        <v>1</v>
      </c>
      <c r="C913" s="3" t="s">
        <v>912</v>
      </c>
      <c r="D913" s="3" t="s">
        <v>5021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>
        <f t="shared" si="56"/>
        <v>0</v>
      </c>
      <c r="Q913">
        <f t="shared" si="57"/>
        <v>11220.836369380308</v>
      </c>
      <c r="R913" t="str">
        <f>VLOOKUP(O913, Lookups!A:B, 2, FALSE)</f>
        <v>musical</v>
      </c>
      <c r="S913" t="str">
        <f>VLOOKUP(O913, Lookups!A:C, 3, FALSE)</f>
        <v>jazz</v>
      </c>
      <c r="T913" s="9">
        <f t="shared" si="58"/>
        <v>41642.005150462966</v>
      </c>
      <c r="U913" s="9">
        <f t="shared" si="59"/>
        <v>41663.005150462966</v>
      </c>
    </row>
    <row r="914" spans="1:21" ht="48" x14ac:dyDescent="0.2">
      <c r="A914">
        <v>912</v>
      </c>
      <c r="B914">
        <v>1</v>
      </c>
      <c r="C914" s="3" t="s">
        <v>913</v>
      </c>
      <c r="D914" s="3" t="s">
        <v>5022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>
        <f t="shared" si="56"/>
        <v>8.5714285714285719E-3</v>
      </c>
      <c r="Q914">
        <f t="shared" si="57"/>
        <v>11220.84365978128</v>
      </c>
      <c r="R914" t="str">
        <f>VLOOKUP(O914, Lookups!A:B, 2, FALSE)</f>
        <v>musical</v>
      </c>
      <c r="S914" t="str">
        <f>VLOOKUP(O914, Lookups!A:C, 3, FALSE)</f>
        <v>jazz</v>
      </c>
      <c r="T914" s="9">
        <f t="shared" si="58"/>
        <v>41194.109340277777</v>
      </c>
      <c r="U914" s="9">
        <f t="shared" si="59"/>
        <v>41254.151006944441</v>
      </c>
    </row>
    <row r="915" spans="1:21" ht="48" x14ac:dyDescent="0.2">
      <c r="A915">
        <v>913</v>
      </c>
      <c r="B915">
        <v>1</v>
      </c>
      <c r="C915" s="3" t="s">
        <v>914</v>
      </c>
      <c r="D915" s="3" t="s">
        <v>5023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>
        <f t="shared" si="56"/>
        <v>6.6066666666666662E-2</v>
      </c>
      <c r="Q915">
        <f t="shared" si="57"/>
        <v>11221.318021871195</v>
      </c>
      <c r="R915" t="str">
        <f>VLOOKUP(O915, Lookups!A:B, 2, FALSE)</f>
        <v>musical</v>
      </c>
      <c r="S915" t="str">
        <f>VLOOKUP(O915, Lookups!A:C, 3, FALSE)</f>
        <v>jazz</v>
      </c>
      <c r="T915" s="9">
        <f t="shared" si="58"/>
        <v>41004.139108796298</v>
      </c>
      <c r="U915" s="9">
        <f t="shared" si="59"/>
        <v>41034.139108796298</v>
      </c>
    </row>
    <row r="916" spans="1:21" ht="48" x14ac:dyDescent="0.2">
      <c r="A916">
        <v>914</v>
      </c>
      <c r="B916">
        <v>1</v>
      </c>
      <c r="C916" s="3" t="s">
        <v>915</v>
      </c>
      <c r="D916" s="3" t="s">
        <v>5024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>
        <f t="shared" si="56"/>
        <v>0</v>
      </c>
      <c r="Q916">
        <f t="shared" si="57"/>
        <v>11220.836369380308</v>
      </c>
      <c r="R916" t="str">
        <f>VLOOKUP(O916, Lookups!A:B, 2, FALSE)</f>
        <v>musical</v>
      </c>
      <c r="S916" t="str">
        <f>VLOOKUP(O916, Lookups!A:C, 3, FALSE)</f>
        <v>jazz</v>
      </c>
      <c r="T916" s="9">
        <f t="shared" si="58"/>
        <v>41116.763275462967</v>
      </c>
      <c r="U916" s="9">
        <f t="shared" si="59"/>
        <v>41146.763275462967</v>
      </c>
    </row>
    <row r="917" spans="1:21" ht="48" x14ac:dyDescent="0.2">
      <c r="A917">
        <v>915</v>
      </c>
      <c r="B917">
        <v>1</v>
      </c>
      <c r="C917" s="3" t="s">
        <v>916</v>
      </c>
      <c r="D917" s="3" t="s">
        <v>5025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>
        <f t="shared" si="56"/>
        <v>5.7692307692307696E-2</v>
      </c>
      <c r="Q917">
        <f t="shared" si="57"/>
        <v>11220.927499392459</v>
      </c>
      <c r="R917" t="str">
        <f>VLOOKUP(O917, Lookups!A:B, 2, FALSE)</f>
        <v>musical</v>
      </c>
      <c r="S917" t="str">
        <f>VLOOKUP(O917, Lookups!A:C, 3, FALSE)</f>
        <v>jazz</v>
      </c>
      <c r="T917" s="9">
        <f t="shared" si="58"/>
        <v>40937.679560185185</v>
      </c>
      <c r="U917" s="9">
        <f t="shared" si="59"/>
        <v>40969.207638888889</v>
      </c>
    </row>
    <row r="918" spans="1:21" ht="48" x14ac:dyDescent="0.2">
      <c r="A918">
        <v>916</v>
      </c>
      <c r="B918">
        <v>1</v>
      </c>
      <c r="C918" s="3" t="s">
        <v>917</v>
      </c>
      <c r="D918" s="3" t="s">
        <v>5026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>
        <f t="shared" si="56"/>
        <v>0</v>
      </c>
      <c r="Q918">
        <f t="shared" si="57"/>
        <v>11220.836369380308</v>
      </c>
      <c r="R918" t="str">
        <f>VLOOKUP(O918, Lookups!A:B, 2, FALSE)</f>
        <v>musical</v>
      </c>
      <c r="S918" t="str">
        <f>VLOOKUP(O918, Lookups!A:C, 3, FALSE)</f>
        <v>jazz</v>
      </c>
      <c r="T918" s="9">
        <f t="shared" si="58"/>
        <v>40434.853402777779</v>
      </c>
      <c r="U918" s="9">
        <f t="shared" si="59"/>
        <v>40473.208333333336</v>
      </c>
    </row>
    <row r="919" spans="1:21" ht="48" x14ac:dyDescent="0.2">
      <c r="A919">
        <v>917</v>
      </c>
      <c r="B919">
        <v>1</v>
      </c>
      <c r="C919" s="3" t="s">
        <v>918</v>
      </c>
      <c r="D919" s="3" t="s">
        <v>5027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>
        <f t="shared" si="56"/>
        <v>6.0000000000000001E-3</v>
      </c>
      <c r="Q919">
        <f t="shared" si="57"/>
        <v>11220.84365978128</v>
      </c>
      <c r="R919" t="str">
        <f>VLOOKUP(O919, Lookups!A:B, 2, FALSE)</f>
        <v>musical</v>
      </c>
      <c r="S919" t="str">
        <f>VLOOKUP(O919, Lookups!A:C, 3, FALSE)</f>
        <v>jazz</v>
      </c>
      <c r="T919" s="9">
        <f t="shared" si="58"/>
        <v>41802.94363425926</v>
      </c>
      <c r="U919" s="9">
        <f t="shared" si="59"/>
        <v>41834.104166666664</v>
      </c>
    </row>
    <row r="920" spans="1:21" ht="48" x14ac:dyDescent="0.2">
      <c r="A920">
        <v>918</v>
      </c>
      <c r="B920">
        <v>1</v>
      </c>
      <c r="C920" s="3" t="s">
        <v>919</v>
      </c>
      <c r="D920" s="3" t="s">
        <v>5028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>
        <f t="shared" si="56"/>
        <v>5.0256410256410255E-2</v>
      </c>
      <c r="Q920">
        <f t="shared" si="57"/>
        <v>11220.883999999993</v>
      </c>
      <c r="R920" t="str">
        <f>VLOOKUP(O920, Lookups!A:B, 2, FALSE)</f>
        <v>musical</v>
      </c>
      <c r="S920" t="str">
        <f>VLOOKUP(O920, Lookups!A:C, 3, FALSE)</f>
        <v>jazz</v>
      </c>
      <c r="T920" s="9">
        <f t="shared" si="58"/>
        <v>41944.916215277779</v>
      </c>
      <c r="U920" s="9">
        <f t="shared" si="59"/>
        <v>41974.957881944443</v>
      </c>
    </row>
    <row r="921" spans="1:21" ht="16" x14ac:dyDescent="0.2">
      <c r="A921">
        <v>919</v>
      </c>
      <c r="B921">
        <v>1</v>
      </c>
      <c r="C921" s="3" t="s">
        <v>920</v>
      </c>
      <c r="D921" s="3" t="s">
        <v>5029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>
        <f t="shared" si="56"/>
        <v>5.0000000000000001E-3</v>
      </c>
      <c r="Q921">
        <f t="shared" si="57"/>
        <v>11220.860670716882</v>
      </c>
      <c r="R921" t="str">
        <f>VLOOKUP(O921, Lookups!A:B, 2, FALSE)</f>
        <v>musical</v>
      </c>
      <c r="S921" t="str">
        <f>VLOOKUP(O921, Lookups!A:C, 3, FALSE)</f>
        <v>jazz</v>
      </c>
      <c r="T921" s="9">
        <f t="shared" si="58"/>
        <v>41227.641724537039</v>
      </c>
      <c r="U921" s="9">
        <f t="shared" si="59"/>
        <v>41262.641724537039</v>
      </c>
    </row>
    <row r="922" spans="1:21" ht="48" x14ac:dyDescent="0.2">
      <c r="A922">
        <v>920</v>
      </c>
      <c r="B922">
        <v>1</v>
      </c>
      <c r="C922" s="3" t="s">
        <v>921</v>
      </c>
      <c r="D922" s="3" t="s">
        <v>5030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>
        <f t="shared" si="56"/>
        <v>0</v>
      </c>
      <c r="Q922">
        <f t="shared" si="57"/>
        <v>11220.836369380308</v>
      </c>
      <c r="R922" t="str">
        <f>VLOOKUP(O922, Lookups!A:B, 2, FALSE)</f>
        <v>musical</v>
      </c>
      <c r="S922" t="str">
        <f>VLOOKUP(O922, Lookups!A:C, 3, FALSE)</f>
        <v>jazz</v>
      </c>
      <c r="T922" s="9">
        <f t="shared" si="58"/>
        <v>41562.67155092593</v>
      </c>
      <c r="U922" s="9">
        <f t="shared" si="59"/>
        <v>41592.713217592594</v>
      </c>
    </row>
    <row r="923" spans="1:21" ht="48" x14ac:dyDescent="0.2">
      <c r="A923">
        <v>921</v>
      </c>
      <c r="B923">
        <v>1</v>
      </c>
      <c r="C923" s="3" t="s">
        <v>922</v>
      </c>
      <c r="D923" s="3" t="s">
        <v>5031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>
        <f t="shared" si="56"/>
        <v>0.309</v>
      </c>
      <c r="Q923">
        <f t="shared" si="57"/>
        <v>11221.96273633049</v>
      </c>
      <c r="R923" t="str">
        <f>VLOOKUP(O923, Lookups!A:B, 2, FALSE)</f>
        <v>musical</v>
      </c>
      <c r="S923" t="str">
        <f>VLOOKUP(O923, Lookups!A:C, 3, FALSE)</f>
        <v>jazz</v>
      </c>
      <c r="T923" s="9">
        <f t="shared" si="58"/>
        <v>40847.171018518515</v>
      </c>
      <c r="U923" s="9">
        <f t="shared" si="59"/>
        <v>40889.212685185186</v>
      </c>
    </row>
    <row r="924" spans="1:21" ht="48" x14ac:dyDescent="0.2">
      <c r="A924">
        <v>922</v>
      </c>
      <c r="B924">
        <v>1</v>
      </c>
      <c r="C924" s="3" t="s">
        <v>923</v>
      </c>
      <c r="D924" s="3" t="s">
        <v>5032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>
        <f t="shared" si="56"/>
        <v>0.21037037037037037</v>
      </c>
      <c r="Q924">
        <f t="shared" si="57"/>
        <v>11222.216685297682</v>
      </c>
      <c r="R924" t="str">
        <f>VLOOKUP(O924, Lookups!A:B, 2, FALSE)</f>
        <v>musical</v>
      </c>
      <c r="S924" t="str">
        <f>VLOOKUP(O924, Lookups!A:C, 3, FALSE)</f>
        <v>jazz</v>
      </c>
      <c r="T924" s="9">
        <f t="shared" si="58"/>
        <v>41878.530011574076</v>
      </c>
      <c r="U924" s="9">
        <f t="shared" si="59"/>
        <v>41913.530011574076</v>
      </c>
    </row>
    <row r="925" spans="1:21" ht="48" x14ac:dyDescent="0.2">
      <c r="A925">
        <v>923</v>
      </c>
      <c r="B925">
        <v>1</v>
      </c>
      <c r="C925" s="3" t="s">
        <v>924</v>
      </c>
      <c r="D925" s="3" t="s">
        <v>5033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>
        <f t="shared" si="56"/>
        <v>2.1999999999999999E-2</v>
      </c>
      <c r="Q925">
        <f t="shared" si="57"/>
        <v>11220.916563791001</v>
      </c>
      <c r="R925" t="str">
        <f>VLOOKUP(O925, Lookups!A:B, 2, FALSE)</f>
        <v>musical</v>
      </c>
      <c r="S925" t="str">
        <f>VLOOKUP(O925, Lookups!A:C, 3, FALSE)</f>
        <v>jazz</v>
      </c>
      <c r="T925" s="9">
        <f t="shared" si="58"/>
        <v>41934.959756944445</v>
      </c>
      <c r="U925" s="9">
        <f t="shared" si="59"/>
        <v>41965.001423611116</v>
      </c>
    </row>
    <row r="926" spans="1:21" ht="48" x14ac:dyDescent="0.2">
      <c r="A926">
        <v>924</v>
      </c>
      <c r="B926">
        <v>1</v>
      </c>
      <c r="C926" s="3" t="s">
        <v>925</v>
      </c>
      <c r="D926" s="3" t="s">
        <v>5034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>
        <f t="shared" si="56"/>
        <v>0.109</v>
      </c>
      <c r="Q926">
        <f t="shared" si="57"/>
        <v>11220.915834750904</v>
      </c>
      <c r="R926" t="str">
        <f>VLOOKUP(O926, Lookups!A:B, 2, FALSE)</f>
        <v>musical</v>
      </c>
      <c r="S926" t="str">
        <f>VLOOKUP(O926, Lookups!A:C, 3, FALSE)</f>
        <v>jazz</v>
      </c>
      <c r="T926" s="9">
        <f t="shared" si="58"/>
        <v>41288.942928240744</v>
      </c>
      <c r="U926" s="9">
        <f t="shared" si="59"/>
        <v>41318.942928240744</v>
      </c>
    </row>
    <row r="927" spans="1:21" ht="48" x14ac:dyDescent="0.2">
      <c r="A927">
        <v>925</v>
      </c>
      <c r="B927">
        <v>1</v>
      </c>
      <c r="C927" s="3" t="s">
        <v>926</v>
      </c>
      <c r="D927" s="3" t="s">
        <v>5035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>
        <f t="shared" si="56"/>
        <v>2.6666666666666668E-2</v>
      </c>
      <c r="Q927">
        <f t="shared" si="57"/>
        <v>11220.875251518826</v>
      </c>
      <c r="R927" t="str">
        <f>VLOOKUP(O927, Lookups!A:B, 2, FALSE)</f>
        <v>musical</v>
      </c>
      <c r="S927" t="str">
        <f>VLOOKUP(O927, Lookups!A:C, 3, FALSE)</f>
        <v>jazz</v>
      </c>
      <c r="T927" s="9">
        <f t="shared" si="58"/>
        <v>41575.880914351852</v>
      </c>
      <c r="U927" s="9">
        <f t="shared" si="59"/>
        <v>41605.922581018516</v>
      </c>
    </row>
    <row r="928" spans="1:21" ht="64" x14ac:dyDescent="0.2">
      <c r="A928">
        <v>926</v>
      </c>
      <c r="B928">
        <v>1</v>
      </c>
      <c r="C928" s="3" t="s">
        <v>927</v>
      </c>
      <c r="D928" s="3" t="s">
        <v>5036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>
        <f t="shared" si="56"/>
        <v>0</v>
      </c>
      <c r="Q928">
        <f t="shared" si="57"/>
        <v>11220.836369380308</v>
      </c>
      <c r="R928" t="str">
        <f>VLOOKUP(O928, Lookups!A:B, 2, FALSE)</f>
        <v>musical</v>
      </c>
      <c r="S928" t="str">
        <f>VLOOKUP(O928, Lookups!A:C, 3, FALSE)</f>
        <v>jazz</v>
      </c>
      <c r="T928" s="9">
        <f t="shared" si="58"/>
        <v>40338.02002314815</v>
      </c>
      <c r="U928" s="9">
        <f t="shared" si="59"/>
        <v>40367.944444444445</v>
      </c>
    </row>
    <row r="929" spans="1:21" ht="32" x14ac:dyDescent="0.2">
      <c r="A929">
        <v>927</v>
      </c>
      <c r="B929">
        <v>1</v>
      </c>
      <c r="C929" s="3" t="s">
        <v>928</v>
      </c>
      <c r="D929" s="3" t="s">
        <v>5037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>
        <f t="shared" si="56"/>
        <v>0</v>
      </c>
      <c r="Q929">
        <f t="shared" si="57"/>
        <v>11220.836369380308</v>
      </c>
      <c r="R929" t="str">
        <f>VLOOKUP(O929, Lookups!A:B, 2, FALSE)</f>
        <v>musical</v>
      </c>
      <c r="S929" t="str">
        <f>VLOOKUP(O929, Lookups!A:C, 3, FALSE)</f>
        <v>jazz</v>
      </c>
      <c r="T929" s="9">
        <f t="shared" si="58"/>
        <v>41013.822858796295</v>
      </c>
      <c r="U929" s="9">
        <f t="shared" si="59"/>
        <v>41043.822858796295</v>
      </c>
    </row>
    <row r="930" spans="1:21" ht="48" x14ac:dyDescent="0.2">
      <c r="A930">
        <v>928</v>
      </c>
      <c r="B930">
        <v>1</v>
      </c>
      <c r="C930" s="3" t="s">
        <v>929</v>
      </c>
      <c r="D930" s="3" t="s">
        <v>5038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>
        <f t="shared" si="56"/>
        <v>0.10862068965517241</v>
      </c>
      <c r="Q930">
        <f t="shared" si="57"/>
        <v>11221.21911543134</v>
      </c>
      <c r="R930" t="str">
        <f>VLOOKUP(O930, Lookups!A:B, 2, FALSE)</f>
        <v>musical</v>
      </c>
      <c r="S930" t="str">
        <f>VLOOKUP(O930, Lookups!A:C, 3, FALSE)</f>
        <v>jazz</v>
      </c>
      <c r="T930" s="9">
        <f t="shared" si="58"/>
        <v>41180.86241898148</v>
      </c>
      <c r="U930" s="9">
        <f t="shared" si="59"/>
        <v>41231</v>
      </c>
    </row>
    <row r="931" spans="1:21" ht="48" x14ac:dyDescent="0.2">
      <c r="A931">
        <v>929</v>
      </c>
      <c r="B931">
        <v>1</v>
      </c>
      <c r="C931" s="3" t="s">
        <v>930</v>
      </c>
      <c r="D931" s="3" t="s">
        <v>5039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>
        <f t="shared" si="56"/>
        <v>0</v>
      </c>
      <c r="Q931">
        <f t="shared" si="57"/>
        <v>11220.836369380308</v>
      </c>
      <c r="R931" t="str">
        <f>VLOOKUP(O931, Lookups!A:B, 2, FALSE)</f>
        <v>musical</v>
      </c>
      <c r="S931" t="str">
        <f>VLOOKUP(O931, Lookups!A:C, 3, FALSE)</f>
        <v>jazz</v>
      </c>
      <c r="T931" s="9">
        <f t="shared" si="58"/>
        <v>40978.238067129627</v>
      </c>
      <c r="U931" s="9">
        <f t="shared" si="59"/>
        <v>41008.196400462963</v>
      </c>
    </row>
    <row r="932" spans="1:21" ht="48" x14ac:dyDescent="0.2">
      <c r="A932">
        <v>930</v>
      </c>
      <c r="B932">
        <v>1</v>
      </c>
      <c r="C932" s="3" t="s">
        <v>931</v>
      </c>
      <c r="D932" s="3" t="s">
        <v>5040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>
        <f t="shared" si="56"/>
        <v>0.38333333333333336</v>
      </c>
      <c r="Q932">
        <f t="shared" si="57"/>
        <v>11220.920208991487</v>
      </c>
      <c r="R932" t="str">
        <f>VLOOKUP(O932, Lookups!A:B, 2, FALSE)</f>
        <v>musical</v>
      </c>
      <c r="S932" t="str">
        <f>VLOOKUP(O932, Lookups!A:C, 3, FALSE)</f>
        <v>jazz</v>
      </c>
      <c r="T932" s="9">
        <f t="shared" si="58"/>
        <v>40312.915578703702</v>
      </c>
      <c r="U932" s="9">
        <f t="shared" si="59"/>
        <v>40354.897222222222</v>
      </c>
    </row>
    <row r="933" spans="1:21" ht="48" x14ac:dyDescent="0.2">
      <c r="A933">
        <v>931</v>
      </c>
      <c r="B933">
        <v>1</v>
      </c>
      <c r="C933" s="3" t="s">
        <v>932</v>
      </c>
      <c r="D933" s="3" t="s">
        <v>5041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>
        <f t="shared" si="56"/>
        <v>6.5500000000000003E-2</v>
      </c>
      <c r="Q933">
        <f t="shared" si="57"/>
        <v>11220.868204131219</v>
      </c>
      <c r="R933" t="str">
        <f>VLOOKUP(O933, Lookups!A:B, 2, FALSE)</f>
        <v>musical</v>
      </c>
      <c r="S933" t="str">
        <f>VLOOKUP(O933, Lookups!A:C, 3, FALSE)</f>
        <v>jazz</v>
      </c>
      <c r="T933" s="9">
        <f t="shared" si="58"/>
        <v>41680.359976851854</v>
      </c>
      <c r="U933" s="9">
        <f t="shared" si="59"/>
        <v>41714.916666666664</v>
      </c>
    </row>
    <row r="934" spans="1:21" ht="32" x14ac:dyDescent="0.2">
      <c r="A934">
        <v>932</v>
      </c>
      <c r="B934">
        <v>1</v>
      </c>
      <c r="C934" s="3" t="s">
        <v>933</v>
      </c>
      <c r="D934" s="3" t="s">
        <v>5042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>
        <f t="shared" si="56"/>
        <v>0.14536842105263159</v>
      </c>
      <c r="Q934">
        <f t="shared" si="57"/>
        <v>11221.171970838388</v>
      </c>
      <c r="R934" t="str">
        <f>VLOOKUP(O934, Lookups!A:B, 2, FALSE)</f>
        <v>musical</v>
      </c>
      <c r="S934" t="str">
        <f>VLOOKUP(O934, Lookups!A:C, 3, FALSE)</f>
        <v>jazz</v>
      </c>
      <c r="T934" s="9">
        <f t="shared" si="58"/>
        <v>41310.969270833331</v>
      </c>
      <c r="U934" s="9">
        <f t="shared" si="59"/>
        <v>41355.927604166667</v>
      </c>
    </row>
    <row r="935" spans="1:21" ht="48" x14ac:dyDescent="0.2">
      <c r="A935">
        <v>933</v>
      </c>
      <c r="B935">
        <v>1</v>
      </c>
      <c r="C935" s="3" t="s">
        <v>934</v>
      </c>
      <c r="D935" s="3" t="s">
        <v>5043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>
        <f t="shared" si="56"/>
        <v>0.06</v>
      </c>
      <c r="Q935">
        <f t="shared" si="57"/>
        <v>11220.865530984196</v>
      </c>
      <c r="R935" t="str">
        <f>VLOOKUP(O935, Lookups!A:B, 2, FALSE)</f>
        <v>musical</v>
      </c>
      <c r="S935" t="str">
        <f>VLOOKUP(O935, Lookups!A:C, 3, FALSE)</f>
        <v>jazz</v>
      </c>
      <c r="T935" s="9">
        <f t="shared" si="58"/>
        <v>41711.169085648151</v>
      </c>
      <c r="U935" s="9">
        <f t="shared" si="59"/>
        <v>41771.169085648151</v>
      </c>
    </row>
    <row r="936" spans="1:21" ht="48" x14ac:dyDescent="0.2">
      <c r="A936">
        <v>934</v>
      </c>
      <c r="B936">
        <v>1</v>
      </c>
      <c r="C936" s="3" t="s">
        <v>935</v>
      </c>
      <c r="D936" s="3" t="s">
        <v>5044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>
        <f t="shared" si="56"/>
        <v>0.30399999999999999</v>
      </c>
      <c r="Q936">
        <f t="shared" si="57"/>
        <v>11221.205749696224</v>
      </c>
      <c r="R936" t="str">
        <f>VLOOKUP(O936, Lookups!A:B, 2, FALSE)</f>
        <v>musical</v>
      </c>
      <c r="S936" t="str">
        <f>VLOOKUP(O936, Lookups!A:C, 3, FALSE)</f>
        <v>jazz</v>
      </c>
      <c r="T936" s="9">
        <f t="shared" si="58"/>
        <v>41733.737083333333</v>
      </c>
      <c r="U936" s="9">
        <f t="shared" si="59"/>
        <v>41763.25</v>
      </c>
    </row>
    <row r="937" spans="1:21" ht="48" x14ac:dyDescent="0.2">
      <c r="A937">
        <v>935</v>
      </c>
      <c r="B937">
        <v>1</v>
      </c>
      <c r="C937" s="3" t="s">
        <v>936</v>
      </c>
      <c r="D937" s="3" t="s">
        <v>5045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>
        <f t="shared" si="56"/>
        <v>1.4285714285714285E-2</v>
      </c>
      <c r="Q937">
        <f t="shared" si="57"/>
        <v>11220.848520048594</v>
      </c>
      <c r="R937" t="str">
        <f>VLOOKUP(O937, Lookups!A:B, 2, FALSE)</f>
        <v>musical</v>
      </c>
      <c r="S937" t="str">
        <f>VLOOKUP(O937, Lookups!A:C, 3, FALSE)</f>
        <v>jazz</v>
      </c>
      <c r="T937" s="9">
        <f t="shared" si="58"/>
        <v>42368.333668981482</v>
      </c>
      <c r="U937" s="9">
        <f t="shared" si="59"/>
        <v>42398.333668981482</v>
      </c>
    </row>
    <row r="938" spans="1:21" ht="48" x14ac:dyDescent="0.2">
      <c r="A938">
        <v>936</v>
      </c>
      <c r="B938">
        <v>1</v>
      </c>
      <c r="C938" s="3" t="s">
        <v>937</v>
      </c>
      <c r="D938" s="3" t="s">
        <v>5046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>
        <f t="shared" si="56"/>
        <v>0</v>
      </c>
      <c r="Q938">
        <f t="shared" si="57"/>
        <v>11220.836369380308</v>
      </c>
      <c r="R938" t="str">
        <f>VLOOKUP(O938, Lookups!A:B, 2, FALSE)</f>
        <v>musical</v>
      </c>
      <c r="S938" t="str">
        <f>VLOOKUP(O938, Lookups!A:C, 3, FALSE)</f>
        <v>jazz</v>
      </c>
      <c r="T938" s="9">
        <f t="shared" si="58"/>
        <v>40883.024178240739</v>
      </c>
      <c r="U938" s="9">
        <f t="shared" si="59"/>
        <v>40926.833333333336</v>
      </c>
    </row>
    <row r="939" spans="1:21" ht="48" x14ac:dyDescent="0.2">
      <c r="A939">
        <v>937</v>
      </c>
      <c r="B939">
        <v>1</v>
      </c>
      <c r="C939" s="3" t="s">
        <v>938</v>
      </c>
      <c r="D939" s="3" t="s">
        <v>5047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>
        <f t="shared" si="56"/>
        <v>1.1428571428571429E-2</v>
      </c>
      <c r="Q939">
        <f t="shared" si="57"/>
        <v>11220.846089914938</v>
      </c>
      <c r="R939" t="str">
        <f>VLOOKUP(O939, Lookups!A:B, 2, FALSE)</f>
        <v>musical</v>
      </c>
      <c r="S939" t="str">
        <f>VLOOKUP(O939, Lookups!A:C, 3, FALSE)</f>
        <v>jazz</v>
      </c>
      <c r="T939" s="9">
        <f t="shared" si="58"/>
        <v>41551.798113425924</v>
      </c>
      <c r="U939" s="9">
        <f t="shared" si="59"/>
        <v>41581.839780092596</v>
      </c>
    </row>
    <row r="940" spans="1:21" ht="48" x14ac:dyDescent="0.2">
      <c r="A940">
        <v>938</v>
      </c>
      <c r="B940">
        <v>1</v>
      </c>
      <c r="C940" s="3" t="s">
        <v>939</v>
      </c>
      <c r="D940" s="3" t="s">
        <v>5048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>
        <f t="shared" si="56"/>
        <v>3.5714285714285713E-3</v>
      </c>
      <c r="Q940">
        <f t="shared" si="57"/>
        <v>11220.842444714452</v>
      </c>
      <c r="R940" t="str">
        <f>VLOOKUP(O940, Lookups!A:B, 2, FALSE)</f>
        <v>musical</v>
      </c>
      <c r="S940" t="str">
        <f>VLOOKUP(O940, Lookups!A:C, 3, FALSE)</f>
        <v>jazz</v>
      </c>
      <c r="T940" s="9">
        <f t="shared" si="58"/>
        <v>41124.479722222226</v>
      </c>
      <c r="U940" s="9">
        <f t="shared" si="59"/>
        <v>41154.479722222226</v>
      </c>
    </row>
    <row r="941" spans="1:21" ht="48" x14ac:dyDescent="0.2">
      <c r="A941">
        <v>939</v>
      </c>
      <c r="B941">
        <v>1</v>
      </c>
      <c r="C941" s="3" t="s">
        <v>940</v>
      </c>
      <c r="D941" s="3" t="s">
        <v>5049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>
        <f t="shared" si="56"/>
        <v>1.4545454545454545E-2</v>
      </c>
      <c r="Q941">
        <f t="shared" si="57"/>
        <v>11220.846089914938</v>
      </c>
      <c r="R941" t="str">
        <f>VLOOKUP(O941, Lookups!A:B, 2, FALSE)</f>
        <v>musical</v>
      </c>
      <c r="S941" t="str">
        <f>VLOOKUP(O941, Lookups!A:C, 3, FALSE)</f>
        <v>jazz</v>
      </c>
      <c r="T941" s="9">
        <f t="shared" si="58"/>
        <v>41416.763171296298</v>
      </c>
      <c r="U941" s="9">
        <f t="shared" si="59"/>
        <v>41455.831944444442</v>
      </c>
    </row>
    <row r="942" spans="1:21" ht="48" x14ac:dyDescent="0.2">
      <c r="A942">
        <v>940</v>
      </c>
      <c r="B942">
        <v>1</v>
      </c>
      <c r="C942" s="3" t="s">
        <v>941</v>
      </c>
      <c r="D942" s="3" t="s">
        <v>5050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>
        <f t="shared" si="56"/>
        <v>0.17155555555555554</v>
      </c>
      <c r="Q942">
        <f t="shared" si="57"/>
        <v>11221.211582017002</v>
      </c>
      <c r="R942" t="str">
        <f>VLOOKUP(O942, Lookups!A:B, 2, FALSE)</f>
        <v>technology</v>
      </c>
      <c r="S942" t="str">
        <f>VLOOKUP(O942, Lookups!A:C, 3, FALSE)</f>
        <v>wearables</v>
      </c>
      <c r="T942" s="9">
        <f t="shared" si="58"/>
        <v>42182.008402777778</v>
      </c>
      <c r="U942" s="9">
        <f t="shared" si="59"/>
        <v>42227.008402777778</v>
      </c>
    </row>
    <row r="943" spans="1:21" ht="48" x14ac:dyDescent="0.2">
      <c r="A943">
        <v>941</v>
      </c>
      <c r="B943">
        <v>1</v>
      </c>
      <c r="C943" s="3" t="s">
        <v>942</v>
      </c>
      <c r="D943" s="3" t="s">
        <v>5051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>
        <f t="shared" si="56"/>
        <v>2.3220000000000001E-2</v>
      </c>
      <c r="Q943">
        <f t="shared" si="57"/>
        <v>11221.118507897927</v>
      </c>
      <c r="R943" t="str">
        <f>VLOOKUP(O943, Lookups!A:B, 2, FALSE)</f>
        <v>technology</v>
      </c>
      <c r="S943" t="str">
        <f>VLOOKUP(O943, Lookups!A:C, 3, FALSE)</f>
        <v>wearables</v>
      </c>
      <c r="T943" s="9">
        <f t="shared" si="58"/>
        <v>42746.096585648149</v>
      </c>
      <c r="U943" s="9">
        <f t="shared" si="59"/>
        <v>42776.096585648149</v>
      </c>
    </row>
    <row r="944" spans="1:21" ht="48" x14ac:dyDescent="0.2">
      <c r="A944">
        <v>942</v>
      </c>
      <c r="B944">
        <v>1</v>
      </c>
      <c r="C944" s="3" t="s">
        <v>943</v>
      </c>
      <c r="D944" s="3" t="s">
        <v>5052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>
        <f t="shared" si="56"/>
        <v>8.9066666666666669E-2</v>
      </c>
      <c r="Q944">
        <f t="shared" si="57"/>
        <v>11220.99870230862</v>
      </c>
      <c r="R944" t="str">
        <f>VLOOKUP(O944, Lookups!A:B, 2, FALSE)</f>
        <v>technology</v>
      </c>
      <c r="S944" t="str">
        <f>VLOOKUP(O944, Lookups!A:C, 3, FALSE)</f>
        <v>wearables</v>
      </c>
      <c r="T944" s="9">
        <f t="shared" si="58"/>
        <v>42382.843287037031</v>
      </c>
      <c r="U944" s="9">
        <f t="shared" si="59"/>
        <v>42418.843287037031</v>
      </c>
    </row>
    <row r="945" spans="1:21" ht="32" x14ac:dyDescent="0.2">
      <c r="A945">
        <v>943</v>
      </c>
      <c r="B945">
        <v>1</v>
      </c>
      <c r="C945" s="3" t="s">
        <v>944</v>
      </c>
      <c r="D945" s="3" t="s">
        <v>5053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>
        <f t="shared" si="56"/>
        <v>9.633333333333334E-2</v>
      </c>
      <c r="Q945">
        <f t="shared" si="57"/>
        <v>11220.906600243005</v>
      </c>
      <c r="R945" t="str">
        <f>VLOOKUP(O945, Lookups!A:B, 2, FALSE)</f>
        <v>technology</v>
      </c>
      <c r="S945" t="str">
        <f>VLOOKUP(O945, Lookups!A:C, 3, FALSE)</f>
        <v>wearables</v>
      </c>
      <c r="T945" s="9">
        <f t="shared" si="58"/>
        <v>42673.66788194445</v>
      </c>
      <c r="U945" s="9">
        <f t="shared" si="59"/>
        <v>42703.709548611107</v>
      </c>
    </row>
    <row r="946" spans="1:21" ht="48" x14ac:dyDescent="0.2">
      <c r="A946">
        <v>944</v>
      </c>
      <c r="B946">
        <v>1</v>
      </c>
      <c r="C946" s="3" t="s">
        <v>945</v>
      </c>
      <c r="D946" s="3" t="s">
        <v>5054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>
        <f t="shared" si="56"/>
        <v>0.13325999999999999</v>
      </c>
      <c r="Q946">
        <f t="shared" si="57"/>
        <v>11222.4555674362</v>
      </c>
      <c r="R946" t="str">
        <f>VLOOKUP(O946, Lookups!A:B, 2, FALSE)</f>
        <v>technology</v>
      </c>
      <c r="S946" t="str">
        <f>VLOOKUP(O946, Lookups!A:C, 3, FALSE)</f>
        <v>wearables</v>
      </c>
      <c r="T946" s="9">
        <f t="shared" si="58"/>
        <v>42444.583912037036</v>
      </c>
      <c r="U946" s="9">
        <f t="shared" si="59"/>
        <v>42478.583333333328</v>
      </c>
    </row>
    <row r="947" spans="1:21" ht="48" x14ac:dyDescent="0.2">
      <c r="A947">
        <v>945</v>
      </c>
      <c r="B947">
        <v>1</v>
      </c>
      <c r="C947" s="3" t="s">
        <v>946</v>
      </c>
      <c r="D947" s="3" t="s">
        <v>5055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>
        <f t="shared" si="56"/>
        <v>2.4840000000000001E-2</v>
      </c>
      <c r="Q947">
        <f t="shared" si="57"/>
        <v>11221.440014580794</v>
      </c>
      <c r="R947" t="str">
        <f>VLOOKUP(O947, Lookups!A:B, 2, FALSE)</f>
        <v>technology</v>
      </c>
      <c r="S947" t="str">
        <f>VLOOKUP(O947, Lookups!A:C, 3, FALSE)</f>
        <v>wearables</v>
      </c>
      <c r="T947" s="9">
        <f t="shared" si="58"/>
        <v>42732.872986111113</v>
      </c>
      <c r="U947" s="9">
        <f t="shared" si="59"/>
        <v>42784.999305555553</v>
      </c>
    </row>
    <row r="948" spans="1:21" ht="32" x14ac:dyDescent="0.2">
      <c r="A948">
        <v>946</v>
      </c>
      <c r="B948">
        <v>1</v>
      </c>
      <c r="C948" s="3" t="s">
        <v>947</v>
      </c>
      <c r="D948" s="3" t="s">
        <v>5056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>
        <f t="shared" si="56"/>
        <v>1.9066666666666666E-2</v>
      </c>
      <c r="Q948">
        <f t="shared" si="57"/>
        <v>11220.905871202907</v>
      </c>
      <c r="R948" t="str">
        <f>VLOOKUP(O948, Lookups!A:B, 2, FALSE)</f>
        <v>technology</v>
      </c>
      <c r="S948" t="str">
        <f>VLOOKUP(O948, Lookups!A:C, 3, FALSE)</f>
        <v>wearables</v>
      </c>
      <c r="T948" s="9">
        <f t="shared" si="58"/>
        <v>42592.750555555554</v>
      </c>
      <c r="U948" s="9">
        <f t="shared" si="59"/>
        <v>42622.750555555554</v>
      </c>
    </row>
    <row r="949" spans="1:21" ht="48" x14ac:dyDescent="0.2">
      <c r="A949">
        <v>947</v>
      </c>
      <c r="B949">
        <v>1</v>
      </c>
      <c r="C949" s="3" t="s">
        <v>948</v>
      </c>
      <c r="D949" s="3" t="s">
        <v>5057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>
        <f t="shared" si="56"/>
        <v>0</v>
      </c>
      <c r="Q949">
        <f t="shared" si="57"/>
        <v>11220.836369380308</v>
      </c>
      <c r="R949" t="str">
        <f>VLOOKUP(O949, Lookups!A:B, 2, FALSE)</f>
        <v>technology</v>
      </c>
      <c r="S949" t="str">
        <f>VLOOKUP(O949, Lookups!A:C, 3, FALSE)</f>
        <v>wearables</v>
      </c>
      <c r="T949" s="9">
        <f t="shared" si="58"/>
        <v>42491.781319444446</v>
      </c>
      <c r="U949" s="9">
        <f t="shared" si="59"/>
        <v>42551.781319444446</v>
      </c>
    </row>
    <row r="950" spans="1:21" ht="48" x14ac:dyDescent="0.2">
      <c r="A950">
        <v>948</v>
      </c>
      <c r="B950">
        <v>1</v>
      </c>
      <c r="C950" s="3" t="s">
        <v>949</v>
      </c>
      <c r="D950" s="3" t="s">
        <v>5058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>
        <f t="shared" si="56"/>
        <v>0.12</v>
      </c>
      <c r="Q950">
        <f t="shared" si="57"/>
        <v>11220.95301579586</v>
      </c>
      <c r="R950" t="str">
        <f>VLOOKUP(O950, Lookups!A:B, 2, FALSE)</f>
        <v>technology</v>
      </c>
      <c r="S950" t="str">
        <f>VLOOKUP(O950, Lookups!A:C, 3, FALSE)</f>
        <v>wearables</v>
      </c>
      <c r="T950" s="9">
        <f t="shared" si="58"/>
        <v>42411.828287037039</v>
      </c>
      <c r="U950" s="9">
        <f t="shared" si="59"/>
        <v>42441.828287037039</v>
      </c>
    </row>
    <row r="951" spans="1:21" ht="48" x14ac:dyDescent="0.2">
      <c r="A951">
        <v>949</v>
      </c>
      <c r="B951">
        <v>1</v>
      </c>
      <c r="C951" s="3" t="s">
        <v>950</v>
      </c>
      <c r="D951" s="3" t="s">
        <v>5059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>
        <f t="shared" si="56"/>
        <v>1.3650000000000001E-2</v>
      </c>
      <c r="Q951">
        <f t="shared" si="57"/>
        <v>11220.902712029154</v>
      </c>
      <c r="R951" t="str">
        <f>VLOOKUP(O951, Lookups!A:B, 2, FALSE)</f>
        <v>technology</v>
      </c>
      <c r="S951" t="str">
        <f>VLOOKUP(O951, Lookups!A:C, 3, FALSE)</f>
        <v>wearables</v>
      </c>
      <c r="T951" s="9">
        <f t="shared" si="58"/>
        <v>42361.043703703705</v>
      </c>
      <c r="U951" s="9">
        <f t="shared" si="59"/>
        <v>42421.043703703705</v>
      </c>
    </row>
    <row r="952" spans="1:21" ht="48" x14ac:dyDescent="0.2">
      <c r="A952">
        <v>950</v>
      </c>
      <c r="B952">
        <v>1</v>
      </c>
      <c r="C952" s="3" t="s">
        <v>951</v>
      </c>
      <c r="D952" s="3" t="s">
        <v>5060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>
        <f t="shared" si="56"/>
        <v>0.28039999999999998</v>
      </c>
      <c r="Q952">
        <f t="shared" si="57"/>
        <v>11221.177074119068</v>
      </c>
      <c r="R952" t="str">
        <f>VLOOKUP(O952, Lookups!A:B, 2, FALSE)</f>
        <v>technology</v>
      </c>
      <c r="S952" t="str">
        <f>VLOOKUP(O952, Lookups!A:C, 3, FALSE)</f>
        <v>wearables</v>
      </c>
      <c r="T952" s="9">
        <f t="shared" si="58"/>
        <v>42356.750706018516</v>
      </c>
      <c r="U952" s="9">
        <f t="shared" si="59"/>
        <v>42386.750706018516</v>
      </c>
    </row>
    <row r="953" spans="1:21" ht="16" x14ac:dyDescent="0.2">
      <c r="A953">
        <v>951</v>
      </c>
      <c r="B953">
        <v>1</v>
      </c>
      <c r="C953" s="3" t="s">
        <v>952</v>
      </c>
      <c r="D953" s="3" t="s">
        <v>5061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>
        <f t="shared" si="56"/>
        <v>0.38390000000000002</v>
      </c>
      <c r="Q953">
        <f t="shared" si="57"/>
        <v>11225.501010935594</v>
      </c>
      <c r="R953" t="str">
        <f>VLOOKUP(O953, Lookups!A:B, 2, FALSE)</f>
        <v>technology</v>
      </c>
      <c r="S953" t="str">
        <f>VLOOKUP(O953, Lookups!A:C, 3, FALSE)</f>
        <v>wearables</v>
      </c>
      <c r="T953" s="9">
        <f t="shared" si="58"/>
        <v>42480.653611111105</v>
      </c>
      <c r="U953" s="9">
        <f t="shared" si="59"/>
        <v>42525.653611111105</v>
      </c>
    </row>
    <row r="954" spans="1:21" ht="32" x14ac:dyDescent="0.2">
      <c r="A954">
        <v>952</v>
      </c>
      <c r="B954">
        <v>1</v>
      </c>
      <c r="C954" s="3" t="s">
        <v>953</v>
      </c>
      <c r="D954" s="3" t="s">
        <v>5062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>
        <f t="shared" si="56"/>
        <v>0.39942857142857141</v>
      </c>
      <c r="Q954">
        <f t="shared" si="57"/>
        <v>11225.592626974476</v>
      </c>
      <c r="R954" t="str">
        <f>VLOOKUP(O954, Lookups!A:B, 2, FALSE)</f>
        <v>technology</v>
      </c>
      <c r="S954" t="str">
        <f>VLOOKUP(O954, Lookups!A:C, 3, FALSE)</f>
        <v>wearables</v>
      </c>
      <c r="T954" s="9">
        <f t="shared" si="58"/>
        <v>42662.613564814819</v>
      </c>
      <c r="U954" s="9">
        <f t="shared" si="59"/>
        <v>42692.655231481483</v>
      </c>
    </row>
    <row r="955" spans="1:21" ht="48" x14ac:dyDescent="0.2">
      <c r="A955">
        <v>953</v>
      </c>
      <c r="B955">
        <v>1</v>
      </c>
      <c r="C955" s="3" t="s">
        <v>954</v>
      </c>
      <c r="D955" s="3" t="s">
        <v>5063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>
        <f t="shared" si="56"/>
        <v>8.3999999999999995E-3</v>
      </c>
      <c r="Q955">
        <f t="shared" si="57"/>
        <v>11220.866989064391</v>
      </c>
      <c r="R955" t="str">
        <f>VLOOKUP(O955, Lookups!A:B, 2, FALSE)</f>
        <v>technology</v>
      </c>
      <c r="S955" t="str">
        <f>VLOOKUP(O955, Lookups!A:C, 3, FALSE)</f>
        <v>wearables</v>
      </c>
      <c r="T955" s="9">
        <f t="shared" si="58"/>
        <v>41999.164340277777</v>
      </c>
      <c r="U955" s="9">
        <f t="shared" si="59"/>
        <v>42029.164340277777</v>
      </c>
    </row>
    <row r="956" spans="1:21" ht="48" x14ac:dyDescent="0.2">
      <c r="A956">
        <v>954</v>
      </c>
      <c r="B956">
        <v>1</v>
      </c>
      <c r="C956" s="3" t="s">
        <v>955</v>
      </c>
      <c r="D956" s="3" t="s">
        <v>5064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>
        <f t="shared" si="56"/>
        <v>0.43406666666666666</v>
      </c>
      <c r="Q956">
        <f t="shared" si="57"/>
        <v>11222.418629404609</v>
      </c>
      <c r="R956" t="str">
        <f>VLOOKUP(O956, Lookups!A:B, 2, FALSE)</f>
        <v>technology</v>
      </c>
      <c r="S956" t="str">
        <f>VLOOKUP(O956, Lookups!A:C, 3, FALSE)</f>
        <v>wearables</v>
      </c>
      <c r="T956" s="9">
        <f t="shared" si="58"/>
        <v>42194.833784722221</v>
      </c>
      <c r="U956" s="9">
        <f t="shared" si="59"/>
        <v>42236.833784722221</v>
      </c>
    </row>
    <row r="957" spans="1:21" ht="48" x14ac:dyDescent="0.2">
      <c r="A957">
        <v>955</v>
      </c>
      <c r="B957">
        <v>1</v>
      </c>
      <c r="C957" s="3" t="s">
        <v>956</v>
      </c>
      <c r="D957" s="3" t="s">
        <v>5065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>
        <f t="shared" si="56"/>
        <v>5.6613333333333335E-2</v>
      </c>
      <c r="Q957">
        <f t="shared" si="57"/>
        <v>11224.963708383953</v>
      </c>
      <c r="R957" t="str">
        <f>VLOOKUP(O957, Lookups!A:B, 2, FALSE)</f>
        <v>technology</v>
      </c>
      <c r="S957" t="str">
        <f>VLOOKUP(O957, Lookups!A:C, 3, FALSE)</f>
        <v>wearables</v>
      </c>
      <c r="T957" s="9">
        <f t="shared" si="58"/>
        <v>42586.295138888891</v>
      </c>
      <c r="U957" s="9">
        <f t="shared" si="59"/>
        <v>42626.295138888891</v>
      </c>
    </row>
    <row r="958" spans="1:21" ht="64" x14ac:dyDescent="0.2">
      <c r="A958">
        <v>956</v>
      </c>
      <c r="B958">
        <v>1</v>
      </c>
      <c r="C958" s="3" t="s">
        <v>957</v>
      </c>
      <c r="D958" s="3" t="s">
        <v>5066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>
        <f t="shared" si="56"/>
        <v>1.7219999999999999E-2</v>
      </c>
      <c r="Q958">
        <f t="shared" si="57"/>
        <v>11221.045603888206</v>
      </c>
      <c r="R958" t="str">
        <f>VLOOKUP(O958, Lookups!A:B, 2, FALSE)</f>
        <v>technology</v>
      </c>
      <c r="S958" t="str">
        <f>VLOOKUP(O958, Lookups!A:C, 3, FALSE)</f>
        <v>wearables</v>
      </c>
      <c r="T958" s="9">
        <f t="shared" si="58"/>
        <v>42060.913877314815</v>
      </c>
      <c r="U958" s="9">
        <f t="shared" si="59"/>
        <v>42120.872210648144</v>
      </c>
    </row>
    <row r="959" spans="1:21" ht="32" x14ac:dyDescent="0.2">
      <c r="A959">
        <v>957</v>
      </c>
      <c r="B959">
        <v>1</v>
      </c>
      <c r="C959" s="3" t="s">
        <v>958</v>
      </c>
      <c r="D959" s="3" t="s">
        <v>5067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>
        <f t="shared" si="56"/>
        <v>1.9416666666666665E-2</v>
      </c>
      <c r="Q959">
        <f t="shared" si="57"/>
        <v>11220.892991494524</v>
      </c>
      <c r="R959" t="str">
        <f>VLOOKUP(O959, Lookups!A:B, 2, FALSE)</f>
        <v>technology</v>
      </c>
      <c r="S959" t="str">
        <f>VLOOKUP(O959, Lookups!A:C, 3, FALSE)</f>
        <v>wearables</v>
      </c>
      <c r="T959" s="9">
        <f t="shared" si="58"/>
        <v>42660.552465277782</v>
      </c>
      <c r="U959" s="9">
        <f t="shared" si="59"/>
        <v>42691.594131944439</v>
      </c>
    </row>
    <row r="960" spans="1:21" ht="48" x14ac:dyDescent="0.2">
      <c r="A960">
        <v>958</v>
      </c>
      <c r="B960">
        <v>1</v>
      </c>
      <c r="C960" s="3" t="s">
        <v>959</v>
      </c>
      <c r="D960" s="3" t="s">
        <v>5068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>
        <f t="shared" si="56"/>
        <v>0.11328275684711328</v>
      </c>
      <c r="Q960">
        <f t="shared" si="57"/>
        <v>11221.05046415552</v>
      </c>
      <c r="R960" t="str">
        <f>VLOOKUP(O960, Lookups!A:B, 2, FALSE)</f>
        <v>technology</v>
      </c>
      <c r="S960" t="str">
        <f>VLOOKUP(O960, Lookups!A:C, 3, FALSE)</f>
        <v>wearables</v>
      </c>
      <c r="T960" s="9">
        <f t="shared" si="58"/>
        <v>42082.802812499998</v>
      </c>
      <c r="U960" s="9">
        <f t="shared" si="59"/>
        <v>42104.207638888889</v>
      </c>
    </row>
    <row r="961" spans="1:21" ht="48" x14ac:dyDescent="0.2">
      <c r="A961">
        <v>959</v>
      </c>
      <c r="B961">
        <v>1</v>
      </c>
      <c r="C961" s="3" t="s">
        <v>960</v>
      </c>
      <c r="D961" s="3" t="s">
        <v>5069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>
        <f t="shared" si="56"/>
        <v>0.3886</v>
      </c>
      <c r="Q961">
        <f t="shared" si="57"/>
        <v>11225.558119076541</v>
      </c>
      <c r="R961" t="str">
        <f>VLOOKUP(O961, Lookups!A:B, 2, FALSE)</f>
        <v>technology</v>
      </c>
      <c r="S961" t="str">
        <f>VLOOKUP(O961, Lookups!A:C, 3, FALSE)</f>
        <v>wearables</v>
      </c>
      <c r="T961" s="9">
        <f t="shared" si="58"/>
        <v>41993.174363425926</v>
      </c>
      <c r="U961" s="9">
        <f t="shared" si="59"/>
        <v>42023.174363425926</v>
      </c>
    </row>
    <row r="962" spans="1:21" ht="48" x14ac:dyDescent="0.2">
      <c r="A962">
        <v>960</v>
      </c>
      <c r="B962">
        <v>1</v>
      </c>
      <c r="C962" s="3" t="s">
        <v>961</v>
      </c>
      <c r="D962" s="3" t="s">
        <v>5070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>
        <f t="shared" si="56"/>
        <v>0.46100628930817611</v>
      </c>
      <c r="Q962">
        <f t="shared" si="57"/>
        <v>11227.070877278242</v>
      </c>
      <c r="R962" t="str">
        <f>VLOOKUP(O962, Lookups!A:B, 2, FALSE)</f>
        <v>technology</v>
      </c>
      <c r="S962" t="str">
        <f>VLOOKUP(O962, Lookups!A:C, 3, FALSE)</f>
        <v>wearables</v>
      </c>
      <c r="T962" s="9">
        <f t="shared" si="58"/>
        <v>42766.626793981486</v>
      </c>
      <c r="U962" s="9">
        <f t="shared" si="59"/>
        <v>42808.585127314815</v>
      </c>
    </row>
    <row r="963" spans="1:21" ht="48" x14ac:dyDescent="0.2">
      <c r="A963">
        <v>961</v>
      </c>
      <c r="B963">
        <v>1</v>
      </c>
      <c r="C963" s="3" t="s">
        <v>962</v>
      </c>
      <c r="D963" s="3" t="s">
        <v>5071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>
        <f t="shared" ref="P963:P1026" si="60">F963/E963</f>
        <v>0.42188421052631581</v>
      </c>
      <c r="Q963">
        <f t="shared" ref="Q963:Q1026" si="61">AVERAGE(F:F, F963)</f>
        <v>11230.576102065606</v>
      </c>
      <c r="R963" t="str">
        <f>VLOOKUP(O963, Lookups!A:B, 2, FALSE)</f>
        <v>technology</v>
      </c>
      <c r="S963" t="str">
        <f>VLOOKUP(O963, Lookups!A:C, 3, FALSE)</f>
        <v>wearables</v>
      </c>
      <c r="T963" s="9">
        <f t="shared" ref="T963:T1026" si="62">(((K963/60)/60)/24)+DATE(1970,1,1)</f>
        <v>42740.693692129629</v>
      </c>
      <c r="U963" s="9">
        <f t="shared" ref="U963:U1026" si="63">(((J963/60)/60)/24)+DATE(1970,1,1)</f>
        <v>42786.791666666672</v>
      </c>
    </row>
    <row r="964" spans="1:21" ht="48" x14ac:dyDescent="0.2">
      <c r="A964">
        <v>962</v>
      </c>
      <c r="B964">
        <v>1</v>
      </c>
      <c r="C964" s="3" t="s">
        <v>963</v>
      </c>
      <c r="D964" s="3" t="s">
        <v>5072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>
        <f t="shared" si="60"/>
        <v>0.2848</v>
      </c>
      <c r="Q964">
        <f t="shared" si="61"/>
        <v>11221.009394896711</v>
      </c>
      <c r="R964" t="str">
        <f>VLOOKUP(O964, Lookups!A:B, 2, FALSE)</f>
        <v>technology</v>
      </c>
      <c r="S964" t="str">
        <f>VLOOKUP(O964, Lookups!A:C, 3, FALSE)</f>
        <v>wearables</v>
      </c>
      <c r="T964" s="9">
        <f t="shared" si="62"/>
        <v>42373.712418981479</v>
      </c>
      <c r="U964" s="9">
        <f t="shared" si="63"/>
        <v>42411.712418981479</v>
      </c>
    </row>
    <row r="965" spans="1:21" ht="32" x14ac:dyDescent="0.2">
      <c r="A965">
        <v>963</v>
      </c>
      <c r="B965">
        <v>1</v>
      </c>
      <c r="C965" s="3" t="s">
        <v>964</v>
      </c>
      <c r="D965" s="3" t="s">
        <v>5073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>
        <f t="shared" si="60"/>
        <v>1.0771428571428571E-2</v>
      </c>
      <c r="Q965">
        <f t="shared" si="61"/>
        <v>11220.92798541919</v>
      </c>
      <c r="R965" t="str">
        <f>VLOOKUP(O965, Lookups!A:B, 2, FALSE)</f>
        <v>technology</v>
      </c>
      <c r="S965" t="str">
        <f>VLOOKUP(O965, Lookups!A:C, 3, FALSE)</f>
        <v>wearables</v>
      </c>
      <c r="T965" s="9">
        <f t="shared" si="62"/>
        <v>42625.635636574079</v>
      </c>
      <c r="U965" s="9">
        <f t="shared" si="63"/>
        <v>42660.635636574079</v>
      </c>
    </row>
    <row r="966" spans="1:21" ht="48" x14ac:dyDescent="0.2">
      <c r="A966">
        <v>964</v>
      </c>
      <c r="B966">
        <v>1</v>
      </c>
      <c r="C966" s="3" t="s">
        <v>965</v>
      </c>
      <c r="D966" s="3" t="s">
        <v>5074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>
        <f t="shared" si="60"/>
        <v>7.9909090909090902E-3</v>
      </c>
      <c r="Q966">
        <f t="shared" si="61"/>
        <v>11221.049978128789</v>
      </c>
      <c r="R966" t="str">
        <f>VLOOKUP(O966, Lookups!A:B, 2, FALSE)</f>
        <v>technology</v>
      </c>
      <c r="S966" t="str">
        <f>VLOOKUP(O966, Lookups!A:C, 3, FALSE)</f>
        <v>wearables</v>
      </c>
      <c r="T966" s="9">
        <f t="shared" si="62"/>
        <v>42208.628692129627</v>
      </c>
      <c r="U966" s="9">
        <f t="shared" si="63"/>
        <v>42248.628692129627</v>
      </c>
    </row>
    <row r="967" spans="1:21" ht="48" x14ac:dyDescent="0.2">
      <c r="A967">
        <v>965</v>
      </c>
      <c r="B967">
        <v>1</v>
      </c>
      <c r="C967" s="3" t="s">
        <v>966</v>
      </c>
      <c r="D967" s="3" t="s">
        <v>5075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>
        <f t="shared" si="60"/>
        <v>1.192E-2</v>
      </c>
      <c r="Q967">
        <f t="shared" si="61"/>
        <v>11220.908787363296</v>
      </c>
      <c r="R967" t="str">
        <f>VLOOKUP(O967, Lookups!A:B, 2, FALSE)</f>
        <v>technology</v>
      </c>
      <c r="S967" t="str">
        <f>VLOOKUP(O967, Lookups!A:C, 3, FALSE)</f>
        <v>wearables</v>
      </c>
      <c r="T967" s="9">
        <f t="shared" si="62"/>
        <v>42637.016736111109</v>
      </c>
      <c r="U967" s="9">
        <f t="shared" si="63"/>
        <v>42669.165972222225</v>
      </c>
    </row>
    <row r="968" spans="1:21" ht="48" x14ac:dyDescent="0.2">
      <c r="A968">
        <v>966</v>
      </c>
      <c r="B968">
        <v>1</v>
      </c>
      <c r="C968" s="3" t="s">
        <v>967</v>
      </c>
      <c r="D968" s="3" t="s">
        <v>5076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>
        <f t="shared" si="60"/>
        <v>0.14799999999999999</v>
      </c>
      <c r="Q968">
        <f t="shared" si="61"/>
        <v>11221.267961117854</v>
      </c>
      <c r="R968" t="str">
        <f>VLOOKUP(O968, Lookups!A:B, 2, FALSE)</f>
        <v>technology</v>
      </c>
      <c r="S968" t="str">
        <f>VLOOKUP(O968, Lookups!A:C, 3, FALSE)</f>
        <v>wearables</v>
      </c>
      <c r="T968" s="9">
        <f t="shared" si="62"/>
        <v>42619.635787037041</v>
      </c>
      <c r="U968" s="9">
        <f t="shared" si="63"/>
        <v>42649.635787037041</v>
      </c>
    </row>
    <row r="969" spans="1:21" ht="48" x14ac:dyDescent="0.2">
      <c r="A969">
        <v>967</v>
      </c>
      <c r="B969">
        <v>1</v>
      </c>
      <c r="C969" s="3" t="s">
        <v>968</v>
      </c>
      <c r="D969" s="3" t="s">
        <v>5077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>
        <f t="shared" si="60"/>
        <v>0.17810000000000001</v>
      </c>
      <c r="Q969">
        <f t="shared" si="61"/>
        <v>11221.701982989056</v>
      </c>
      <c r="R969" t="str">
        <f>VLOOKUP(O969, Lookups!A:B, 2, FALSE)</f>
        <v>technology</v>
      </c>
      <c r="S969" t="str">
        <f>VLOOKUP(O969, Lookups!A:C, 3, FALSE)</f>
        <v>wearables</v>
      </c>
      <c r="T969" s="9">
        <f t="shared" si="62"/>
        <v>42422.254328703704</v>
      </c>
      <c r="U969" s="9">
        <f t="shared" si="63"/>
        <v>42482.21266203704</v>
      </c>
    </row>
    <row r="970" spans="1:21" ht="48" x14ac:dyDescent="0.2">
      <c r="A970">
        <v>968</v>
      </c>
      <c r="B970">
        <v>1</v>
      </c>
      <c r="C970" s="3" t="s">
        <v>969</v>
      </c>
      <c r="D970" s="3" t="s">
        <v>5078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>
        <f t="shared" si="60"/>
        <v>1.325E-2</v>
      </c>
      <c r="Q970">
        <f t="shared" si="61"/>
        <v>11220.862128797076</v>
      </c>
      <c r="R970" t="str">
        <f>VLOOKUP(O970, Lookups!A:B, 2, FALSE)</f>
        <v>technology</v>
      </c>
      <c r="S970" t="str">
        <f>VLOOKUP(O970, Lookups!A:C, 3, FALSE)</f>
        <v>wearables</v>
      </c>
      <c r="T970" s="9">
        <f t="shared" si="62"/>
        <v>41836.847615740742</v>
      </c>
      <c r="U970" s="9">
        <f t="shared" si="63"/>
        <v>41866.847615740742</v>
      </c>
    </row>
    <row r="971" spans="1:21" ht="32" x14ac:dyDescent="0.2">
      <c r="A971">
        <v>969</v>
      </c>
      <c r="B971">
        <v>1</v>
      </c>
      <c r="C971" s="3" t="s">
        <v>970</v>
      </c>
      <c r="D971" s="3" t="s">
        <v>5079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>
        <f t="shared" si="60"/>
        <v>0.46666666666666667</v>
      </c>
      <c r="Q971">
        <f t="shared" si="61"/>
        <v>11224.238556500599</v>
      </c>
      <c r="R971" t="str">
        <f>VLOOKUP(O971, Lookups!A:B, 2, FALSE)</f>
        <v>technology</v>
      </c>
      <c r="S971" t="str">
        <f>VLOOKUP(O971, Lookups!A:C, 3, FALSE)</f>
        <v>wearables</v>
      </c>
      <c r="T971" s="9">
        <f t="shared" si="62"/>
        <v>42742.30332175926</v>
      </c>
      <c r="U971" s="9">
        <f t="shared" si="63"/>
        <v>42775.30332175926</v>
      </c>
    </row>
    <row r="972" spans="1:21" ht="48" x14ac:dyDescent="0.2">
      <c r="A972">
        <v>970</v>
      </c>
      <c r="B972">
        <v>1</v>
      </c>
      <c r="C972" s="3" t="s">
        <v>971</v>
      </c>
      <c r="D972" s="3" t="s">
        <v>5080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>
        <f t="shared" si="60"/>
        <v>0.4592</v>
      </c>
      <c r="Q972">
        <f t="shared" si="61"/>
        <v>11221.394328068036</v>
      </c>
      <c r="R972" t="str">
        <f>VLOOKUP(O972, Lookups!A:B, 2, FALSE)</f>
        <v>technology</v>
      </c>
      <c r="S972" t="str">
        <f>VLOOKUP(O972, Lookups!A:C, 3, FALSE)</f>
        <v>wearables</v>
      </c>
      <c r="T972" s="9">
        <f t="shared" si="62"/>
        <v>42721.220520833333</v>
      </c>
      <c r="U972" s="9">
        <f t="shared" si="63"/>
        <v>42758.207638888889</v>
      </c>
    </row>
    <row r="973" spans="1:21" ht="48" x14ac:dyDescent="0.2">
      <c r="A973">
        <v>971</v>
      </c>
      <c r="B973">
        <v>1</v>
      </c>
      <c r="C973" s="3" t="s">
        <v>972</v>
      </c>
      <c r="D973" s="3" t="s">
        <v>5081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>
        <f t="shared" si="60"/>
        <v>2.2599999999999999E-3</v>
      </c>
      <c r="Q973">
        <f t="shared" si="61"/>
        <v>11220.891290400963</v>
      </c>
      <c r="R973" t="str">
        <f>VLOOKUP(O973, Lookups!A:B, 2, FALSE)</f>
        <v>technology</v>
      </c>
      <c r="S973" t="str">
        <f>VLOOKUP(O973, Lookups!A:C, 3, FALSE)</f>
        <v>wearables</v>
      </c>
      <c r="T973" s="9">
        <f t="shared" si="62"/>
        <v>42111.709027777775</v>
      </c>
      <c r="U973" s="9">
        <f t="shared" si="63"/>
        <v>42156.709027777775</v>
      </c>
    </row>
    <row r="974" spans="1:21" ht="48" x14ac:dyDescent="0.2">
      <c r="A974">
        <v>972</v>
      </c>
      <c r="B974">
        <v>1</v>
      </c>
      <c r="C974" s="3" t="s">
        <v>973</v>
      </c>
      <c r="D974" s="3" t="s">
        <v>5082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>
        <f t="shared" si="60"/>
        <v>0.34625</v>
      </c>
      <c r="Q974">
        <f t="shared" si="61"/>
        <v>11222.519236938024</v>
      </c>
      <c r="R974" t="str">
        <f>VLOOKUP(O974, Lookups!A:B, 2, FALSE)</f>
        <v>technology</v>
      </c>
      <c r="S974" t="str">
        <f>VLOOKUP(O974, Lookups!A:C, 3, FALSE)</f>
        <v>wearables</v>
      </c>
      <c r="T974" s="9">
        <f t="shared" si="62"/>
        <v>41856.865717592591</v>
      </c>
      <c r="U974" s="9">
        <f t="shared" si="63"/>
        <v>41886.290972222225</v>
      </c>
    </row>
    <row r="975" spans="1:21" ht="48" x14ac:dyDescent="0.2">
      <c r="A975">
        <v>973</v>
      </c>
      <c r="B975">
        <v>1</v>
      </c>
      <c r="C975" s="3" t="s">
        <v>974</v>
      </c>
      <c r="D975" s="3" t="s">
        <v>5083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>
        <f t="shared" si="60"/>
        <v>2.0549999999999999E-2</v>
      </c>
      <c r="Q975">
        <f t="shared" si="61"/>
        <v>11220.936247873626</v>
      </c>
      <c r="R975" t="str">
        <f>VLOOKUP(O975, Lookups!A:B, 2, FALSE)</f>
        <v>technology</v>
      </c>
      <c r="S975" t="str">
        <f>VLOOKUP(O975, Lookups!A:C, 3, FALSE)</f>
        <v>wearables</v>
      </c>
      <c r="T975" s="9">
        <f t="shared" si="62"/>
        <v>42257.014965277776</v>
      </c>
      <c r="U975" s="9">
        <f t="shared" si="63"/>
        <v>42317.056631944448</v>
      </c>
    </row>
    <row r="976" spans="1:21" ht="48" x14ac:dyDescent="0.2">
      <c r="A976">
        <v>974</v>
      </c>
      <c r="B976">
        <v>1</v>
      </c>
      <c r="C976" s="3" t="s">
        <v>975</v>
      </c>
      <c r="D976" s="3" t="s">
        <v>5084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>
        <f t="shared" si="60"/>
        <v>5.5999999999999999E-3</v>
      </c>
      <c r="Q976">
        <f t="shared" si="61"/>
        <v>11220.904413122713</v>
      </c>
      <c r="R976" t="str">
        <f>VLOOKUP(O976, Lookups!A:B, 2, FALSE)</f>
        <v>technology</v>
      </c>
      <c r="S976" t="str">
        <f>VLOOKUP(O976, Lookups!A:C, 3, FALSE)</f>
        <v>wearables</v>
      </c>
      <c r="T976" s="9">
        <f t="shared" si="62"/>
        <v>42424.749490740738</v>
      </c>
      <c r="U976" s="9">
        <f t="shared" si="63"/>
        <v>42454.707824074074</v>
      </c>
    </row>
    <row r="977" spans="1:21" ht="48" x14ac:dyDescent="0.2">
      <c r="A977">
        <v>975</v>
      </c>
      <c r="B977">
        <v>1</v>
      </c>
      <c r="C977" s="3" t="s">
        <v>976</v>
      </c>
      <c r="D977" s="3" t="s">
        <v>5085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>
        <f t="shared" si="60"/>
        <v>2.6069999999999999E-2</v>
      </c>
      <c r="Q977">
        <f t="shared" si="61"/>
        <v>11221.46990522478</v>
      </c>
      <c r="R977" t="str">
        <f>VLOOKUP(O977, Lookups!A:B, 2, FALSE)</f>
        <v>technology</v>
      </c>
      <c r="S977" t="str">
        <f>VLOOKUP(O977, Lookups!A:C, 3, FALSE)</f>
        <v>wearables</v>
      </c>
      <c r="T977" s="9">
        <f t="shared" si="62"/>
        <v>42489.696585648147</v>
      </c>
      <c r="U977" s="9">
        <f t="shared" si="63"/>
        <v>42549.696585648147</v>
      </c>
    </row>
    <row r="978" spans="1:21" ht="48" x14ac:dyDescent="0.2">
      <c r="A978">
        <v>976</v>
      </c>
      <c r="B978">
        <v>1</v>
      </c>
      <c r="C978" s="3" t="s">
        <v>977</v>
      </c>
      <c r="D978" s="3" t="s">
        <v>5086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>
        <f t="shared" si="60"/>
        <v>1.9259999999999999E-2</v>
      </c>
      <c r="Q978">
        <f t="shared" si="61"/>
        <v>11221.538434993916</v>
      </c>
      <c r="R978" t="str">
        <f>VLOOKUP(O978, Lookups!A:B, 2, FALSE)</f>
        <v>technology</v>
      </c>
      <c r="S978" t="str">
        <f>VLOOKUP(O978, Lookups!A:C, 3, FALSE)</f>
        <v>wearables</v>
      </c>
      <c r="T978" s="9">
        <f t="shared" si="62"/>
        <v>42185.058993055558</v>
      </c>
      <c r="U978" s="9">
        <f t="shared" si="63"/>
        <v>42230.058993055558</v>
      </c>
    </row>
    <row r="979" spans="1:21" ht="48" x14ac:dyDescent="0.2">
      <c r="A979">
        <v>977</v>
      </c>
      <c r="B979">
        <v>1</v>
      </c>
      <c r="C979" s="3" t="s">
        <v>978</v>
      </c>
      <c r="D979" s="3" t="s">
        <v>5087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>
        <f t="shared" si="60"/>
        <v>0.33666666666666667</v>
      </c>
      <c r="Q979">
        <f t="shared" si="61"/>
        <v>11221.057268529761</v>
      </c>
      <c r="R979" t="str">
        <f>VLOOKUP(O979, Lookups!A:B, 2, FALSE)</f>
        <v>technology</v>
      </c>
      <c r="S979" t="str">
        <f>VLOOKUP(O979, Lookups!A:C, 3, FALSE)</f>
        <v>wearables</v>
      </c>
      <c r="T979" s="9">
        <f t="shared" si="62"/>
        <v>42391.942094907412</v>
      </c>
      <c r="U979" s="9">
        <f t="shared" si="63"/>
        <v>42421.942094907412</v>
      </c>
    </row>
    <row r="980" spans="1:21" ht="48" x14ac:dyDescent="0.2">
      <c r="A980">
        <v>978</v>
      </c>
      <c r="B980">
        <v>1</v>
      </c>
      <c r="C980" s="3" t="s">
        <v>979</v>
      </c>
      <c r="D980" s="3" t="s">
        <v>5088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>
        <f t="shared" si="60"/>
        <v>0.5626326718299024</v>
      </c>
      <c r="Q980">
        <f t="shared" si="61"/>
        <v>11244.47500850546</v>
      </c>
      <c r="R980" t="str">
        <f>VLOOKUP(O980, Lookups!A:B, 2, FALSE)</f>
        <v>technology</v>
      </c>
      <c r="S980" t="str">
        <f>VLOOKUP(O980, Lookups!A:C, 3, FALSE)</f>
        <v>wearables</v>
      </c>
      <c r="T980" s="9">
        <f t="shared" si="62"/>
        <v>42395.309039351851</v>
      </c>
      <c r="U980" s="9">
        <f t="shared" si="63"/>
        <v>42425.309039351851</v>
      </c>
    </row>
    <row r="981" spans="1:21" ht="48" x14ac:dyDescent="0.2">
      <c r="A981">
        <v>979</v>
      </c>
      <c r="B981">
        <v>1</v>
      </c>
      <c r="C981" s="3" t="s">
        <v>980</v>
      </c>
      <c r="D981" s="3" t="s">
        <v>5089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>
        <f t="shared" si="60"/>
        <v>0.82817600000000002</v>
      </c>
      <c r="Q981">
        <f t="shared" si="61"/>
        <v>11227.880393681644</v>
      </c>
      <c r="R981" t="str">
        <f>VLOOKUP(O981, Lookups!A:B, 2, FALSE)</f>
        <v>technology</v>
      </c>
      <c r="S981" t="str">
        <f>VLOOKUP(O981, Lookups!A:C, 3, FALSE)</f>
        <v>wearables</v>
      </c>
      <c r="T981" s="9">
        <f t="shared" si="62"/>
        <v>42506.416990740734</v>
      </c>
      <c r="U981" s="9">
        <f t="shared" si="63"/>
        <v>42541.790972222225</v>
      </c>
    </row>
    <row r="982" spans="1:21" ht="48" x14ac:dyDescent="0.2">
      <c r="A982">
        <v>980</v>
      </c>
      <c r="B982">
        <v>1</v>
      </c>
      <c r="C982" s="3" t="s">
        <v>981</v>
      </c>
      <c r="D982" s="3" t="s">
        <v>5090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>
        <f t="shared" si="60"/>
        <v>0.14860000000000001</v>
      </c>
      <c r="Q982">
        <f t="shared" si="61"/>
        <v>11221.19748724179</v>
      </c>
      <c r="R982" t="str">
        <f>VLOOKUP(O982, Lookups!A:B, 2, FALSE)</f>
        <v>technology</v>
      </c>
      <c r="S982" t="str">
        <f>VLOOKUP(O982, Lookups!A:C, 3, FALSE)</f>
        <v>wearables</v>
      </c>
      <c r="T982" s="9">
        <f t="shared" si="62"/>
        <v>41928.904189814813</v>
      </c>
      <c r="U982" s="9">
        <f t="shared" si="63"/>
        <v>41973.945856481485</v>
      </c>
    </row>
    <row r="983" spans="1:21" ht="48" x14ac:dyDescent="0.2">
      <c r="A983">
        <v>981</v>
      </c>
      <c r="B983">
        <v>1</v>
      </c>
      <c r="C983" s="3" t="s">
        <v>982</v>
      </c>
      <c r="D983" s="3" t="s">
        <v>5091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>
        <f t="shared" si="60"/>
        <v>1.2375123751237513E-4</v>
      </c>
      <c r="Q983">
        <f t="shared" si="61"/>
        <v>11220.83904252733</v>
      </c>
      <c r="R983" t="str">
        <f>VLOOKUP(O983, Lookups!A:B, 2, FALSE)</f>
        <v>technology</v>
      </c>
      <c r="S983" t="str">
        <f>VLOOKUP(O983, Lookups!A:C, 3, FALSE)</f>
        <v>wearables</v>
      </c>
      <c r="T983" s="9">
        <f t="shared" si="62"/>
        <v>41830.947013888886</v>
      </c>
      <c r="U983" s="9">
        <f t="shared" si="63"/>
        <v>41860.947013888886</v>
      </c>
    </row>
    <row r="984" spans="1:21" ht="32" x14ac:dyDescent="0.2">
      <c r="A984">
        <v>982</v>
      </c>
      <c r="B984">
        <v>1</v>
      </c>
      <c r="C984" s="3" t="s">
        <v>983</v>
      </c>
      <c r="D984" s="3" t="s">
        <v>5092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>
        <f t="shared" si="60"/>
        <v>1.7142857142857143E-4</v>
      </c>
      <c r="Q984">
        <f t="shared" si="61"/>
        <v>11220.837098420405</v>
      </c>
      <c r="R984" t="str">
        <f>VLOOKUP(O984, Lookups!A:B, 2, FALSE)</f>
        <v>technology</v>
      </c>
      <c r="S984" t="str">
        <f>VLOOKUP(O984, Lookups!A:C, 3, FALSE)</f>
        <v>wearables</v>
      </c>
      <c r="T984" s="9">
        <f t="shared" si="62"/>
        <v>42615.753310185188</v>
      </c>
      <c r="U984" s="9">
        <f t="shared" si="63"/>
        <v>42645.753310185188</v>
      </c>
    </row>
    <row r="985" spans="1:21" ht="48" x14ac:dyDescent="0.2">
      <c r="A985">
        <v>983</v>
      </c>
      <c r="B985">
        <v>1</v>
      </c>
      <c r="C985" s="3" t="s">
        <v>984</v>
      </c>
      <c r="D985" s="3" t="s">
        <v>5093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>
        <f t="shared" si="60"/>
        <v>0.2950613611721471</v>
      </c>
      <c r="Q985">
        <f t="shared" si="61"/>
        <v>11228.309273390028</v>
      </c>
      <c r="R985" t="str">
        <f>VLOOKUP(O985, Lookups!A:B, 2, FALSE)</f>
        <v>technology</v>
      </c>
      <c r="S985" t="str">
        <f>VLOOKUP(O985, Lookups!A:C, 3, FALSE)</f>
        <v>wearables</v>
      </c>
      <c r="T985" s="9">
        <f t="shared" si="62"/>
        <v>42574.667650462965</v>
      </c>
      <c r="U985" s="9">
        <f t="shared" si="63"/>
        <v>42605.870833333334</v>
      </c>
    </row>
    <row r="986" spans="1:21" ht="80" x14ac:dyDescent="0.2">
      <c r="A986">
        <v>984</v>
      </c>
      <c r="B986">
        <v>1</v>
      </c>
      <c r="C986" s="3" t="s">
        <v>985</v>
      </c>
      <c r="D986" s="3" t="s">
        <v>5094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>
        <f t="shared" si="60"/>
        <v>1.06E-2</v>
      </c>
      <c r="Q986">
        <f t="shared" si="61"/>
        <v>11220.862128797076</v>
      </c>
      <c r="R986" t="str">
        <f>VLOOKUP(O986, Lookups!A:B, 2, FALSE)</f>
        <v>technology</v>
      </c>
      <c r="S986" t="str">
        <f>VLOOKUP(O986, Lookups!A:C, 3, FALSE)</f>
        <v>wearables</v>
      </c>
      <c r="T986" s="9">
        <f t="shared" si="62"/>
        <v>42061.11583333333</v>
      </c>
      <c r="U986" s="9">
        <f t="shared" si="63"/>
        <v>42091.074166666673</v>
      </c>
    </row>
    <row r="987" spans="1:21" ht="48" x14ac:dyDescent="0.2">
      <c r="A987">
        <v>985</v>
      </c>
      <c r="B987">
        <v>1</v>
      </c>
      <c r="C987" s="3" t="s">
        <v>986</v>
      </c>
      <c r="D987" s="3" t="s">
        <v>5095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>
        <f t="shared" si="60"/>
        <v>6.2933333333333327E-2</v>
      </c>
      <c r="Q987">
        <f t="shared" si="61"/>
        <v>11221.295178614815</v>
      </c>
      <c r="R987" t="str">
        <f>VLOOKUP(O987, Lookups!A:B, 2, FALSE)</f>
        <v>technology</v>
      </c>
      <c r="S987" t="str">
        <f>VLOOKUP(O987, Lookups!A:C, 3, FALSE)</f>
        <v>wearables</v>
      </c>
      <c r="T987" s="9">
        <f t="shared" si="62"/>
        <v>42339.967708333337</v>
      </c>
      <c r="U987" s="9">
        <f t="shared" si="63"/>
        <v>42369.958333333328</v>
      </c>
    </row>
    <row r="988" spans="1:21" ht="48" x14ac:dyDescent="0.2">
      <c r="A988">
        <v>986</v>
      </c>
      <c r="B988">
        <v>1</v>
      </c>
      <c r="C988" s="3" t="s">
        <v>987</v>
      </c>
      <c r="D988" s="3" t="s">
        <v>5096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>
        <f t="shared" si="60"/>
        <v>0.1275</v>
      </c>
      <c r="Q988">
        <f t="shared" si="61"/>
        <v>11221.456053462933</v>
      </c>
      <c r="R988" t="str">
        <f>VLOOKUP(O988, Lookups!A:B, 2, FALSE)</f>
        <v>technology</v>
      </c>
      <c r="S988" t="str">
        <f>VLOOKUP(O988, Lookups!A:C, 3, FALSE)</f>
        <v>wearables</v>
      </c>
      <c r="T988" s="9">
        <f t="shared" si="62"/>
        <v>42324.767361111109</v>
      </c>
      <c r="U988" s="9">
        <f t="shared" si="63"/>
        <v>42379</v>
      </c>
    </row>
    <row r="989" spans="1:21" ht="48" x14ac:dyDescent="0.2">
      <c r="A989">
        <v>987</v>
      </c>
      <c r="B989">
        <v>1</v>
      </c>
      <c r="C989" s="3" t="s">
        <v>988</v>
      </c>
      <c r="D989" s="3" t="s">
        <v>5097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>
        <f t="shared" si="60"/>
        <v>0.13220000000000001</v>
      </c>
      <c r="Q989">
        <f t="shared" si="61"/>
        <v>11222.442687727817</v>
      </c>
      <c r="R989" t="str">
        <f>VLOOKUP(O989, Lookups!A:B, 2, FALSE)</f>
        <v>technology</v>
      </c>
      <c r="S989" t="str">
        <f>VLOOKUP(O989, Lookups!A:C, 3, FALSE)</f>
        <v>wearables</v>
      </c>
      <c r="T989" s="9">
        <f t="shared" si="62"/>
        <v>41773.294560185182</v>
      </c>
      <c r="U989" s="9">
        <f t="shared" si="63"/>
        <v>41813.294560185182</v>
      </c>
    </row>
    <row r="990" spans="1:21" ht="48" x14ac:dyDescent="0.2">
      <c r="A990">
        <v>988</v>
      </c>
      <c r="B990">
        <v>1</v>
      </c>
      <c r="C990" s="3" t="s">
        <v>989</v>
      </c>
      <c r="D990" s="3" t="s">
        <v>5098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>
        <f t="shared" si="60"/>
        <v>0</v>
      </c>
      <c r="Q990">
        <f t="shared" si="61"/>
        <v>11220.836369380308</v>
      </c>
      <c r="R990" t="str">
        <f>VLOOKUP(O990, Lookups!A:B, 2, FALSE)</f>
        <v>technology</v>
      </c>
      <c r="S990" t="str">
        <f>VLOOKUP(O990, Lookups!A:C, 3, FALSE)</f>
        <v>wearables</v>
      </c>
      <c r="T990" s="9">
        <f t="shared" si="62"/>
        <v>42614.356770833328</v>
      </c>
      <c r="U990" s="9">
        <f t="shared" si="63"/>
        <v>42644.356770833328</v>
      </c>
    </row>
    <row r="991" spans="1:21" ht="16" x14ac:dyDescent="0.2">
      <c r="A991">
        <v>989</v>
      </c>
      <c r="B991">
        <v>1</v>
      </c>
      <c r="C991" s="3" t="s">
        <v>990</v>
      </c>
      <c r="D991" s="3" t="s">
        <v>5099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>
        <f t="shared" si="60"/>
        <v>0.16769999999999999</v>
      </c>
      <c r="Q991">
        <f t="shared" si="61"/>
        <v>11221.243902794646</v>
      </c>
      <c r="R991" t="str">
        <f>VLOOKUP(O991, Lookups!A:B, 2, FALSE)</f>
        <v>technology</v>
      </c>
      <c r="S991" t="str">
        <f>VLOOKUP(O991, Lookups!A:C, 3, FALSE)</f>
        <v>wearables</v>
      </c>
      <c r="T991" s="9">
        <f t="shared" si="62"/>
        <v>42611.933969907404</v>
      </c>
      <c r="U991" s="9">
        <f t="shared" si="63"/>
        <v>42641.933969907404</v>
      </c>
    </row>
    <row r="992" spans="1:21" ht="48" x14ac:dyDescent="0.2">
      <c r="A992">
        <v>990</v>
      </c>
      <c r="B992">
        <v>1</v>
      </c>
      <c r="C992" s="3" t="s">
        <v>991</v>
      </c>
      <c r="D992" s="3" t="s">
        <v>5100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>
        <f t="shared" si="60"/>
        <v>1.0399999999999999E-3</v>
      </c>
      <c r="Q992">
        <f t="shared" si="61"/>
        <v>11220.842687727816</v>
      </c>
      <c r="R992" t="str">
        <f>VLOOKUP(O992, Lookups!A:B, 2, FALSE)</f>
        <v>technology</v>
      </c>
      <c r="S992" t="str">
        <f>VLOOKUP(O992, Lookups!A:C, 3, FALSE)</f>
        <v>wearables</v>
      </c>
      <c r="T992" s="9">
        <f t="shared" si="62"/>
        <v>41855.784305555557</v>
      </c>
      <c r="U992" s="9">
        <f t="shared" si="63"/>
        <v>41885.784305555557</v>
      </c>
    </row>
    <row r="993" spans="1:21" ht="80" x14ac:dyDescent="0.2">
      <c r="A993">
        <v>991</v>
      </c>
      <c r="B993">
        <v>1</v>
      </c>
      <c r="C993" s="3" t="s">
        <v>992</v>
      </c>
      <c r="D993" s="3" t="s">
        <v>5101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>
        <f t="shared" si="60"/>
        <v>4.24E-2</v>
      </c>
      <c r="Q993">
        <f t="shared" si="61"/>
        <v>11220.887888213843</v>
      </c>
      <c r="R993" t="str">
        <f>VLOOKUP(O993, Lookups!A:B, 2, FALSE)</f>
        <v>technology</v>
      </c>
      <c r="S993" t="str">
        <f>VLOOKUP(O993, Lookups!A:C, 3, FALSE)</f>
        <v>wearables</v>
      </c>
      <c r="T993" s="9">
        <f t="shared" si="62"/>
        <v>42538.75680555556</v>
      </c>
      <c r="U993" s="9">
        <f t="shared" si="63"/>
        <v>42563.785416666666</v>
      </c>
    </row>
    <row r="994" spans="1:21" ht="48" x14ac:dyDescent="0.2">
      <c r="A994">
        <v>992</v>
      </c>
      <c r="B994">
        <v>1</v>
      </c>
      <c r="C994" s="3" t="s">
        <v>993</v>
      </c>
      <c r="D994" s="3" t="s">
        <v>5102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>
        <f t="shared" si="60"/>
        <v>4.6699999999999997E-3</v>
      </c>
      <c r="Q994">
        <f t="shared" si="61"/>
        <v>11220.949856622106</v>
      </c>
      <c r="R994" t="str">
        <f>VLOOKUP(O994, Lookups!A:B, 2, FALSE)</f>
        <v>technology</v>
      </c>
      <c r="S994" t="str">
        <f>VLOOKUP(O994, Lookups!A:C, 3, FALSE)</f>
        <v>wearables</v>
      </c>
      <c r="T994" s="9">
        <f t="shared" si="62"/>
        <v>42437.924988425926</v>
      </c>
      <c r="U994" s="9">
        <f t="shared" si="63"/>
        <v>42497.883321759262</v>
      </c>
    </row>
    <row r="995" spans="1:21" ht="48" x14ac:dyDescent="0.2">
      <c r="A995">
        <v>993</v>
      </c>
      <c r="B995">
        <v>1</v>
      </c>
      <c r="C995" s="3" t="s">
        <v>994</v>
      </c>
      <c r="D995" s="3" t="s">
        <v>5103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>
        <f t="shared" si="60"/>
        <v>0.25087142857142858</v>
      </c>
      <c r="Q995">
        <f t="shared" si="61"/>
        <v>11225.103927095983</v>
      </c>
      <c r="R995" t="str">
        <f>VLOOKUP(O995, Lookups!A:B, 2, FALSE)</f>
        <v>technology</v>
      </c>
      <c r="S995" t="str">
        <f>VLOOKUP(O995, Lookups!A:C, 3, FALSE)</f>
        <v>wearables</v>
      </c>
      <c r="T995" s="9">
        <f t="shared" si="62"/>
        <v>42652.964907407411</v>
      </c>
      <c r="U995" s="9">
        <f t="shared" si="63"/>
        <v>42686.208333333328</v>
      </c>
    </row>
    <row r="996" spans="1:21" ht="64" x14ac:dyDescent="0.2">
      <c r="A996">
        <v>994</v>
      </c>
      <c r="B996">
        <v>1</v>
      </c>
      <c r="C996" s="3" t="s">
        <v>995</v>
      </c>
      <c r="D996" s="3" t="s">
        <v>5104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>
        <f t="shared" si="60"/>
        <v>2.3345000000000001E-2</v>
      </c>
      <c r="Q996">
        <f t="shared" si="61"/>
        <v>11221.970998784926</v>
      </c>
      <c r="R996" t="str">
        <f>VLOOKUP(O996, Lookups!A:B, 2, FALSE)</f>
        <v>technology</v>
      </c>
      <c r="S996" t="str">
        <f>VLOOKUP(O996, Lookups!A:C, 3, FALSE)</f>
        <v>wearables</v>
      </c>
      <c r="T996" s="9">
        <f t="shared" si="62"/>
        <v>41921.263078703705</v>
      </c>
      <c r="U996" s="9">
        <f t="shared" si="63"/>
        <v>41973.957638888889</v>
      </c>
    </row>
    <row r="997" spans="1:21" ht="48" x14ac:dyDescent="0.2">
      <c r="A997">
        <v>995</v>
      </c>
      <c r="B997">
        <v>1</v>
      </c>
      <c r="C997" s="3" t="s">
        <v>996</v>
      </c>
      <c r="D997" s="3" t="s">
        <v>5105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>
        <f t="shared" si="60"/>
        <v>7.2599999999999998E-2</v>
      </c>
      <c r="Q997">
        <f t="shared" si="61"/>
        <v>11221.012797083831</v>
      </c>
      <c r="R997" t="str">
        <f>VLOOKUP(O997, Lookups!A:B, 2, FALSE)</f>
        <v>technology</v>
      </c>
      <c r="S997" t="str">
        <f>VLOOKUP(O997, Lookups!A:C, 3, FALSE)</f>
        <v>wearables</v>
      </c>
      <c r="T997" s="9">
        <f t="shared" si="62"/>
        <v>41947.940740740742</v>
      </c>
      <c r="U997" s="9">
        <f t="shared" si="63"/>
        <v>41972.666666666672</v>
      </c>
    </row>
    <row r="998" spans="1:21" ht="32" x14ac:dyDescent="0.2">
      <c r="A998">
        <v>996</v>
      </c>
      <c r="B998">
        <v>1</v>
      </c>
      <c r="C998" s="3" t="s">
        <v>997</v>
      </c>
      <c r="D998" s="3" t="s">
        <v>5106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>
        <f t="shared" si="60"/>
        <v>1.6250000000000001E-2</v>
      </c>
      <c r="Q998">
        <f t="shared" si="61"/>
        <v>11220.85216524908</v>
      </c>
      <c r="R998" t="str">
        <f>VLOOKUP(O998, Lookups!A:B, 2, FALSE)</f>
        <v>technology</v>
      </c>
      <c r="S998" t="str">
        <f>VLOOKUP(O998, Lookups!A:C, 3, FALSE)</f>
        <v>wearables</v>
      </c>
      <c r="T998" s="9">
        <f t="shared" si="62"/>
        <v>41817.866435185184</v>
      </c>
      <c r="U998" s="9">
        <f t="shared" si="63"/>
        <v>41847.643750000003</v>
      </c>
    </row>
    <row r="999" spans="1:21" ht="32" x14ac:dyDescent="0.2">
      <c r="A999">
        <v>997</v>
      </c>
      <c r="B999">
        <v>1</v>
      </c>
      <c r="C999" s="3" t="s">
        <v>998</v>
      </c>
      <c r="D999" s="3" t="s">
        <v>5107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>
        <f t="shared" si="60"/>
        <v>1.2999999999999999E-2</v>
      </c>
      <c r="Q999">
        <f t="shared" si="61"/>
        <v>11220.85216524908</v>
      </c>
      <c r="R999" t="str">
        <f>VLOOKUP(O999, Lookups!A:B, 2, FALSE)</f>
        <v>technology</v>
      </c>
      <c r="S999" t="str">
        <f>VLOOKUP(O999, Lookups!A:C, 3, FALSE)</f>
        <v>wearables</v>
      </c>
      <c r="T999" s="9">
        <f t="shared" si="62"/>
        <v>41941.10297453704</v>
      </c>
      <c r="U999" s="9">
        <f t="shared" si="63"/>
        <v>41971.144641203704</v>
      </c>
    </row>
    <row r="1000" spans="1:21" ht="32" x14ac:dyDescent="0.2">
      <c r="A1000">
        <v>998</v>
      </c>
      <c r="B1000">
        <v>1</v>
      </c>
      <c r="C1000" s="3" t="s">
        <v>999</v>
      </c>
      <c r="D1000" s="3" t="s">
        <v>5108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>
        <f t="shared" si="60"/>
        <v>0.58558333333333334</v>
      </c>
      <c r="Q1000">
        <f t="shared" si="61"/>
        <v>11229.374643985411</v>
      </c>
      <c r="R1000" t="str">
        <f>VLOOKUP(O1000, Lookups!A:B, 2, FALSE)</f>
        <v>technology</v>
      </c>
      <c r="S1000" t="str">
        <f>VLOOKUP(O1000, Lookups!A:C, 3, FALSE)</f>
        <v>wearables</v>
      </c>
      <c r="T1000" s="9">
        <f t="shared" si="62"/>
        <v>42282.168993055559</v>
      </c>
      <c r="U1000" s="9">
        <f t="shared" si="63"/>
        <v>42327.210659722223</v>
      </c>
    </row>
    <row r="1001" spans="1:21" ht="48" x14ac:dyDescent="0.2">
      <c r="A1001">
        <v>999</v>
      </c>
      <c r="B1001">
        <v>1</v>
      </c>
      <c r="C1001" s="3" t="s">
        <v>1000</v>
      </c>
      <c r="D1001" s="3" t="s">
        <v>5109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>
        <f t="shared" si="60"/>
        <v>7.7886666666666673E-2</v>
      </c>
      <c r="Q1001">
        <f t="shared" si="61"/>
        <v>11223.675494532192</v>
      </c>
      <c r="R1001" t="str">
        <f>VLOOKUP(O1001, Lookups!A:B, 2, FALSE)</f>
        <v>technology</v>
      </c>
      <c r="S1001" t="str">
        <f>VLOOKUP(O1001, Lookups!A:C, 3, FALSE)</f>
        <v>wearables</v>
      </c>
      <c r="T1001" s="9">
        <f t="shared" si="62"/>
        <v>41926.29965277778</v>
      </c>
      <c r="U1001" s="9">
        <f t="shared" si="63"/>
        <v>41956.334722222222</v>
      </c>
    </row>
    <row r="1002" spans="1:21" ht="48" x14ac:dyDescent="0.2">
      <c r="A1002">
        <v>1000</v>
      </c>
      <c r="B1002">
        <v>1</v>
      </c>
      <c r="C1002" s="3" t="s">
        <v>1001</v>
      </c>
      <c r="D1002" s="3" t="s">
        <v>5110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>
        <f t="shared" si="60"/>
        <v>2.2157147647256063E-2</v>
      </c>
      <c r="Q1002">
        <f t="shared" si="61"/>
        <v>11225.65386634264</v>
      </c>
      <c r="R1002" t="str">
        <f>VLOOKUP(O1002, Lookups!A:B, 2, FALSE)</f>
        <v>technology</v>
      </c>
      <c r="S1002" t="str">
        <f>VLOOKUP(O1002, Lookups!A:C, 3, FALSE)</f>
        <v>wearables</v>
      </c>
      <c r="T1002" s="9">
        <f t="shared" si="62"/>
        <v>42749.059722222228</v>
      </c>
      <c r="U1002" s="9">
        <f t="shared" si="63"/>
        <v>42809.018055555556</v>
      </c>
    </row>
    <row r="1003" spans="1:21" ht="48" x14ac:dyDescent="0.2">
      <c r="A1003">
        <v>1001</v>
      </c>
      <c r="B1003">
        <v>1</v>
      </c>
      <c r="C1003" s="3" t="s">
        <v>1002</v>
      </c>
      <c r="D1003" s="3" t="s">
        <v>5111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>
        <f t="shared" si="60"/>
        <v>1.04</v>
      </c>
      <c r="Q1003">
        <f t="shared" si="61"/>
        <v>11222.10003888213</v>
      </c>
      <c r="R1003" t="str">
        <f>VLOOKUP(O1003, Lookups!A:B, 2, FALSE)</f>
        <v>technology</v>
      </c>
      <c r="S1003" t="str">
        <f>VLOOKUP(O1003, Lookups!A:C, 3, FALSE)</f>
        <v>wearables</v>
      </c>
      <c r="T1003" s="9">
        <f t="shared" si="62"/>
        <v>42720.720057870371</v>
      </c>
      <c r="U1003" s="9">
        <f t="shared" si="63"/>
        <v>42765.720057870371</v>
      </c>
    </row>
    <row r="1004" spans="1:21" ht="48" x14ac:dyDescent="0.2">
      <c r="A1004">
        <v>1002</v>
      </c>
      <c r="B1004">
        <v>1</v>
      </c>
      <c r="C1004" s="3" t="s">
        <v>1003</v>
      </c>
      <c r="D1004" s="3" t="s">
        <v>5112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>
        <f t="shared" si="60"/>
        <v>0.29602960296029601</v>
      </c>
      <c r="Q1004">
        <f t="shared" si="61"/>
        <v>11221.555688942884</v>
      </c>
      <c r="R1004" t="str">
        <f>VLOOKUP(O1004, Lookups!A:B, 2, FALSE)</f>
        <v>technology</v>
      </c>
      <c r="S1004" t="str">
        <f>VLOOKUP(O1004, Lookups!A:C, 3, FALSE)</f>
        <v>wearables</v>
      </c>
      <c r="T1004" s="9">
        <f t="shared" si="62"/>
        <v>42325.684189814812</v>
      </c>
      <c r="U1004" s="9">
        <f t="shared" si="63"/>
        <v>42355.249305555553</v>
      </c>
    </row>
    <row r="1005" spans="1:21" ht="48" x14ac:dyDescent="0.2">
      <c r="A1005">
        <v>1003</v>
      </c>
      <c r="B1005">
        <v>1</v>
      </c>
      <c r="C1005" s="3" t="s">
        <v>1004</v>
      </c>
      <c r="D1005" s="3" t="s">
        <v>5113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>
        <f t="shared" si="60"/>
        <v>0.16055</v>
      </c>
      <c r="Q1005">
        <f t="shared" si="61"/>
        <v>11221.616685297684</v>
      </c>
      <c r="R1005" t="str">
        <f>VLOOKUP(O1005, Lookups!A:B, 2, FALSE)</f>
        <v>technology</v>
      </c>
      <c r="S1005" t="str">
        <f>VLOOKUP(O1005, Lookups!A:C, 3, FALSE)</f>
        <v>wearables</v>
      </c>
      <c r="T1005" s="9">
        <f t="shared" si="62"/>
        <v>42780.709039351852</v>
      </c>
      <c r="U1005" s="9">
        <f t="shared" si="63"/>
        <v>42810.667372685188</v>
      </c>
    </row>
    <row r="1006" spans="1:21" ht="32" x14ac:dyDescent="0.2">
      <c r="A1006">
        <v>1004</v>
      </c>
      <c r="B1006">
        <v>1</v>
      </c>
      <c r="C1006" s="3" t="s">
        <v>1005</v>
      </c>
      <c r="D1006" s="3" t="s">
        <v>5114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>
        <f t="shared" si="60"/>
        <v>0.82208000000000003</v>
      </c>
      <c r="Q1006">
        <f t="shared" si="61"/>
        <v>11225.830780072896</v>
      </c>
      <c r="R1006" t="str">
        <f>VLOOKUP(O1006, Lookups!A:B, 2, FALSE)</f>
        <v>technology</v>
      </c>
      <c r="S1006" t="str">
        <f>VLOOKUP(O1006, Lookups!A:C, 3, FALSE)</f>
        <v>wearables</v>
      </c>
      <c r="T1006" s="9">
        <f t="shared" si="62"/>
        <v>42388.708645833336</v>
      </c>
      <c r="U1006" s="9">
        <f t="shared" si="63"/>
        <v>42418.708645833336</v>
      </c>
    </row>
    <row r="1007" spans="1:21" ht="32" x14ac:dyDescent="0.2">
      <c r="A1007">
        <v>1005</v>
      </c>
      <c r="B1007">
        <v>1</v>
      </c>
      <c r="C1007" s="3" t="s">
        <v>1006</v>
      </c>
      <c r="D1007" s="3" t="s">
        <v>5115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>
        <f t="shared" si="60"/>
        <v>0.75051000000000001</v>
      </c>
      <c r="Q1007">
        <f t="shared" si="61"/>
        <v>11257.313161603881</v>
      </c>
      <c r="R1007" t="str">
        <f>VLOOKUP(O1007, Lookups!A:B, 2, FALSE)</f>
        <v>technology</v>
      </c>
      <c r="S1007" t="str">
        <f>VLOOKUP(O1007, Lookups!A:C, 3, FALSE)</f>
        <v>wearables</v>
      </c>
      <c r="T1007" s="9">
        <f t="shared" si="62"/>
        <v>42276.624803240738</v>
      </c>
      <c r="U1007" s="9">
        <f t="shared" si="63"/>
        <v>42307.624803240738</v>
      </c>
    </row>
    <row r="1008" spans="1:21" ht="48" x14ac:dyDescent="0.2">
      <c r="A1008">
        <v>1006</v>
      </c>
      <c r="B1008">
        <v>1</v>
      </c>
      <c r="C1008" s="3" t="s">
        <v>1007</v>
      </c>
      <c r="D1008" s="3" t="s">
        <v>5116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>
        <f t="shared" si="60"/>
        <v>5.8500000000000003E-2</v>
      </c>
      <c r="Q1008">
        <f t="shared" si="61"/>
        <v>11220.89323450789</v>
      </c>
      <c r="R1008" t="str">
        <f>VLOOKUP(O1008, Lookups!A:B, 2, FALSE)</f>
        <v>technology</v>
      </c>
      <c r="S1008" t="str">
        <f>VLOOKUP(O1008, Lookups!A:C, 3, FALSE)</f>
        <v>wearables</v>
      </c>
      <c r="T1008" s="9">
        <f t="shared" si="62"/>
        <v>41977.040185185186</v>
      </c>
      <c r="U1008" s="9">
        <f t="shared" si="63"/>
        <v>41985.299305555556</v>
      </c>
    </row>
    <row r="1009" spans="1:21" ht="48" x14ac:dyDescent="0.2">
      <c r="A1009">
        <v>1007</v>
      </c>
      <c r="B1009">
        <v>1</v>
      </c>
      <c r="C1009" s="3" t="s">
        <v>1008</v>
      </c>
      <c r="D1009" s="3" t="s">
        <v>5117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>
        <f t="shared" si="60"/>
        <v>0.44319999999999998</v>
      </c>
      <c r="Q1009">
        <f t="shared" si="61"/>
        <v>11224.067475091122</v>
      </c>
      <c r="R1009" t="str">
        <f>VLOOKUP(O1009, Lookups!A:B, 2, FALSE)</f>
        <v>technology</v>
      </c>
      <c r="S1009" t="str">
        <f>VLOOKUP(O1009, Lookups!A:C, 3, FALSE)</f>
        <v>wearables</v>
      </c>
      <c r="T1009" s="9">
        <f t="shared" si="62"/>
        <v>42676.583599537036</v>
      </c>
      <c r="U1009" s="9">
        <f t="shared" si="63"/>
        <v>42718.6252662037</v>
      </c>
    </row>
    <row r="1010" spans="1:21" ht="48" x14ac:dyDescent="0.2">
      <c r="A1010">
        <v>1008</v>
      </c>
      <c r="B1010">
        <v>1</v>
      </c>
      <c r="C1010" s="3" t="s">
        <v>1009</v>
      </c>
      <c r="D1010" s="3" t="s">
        <v>5118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>
        <f t="shared" si="60"/>
        <v>2.6737967914438501E-3</v>
      </c>
      <c r="Q1010">
        <f t="shared" si="61"/>
        <v>11220.897122721741</v>
      </c>
      <c r="R1010" t="str">
        <f>VLOOKUP(O1010, Lookups!A:B, 2, FALSE)</f>
        <v>technology</v>
      </c>
      <c r="S1010" t="str">
        <f>VLOOKUP(O1010, Lookups!A:C, 3, FALSE)</f>
        <v>wearables</v>
      </c>
      <c r="T1010" s="9">
        <f t="shared" si="62"/>
        <v>42702.809201388889</v>
      </c>
      <c r="U1010" s="9">
        <f t="shared" si="63"/>
        <v>42732.809201388889</v>
      </c>
    </row>
    <row r="1011" spans="1:21" ht="48" x14ac:dyDescent="0.2">
      <c r="A1011">
        <v>1009</v>
      </c>
      <c r="B1011">
        <v>1</v>
      </c>
      <c r="C1011" s="3" t="s">
        <v>1010</v>
      </c>
      <c r="D1011" s="3" t="s">
        <v>5119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>
        <f t="shared" si="60"/>
        <v>0.1313</v>
      </c>
      <c r="Q1011">
        <f t="shared" si="61"/>
        <v>11222.431752126358</v>
      </c>
      <c r="R1011" t="str">
        <f>VLOOKUP(O1011, Lookups!A:B, 2, FALSE)</f>
        <v>technology</v>
      </c>
      <c r="S1011" t="str">
        <f>VLOOKUP(O1011, Lookups!A:C, 3, FALSE)</f>
        <v>wearables</v>
      </c>
      <c r="T1011" s="9">
        <f t="shared" si="62"/>
        <v>42510.604699074072</v>
      </c>
      <c r="U1011" s="9">
        <f t="shared" si="63"/>
        <v>42540.604699074072</v>
      </c>
    </row>
    <row r="1012" spans="1:21" ht="48" x14ac:dyDescent="0.2">
      <c r="A1012">
        <v>1010</v>
      </c>
      <c r="B1012">
        <v>1</v>
      </c>
      <c r="C1012" s="3" t="s">
        <v>1011</v>
      </c>
      <c r="D1012" s="3" t="s">
        <v>5120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>
        <f t="shared" si="60"/>
        <v>1.9088937093275488E-3</v>
      </c>
      <c r="Q1012">
        <f t="shared" si="61"/>
        <v>11220.88983232077</v>
      </c>
      <c r="R1012" t="str">
        <f>VLOOKUP(O1012, Lookups!A:B, 2, FALSE)</f>
        <v>technology</v>
      </c>
      <c r="S1012" t="str">
        <f>VLOOKUP(O1012, Lookups!A:C, 3, FALSE)</f>
        <v>wearables</v>
      </c>
      <c r="T1012" s="9">
        <f t="shared" si="62"/>
        <v>42561.829421296294</v>
      </c>
      <c r="U1012" s="9">
        <f t="shared" si="63"/>
        <v>42618.124305555553</v>
      </c>
    </row>
    <row r="1013" spans="1:21" ht="48" x14ac:dyDescent="0.2">
      <c r="A1013">
        <v>1011</v>
      </c>
      <c r="B1013">
        <v>1</v>
      </c>
      <c r="C1013" s="3" t="s">
        <v>1012</v>
      </c>
      <c r="D1013" s="3" t="s">
        <v>5121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>
        <f t="shared" si="60"/>
        <v>3.7499999999999999E-3</v>
      </c>
      <c r="Q1013">
        <f t="shared" si="61"/>
        <v>11220.854595382738</v>
      </c>
      <c r="R1013" t="str">
        <f>VLOOKUP(O1013, Lookups!A:B, 2, FALSE)</f>
        <v>technology</v>
      </c>
      <c r="S1013" t="str">
        <f>VLOOKUP(O1013, Lookups!A:C, 3, FALSE)</f>
        <v>wearables</v>
      </c>
      <c r="T1013" s="9">
        <f t="shared" si="62"/>
        <v>41946.898090277777</v>
      </c>
      <c r="U1013" s="9">
        <f t="shared" si="63"/>
        <v>41991.898090277777</v>
      </c>
    </row>
    <row r="1014" spans="1:21" ht="48" x14ac:dyDescent="0.2">
      <c r="A1014">
        <v>1012</v>
      </c>
      <c r="B1014">
        <v>1</v>
      </c>
      <c r="C1014" s="3" t="s">
        <v>1013</v>
      </c>
      <c r="D1014" s="3" t="s">
        <v>5122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>
        <f t="shared" si="60"/>
        <v>215.35021</v>
      </c>
      <c r="Q1014">
        <f t="shared" si="61"/>
        <v>11482.501266099627</v>
      </c>
      <c r="R1014" t="str">
        <f>VLOOKUP(O1014, Lookups!A:B, 2, FALSE)</f>
        <v>technology</v>
      </c>
      <c r="S1014" t="str">
        <f>VLOOKUP(O1014, Lookups!A:C, 3, FALSE)</f>
        <v>wearables</v>
      </c>
      <c r="T1014" s="9">
        <f t="shared" si="62"/>
        <v>42714.440416666665</v>
      </c>
      <c r="U1014" s="9">
        <f t="shared" si="63"/>
        <v>42759.440416666665</v>
      </c>
    </row>
    <row r="1015" spans="1:21" ht="48" x14ac:dyDescent="0.2">
      <c r="A1015">
        <v>1013</v>
      </c>
      <c r="B1015">
        <v>1</v>
      </c>
      <c r="C1015" s="3" t="s">
        <v>1014</v>
      </c>
      <c r="D1015" s="3" t="s">
        <v>5123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>
        <f t="shared" si="60"/>
        <v>0.34527999999999998</v>
      </c>
      <c r="Q1015">
        <f t="shared" si="61"/>
        <v>11222.934060753334</v>
      </c>
      <c r="R1015" t="str">
        <f>VLOOKUP(O1015, Lookups!A:B, 2, FALSE)</f>
        <v>technology</v>
      </c>
      <c r="S1015" t="str">
        <f>VLOOKUP(O1015, Lookups!A:C, 3, FALSE)</f>
        <v>wearables</v>
      </c>
      <c r="T1015" s="9">
        <f t="shared" si="62"/>
        <v>42339.833981481483</v>
      </c>
      <c r="U1015" s="9">
        <f t="shared" si="63"/>
        <v>42367.833333333328</v>
      </c>
    </row>
    <row r="1016" spans="1:21" ht="32" x14ac:dyDescent="0.2">
      <c r="A1016">
        <v>1014</v>
      </c>
      <c r="B1016">
        <v>1</v>
      </c>
      <c r="C1016" s="3" t="s">
        <v>1015</v>
      </c>
      <c r="D1016" s="3" t="s">
        <v>5124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>
        <f t="shared" si="60"/>
        <v>0.30599999999999999</v>
      </c>
      <c r="Q1016">
        <f t="shared" si="61"/>
        <v>11221.579990279457</v>
      </c>
      <c r="R1016" t="str">
        <f>VLOOKUP(O1016, Lookups!A:B, 2, FALSE)</f>
        <v>technology</v>
      </c>
      <c r="S1016" t="str">
        <f>VLOOKUP(O1016, Lookups!A:C, 3, FALSE)</f>
        <v>wearables</v>
      </c>
      <c r="T1016" s="9">
        <f t="shared" si="62"/>
        <v>41955.002488425926</v>
      </c>
      <c r="U1016" s="9">
        <f t="shared" si="63"/>
        <v>42005.002488425926</v>
      </c>
    </row>
    <row r="1017" spans="1:21" ht="32" x14ac:dyDescent="0.2">
      <c r="A1017">
        <v>1015</v>
      </c>
      <c r="B1017">
        <v>1</v>
      </c>
      <c r="C1017" s="3" t="s">
        <v>1016</v>
      </c>
      <c r="D1017" s="3" t="s">
        <v>5125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>
        <f t="shared" si="60"/>
        <v>2.6666666666666668E-2</v>
      </c>
      <c r="Q1017">
        <f t="shared" si="61"/>
        <v>11220.894692588085</v>
      </c>
      <c r="R1017" t="str">
        <f>VLOOKUP(O1017, Lookups!A:B, 2, FALSE)</f>
        <v>technology</v>
      </c>
      <c r="S1017" t="str">
        <f>VLOOKUP(O1017, Lookups!A:C, 3, FALSE)</f>
        <v>wearables</v>
      </c>
      <c r="T1017" s="9">
        <f t="shared" si="62"/>
        <v>42303.878414351857</v>
      </c>
      <c r="U1017" s="9">
        <f t="shared" si="63"/>
        <v>42333.920081018514</v>
      </c>
    </row>
    <row r="1018" spans="1:21" ht="48" x14ac:dyDescent="0.2">
      <c r="A1018">
        <v>1016</v>
      </c>
      <c r="B1018">
        <v>1</v>
      </c>
      <c r="C1018" s="3" t="s">
        <v>1017</v>
      </c>
      <c r="D1018" s="3" t="s">
        <v>5126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>
        <f t="shared" si="60"/>
        <v>2.8420000000000001E-2</v>
      </c>
      <c r="Q1018">
        <f t="shared" si="61"/>
        <v>11221.527013365727</v>
      </c>
      <c r="R1018" t="str">
        <f>VLOOKUP(O1018, Lookups!A:B, 2, FALSE)</f>
        <v>technology</v>
      </c>
      <c r="S1018" t="str">
        <f>VLOOKUP(O1018, Lookups!A:C, 3, FALSE)</f>
        <v>wearables</v>
      </c>
      <c r="T1018" s="9">
        <f t="shared" si="62"/>
        <v>42422.107129629629</v>
      </c>
      <c r="U1018" s="9">
        <f t="shared" si="63"/>
        <v>42467.065462962957</v>
      </c>
    </row>
    <row r="1019" spans="1:21" ht="48" x14ac:dyDescent="0.2">
      <c r="A1019">
        <v>1017</v>
      </c>
      <c r="B1019">
        <v>1</v>
      </c>
      <c r="C1019" s="3" t="s">
        <v>1018</v>
      </c>
      <c r="D1019" s="3" t="s">
        <v>5127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>
        <f t="shared" si="60"/>
        <v>0.22878799999999999</v>
      </c>
      <c r="Q1019">
        <f t="shared" si="61"/>
        <v>11234.736004860259</v>
      </c>
      <c r="R1019" t="str">
        <f>VLOOKUP(O1019, Lookups!A:B, 2, FALSE)</f>
        <v>technology</v>
      </c>
      <c r="S1019" t="str">
        <f>VLOOKUP(O1019, Lookups!A:C, 3, FALSE)</f>
        <v>wearables</v>
      </c>
      <c r="T1019" s="9">
        <f t="shared" si="62"/>
        <v>42289.675173611111</v>
      </c>
      <c r="U1019" s="9">
        <f t="shared" si="63"/>
        <v>42329.716840277775</v>
      </c>
    </row>
    <row r="1020" spans="1:21" ht="48" x14ac:dyDescent="0.2">
      <c r="A1020">
        <v>1018</v>
      </c>
      <c r="B1020">
        <v>1</v>
      </c>
      <c r="C1020" s="3" t="s">
        <v>1019</v>
      </c>
      <c r="D1020" s="3" t="s">
        <v>5128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>
        <f t="shared" si="60"/>
        <v>3.1050000000000001E-2</v>
      </c>
      <c r="Q1020">
        <f t="shared" si="61"/>
        <v>11220.987280680429</v>
      </c>
      <c r="R1020" t="str">
        <f>VLOOKUP(O1020, Lookups!A:B, 2, FALSE)</f>
        <v>technology</v>
      </c>
      <c r="S1020" t="str">
        <f>VLOOKUP(O1020, Lookups!A:C, 3, FALSE)</f>
        <v>wearables</v>
      </c>
      <c r="T1020" s="9">
        <f t="shared" si="62"/>
        <v>42535.492280092592</v>
      </c>
      <c r="U1020" s="9">
        <f t="shared" si="63"/>
        <v>42565.492280092592</v>
      </c>
    </row>
    <row r="1021" spans="1:21" ht="32" x14ac:dyDescent="0.2">
      <c r="A1021">
        <v>1019</v>
      </c>
      <c r="B1021">
        <v>1</v>
      </c>
      <c r="C1021" s="3" t="s">
        <v>1020</v>
      </c>
      <c r="D1021" s="3" t="s">
        <v>5129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>
        <f t="shared" si="60"/>
        <v>0.47333333333333333</v>
      </c>
      <c r="Q1021">
        <f t="shared" si="61"/>
        <v>11226.012554070467</v>
      </c>
      <c r="R1021" t="str">
        <f>VLOOKUP(O1021, Lookups!A:B, 2, FALSE)</f>
        <v>technology</v>
      </c>
      <c r="S1021" t="str">
        <f>VLOOKUP(O1021, Lookups!A:C, 3, FALSE)</f>
        <v>wearables</v>
      </c>
      <c r="T1021" s="9">
        <f t="shared" si="62"/>
        <v>42009.973946759259</v>
      </c>
      <c r="U1021" s="9">
        <f t="shared" si="63"/>
        <v>42039.973946759259</v>
      </c>
    </row>
    <row r="1022" spans="1:21" ht="48" x14ac:dyDescent="0.2">
      <c r="A1022">
        <v>1020</v>
      </c>
      <c r="B1022">
        <v>1</v>
      </c>
      <c r="C1022" s="3" t="s">
        <v>1021</v>
      </c>
      <c r="D1022" s="3" t="s">
        <v>5130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>
        <f t="shared" si="60"/>
        <v>2.0554838709677421</v>
      </c>
      <c r="Q1022">
        <f t="shared" si="61"/>
        <v>11221.61060996354</v>
      </c>
      <c r="R1022" t="str">
        <f>VLOOKUP(O1022, Lookups!A:B, 2, FALSE)</f>
        <v>musical</v>
      </c>
      <c r="S1022" t="str">
        <f>VLOOKUP(O1022, Lookups!A:C, 3, FALSE)</f>
        <v>electronic music</v>
      </c>
      <c r="T1022" s="9">
        <f t="shared" si="62"/>
        <v>42127.069548611107</v>
      </c>
      <c r="U1022" s="9">
        <f t="shared" si="63"/>
        <v>42157.032638888893</v>
      </c>
    </row>
    <row r="1023" spans="1:21" ht="48" x14ac:dyDescent="0.2">
      <c r="A1023">
        <v>1021</v>
      </c>
      <c r="B1023">
        <v>1</v>
      </c>
      <c r="C1023" s="3" t="s">
        <v>1022</v>
      </c>
      <c r="D1023" s="3" t="s">
        <v>5131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>
        <f t="shared" si="60"/>
        <v>3.5180366666666667</v>
      </c>
      <c r="Q1023">
        <f t="shared" si="61"/>
        <v>11223.401159173747</v>
      </c>
      <c r="R1023" t="str">
        <f>VLOOKUP(O1023, Lookups!A:B, 2, FALSE)</f>
        <v>musical</v>
      </c>
      <c r="S1023" t="str">
        <f>VLOOKUP(O1023, Lookups!A:C, 3, FALSE)</f>
        <v>electronic music</v>
      </c>
      <c r="T1023" s="9">
        <f t="shared" si="62"/>
        <v>42271.251979166671</v>
      </c>
      <c r="U1023" s="9">
        <f t="shared" si="63"/>
        <v>42294.166666666672</v>
      </c>
    </row>
    <row r="1024" spans="1:21" ht="32" x14ac:dyDescent="0.2">
      <c r="A1024">
        <v>1022</v>
      </c>
      <c r="B1024">
        <v>1</v>
      </c>
      <c r="C1024" s="3" t="s">
        <v>1023</v>
      </c>
      <c r="D1024" s="3" t="s">
        <v>5132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>
        <f t="shared" si="60"/>
        <v>1.149</v>
      </c>
      <c r="Q1024">
        <f t="shared" si="61"/>
        <v>11221.394814094767</v>
      </c>
      <c r="R1024" t="str">
        <f>VLOOKUP(O1024, Lookups!A:B, 2, FALSE)</f>
        <v>musical</v>
      </c>
      <c r="S1024" t="str">
        <f>VLOOKUP(O1024, Lookups!A:C, 3, FALSE)</f>
        <v>electronic music</v>
      </c>
      <c r="T1024" s="9">
        <f t="shared" si="62"/>
        <v>42111.646724537044</v>
      </c>
      <c r="U1024" s="9">
        <f t="shared" si="63"/>
        <v>42141.646724537044</v>
      </c>
    </row>
    <row r="1025" spans="1:21" ht="48" x14ac:dyDescent="0.2">
      <c r="A1025">
        <v>1023</v>
      </c>
      <c r="B1025">
        <v>1</v>
      </c>
      <c r="C1025" s="3" t="s">
        <v>1024</v>
      </c>
      <c r="D1025" s="3" t="s">
        <v>5133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>
        <f t="shared" si="60"/>
        <v>2.3715000000000002</v>
      </c>
      <c r="Q1025">
        <f t="shared" si="61"/>
        <v>11221.98898177399</v>
      </c>
      <c r="R1025" t="str">
        <f>VLOOKUP(O1025, Lookups!A:B, 2, FALSE)</f>
        <v>musical</v>
      </c>
      <c r="S1025" t="str">
        <f>VLOOKUP(O1025, Lookups!A:C, 3, FALSE)</f>
        <v>electronic music</v>
      </c>
      <c r="T1025" s="9">
        <f t="shared" si="62"/>
        <v>42145.919687500005</v>
      </c>
      <c r="U1025" s="9">
        <f t="shared" si="63"/>
        <v>42175.919687500005</v>
      </c>
    </row>
    <row r="1026" spans="1:21" ht="48" x14ac:dyDescent="0.2">
      <c r="A1026">
        <v>1024</v>
      </c>
      <c r="B1026">
        <v>1</v>
      </c>
      <c r="C1026" s="3" t="s">
        <v>1025</v>
      </c>
      <c r="D1026" s="3" t="s">
        <v>5134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>
        <f t="shared" si="60"/>
        <v>1.1863774999999999</v>
      </c>
      <c r="Q1026">
        <f t="shared" si="61"/>
        <v>11226.602481166456</v>
      </c>
      <c r="R1026" t="str">
        <f>VLOOKUP(O1026, Lookups!A:B, 2, FALSE)</f>
        <v>musical</v>
      </c>
      <c r="S1026" t="str">
        <f>VLOOKUP(O1026, Lookups!A:C, 3, FALSE)</f>
        <v>electronic music</v>
      </c>
      <c r="T1026" s="9">
        <f t="shared" si="62"/>
        <v>42370.580590277779</v>
      </c>
      <c r="U1026" s="9">
        <f t="shared" si="63"/>
        <v>42400.580590277779</v>
      </c>
    </row>
    <row r="1027" spans="1:21" ht="32" x14ac:dyDescent="0.2">
      <c r="A1027">
        <v>1025</v>
      </c>
      <c r="B1027">
        <v>1</v>
      </c>
      <c r="C1027" s="3" t="s">
        <v>1026</v>
      </c>
      <c r="D1027" s="3" t="s">
        <v>5135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>
        <f t="shared" ref="P1027:P1090" si="64">F1027/E1027</f>
        <v>1.099283142857143</v>
      </c>
      <c r="Q1027">
        <f t="shared" ref="Q1027:Q1090" si="65">AVERAGE(F:F, F1027)</f>
        <v>11239.53620413122</v>
      </c>
      <c r="R1027" t="str">
        <f>VLOOKUP(O1027, Lookups!A:B, 2, FALSE)</f>
        <v>musical</v>
      </c>
      <c r="S1027" t="str">
        <f>VLOOKUP(O1027, Lookups!A:C, 3, FALSE)</f>
        <v>electronic music</v>
      </c>
      <c r="T1027" s="9">
        <f t="shared" ref="T1027:T1090" si="66">(((K1027/60)/60)/24)+DATE(1970,1,1)</f>
        <v>42049.833761574075</v>
      </c>
      <c r="U1027" s="9">
        <f t="shared" ref="U1027:U1090" si="67">(((J1027/60)/60)/24)+DATE(1970,1,1)</f>
        <v>42079.792094907403</v>
      </c>
    </row>
    <row r="1028" spans="1:21" ht="48" x14ac:dyDescent="0.2">
      <c r="A1028">
        <v>1026</v>
      </c>
      <c r="B1028">
        <v>1</v>
      </c>
      <c r="C1028" s="3" t="s">
        <v>1027</v>
      </c>
      <c r="D1028" s="3" t="s">
        <v>5136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>
        <f t="shared" si="64"/>
        <v>1.0000828571428571</v>
      </c>
      <c r="Q1028">
        <f t="shared" si="65"/>
        <v>11222.537603888206</v>
      </c>
      <c r="R1028" t="str">
        <f>VLOOKUP(O1028, Lookups!A:B, 2, FALSE)</f>
        <v>musical</v>
      </c>
      <c r="S1028" t="str">
        <f>VLOOKUP(O1028, Lookups!A:C, 3, FALSE)</f>
        <v>electronic music</v>
      </c>
      <c r="T1028" s="9">
        <f t="shared" si="66"/>
        <v>42426.407592592594</v>
      </c>
      <c r="U1028" s="9">
        <f t="shared" si="67"/>
        <v>42460.365925925929</v>
      </c>
    </row>
    <row r="1029" spans="1:21" ht="48" x14ac:dyDescent="0.2">
      <c r="A1029">
        <v>1027</v>
      </c>
      <c r="B1029">
        <v>1</v>
      </c>
      <c r="C1029" s="3" t="s">
        <v>1028</v>
      </c>
      <c r="D1029" s="3" t="s">
        <v>5137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>
        <f t="shared" si="64"/>
        <v>1.0309292094387414</v>
      </c>
      <c r="Q1029">
        <f t="shared" si="65"/>
        <v>11222.715591737537</v>
      </c>
      <c r="R1029" t="str">
        <f>VLOOKUP(O1029, Lookups!A:B, 2, FALSE)</f>
        <v>musical</v>
      </c>
      <c r="S1029" t="str">
        <f>VLOOKUP(O1029, Lookups!A:C, 3, FALSE)</f>
        <v>electronic music</v>
      </c>
      <c r="T1029" s="9">
        <f t="shared" si="66"/>
        <v>41905.034108796295</v>
      </c>
      <c r="U1029" s="9">
        <f t="shared" si="67"/>
        <v>41935.034108796295</v>
      </c>
    </row>
    <row r="1030" spans="1:21" ht="48" x14ac:dyDescent="0.2">
      <c r="A1030">
        <v>1028</v>
      </c>
      <c r="B1030">
        <v>1</v>
      </c>
      <c r="C1030" s="3" t="s">
        <v>1029</v>
      </c>
      <c r="D1030" s="3" t="s">
        <v>5138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>
        <f t="shared" si="64"/>
        <v>1.1727000000000001</v>
      </c>
      <c r="Q1030">
        <f t="shared" si="65"/>
        <v>11223.686187120284</v>
      </c>
      <c r="R1030" t="str">
        <f>VLOOKUP(O1030, Lookups!A:B, 2, FALSE)</f>
        <v>musical</v>
      </c>
      <c r="S1030" t="str">
        <f>VLOOKUP(O1030, Lookups!A:C, 3, FALSE)</f>
        <v>electronic music</v>
      </c>
      <c r="T1030" s="9">
        <f t="shared" si="66"/>
        <v>42755.627372685187</v>
      </c>
      <c r="U1030" s="9">
        <f t="shared" si="67"/>
        <v>42800.833333333328</v>
      </c>
    </row>
    <row r="1031" spans="1:21" ht="32" x14ac:dyDescent="0.2">
      <c r="A1031">
        <v>1029</v>
      </c>
      <c r="B1031">
        <v>1</v>
      </c>
      <c r="C1031" s="3" t="s">
        <v>1030</v>
      </c>
      <c r="D1031" s="3" t="s">
        <v>5139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>
        <f t="shared" si="64"/>
        <v>1.1175999999999999</v>
      </c>
      <c r="Q1031">
        <f t="shared" si="65"/>
        <v>11223.552286755763</v>
      </c>
      <c r="R1031" t="str">
        <f>VLOOKUP(O1031, Lookups!A:B, 2, FALSE)</f>
        <v>musical</v>
      </c>
      <c r="S1031" t="str">
        <f>VLOOKUP(O1031, Lookups!A:C, 3, FALSE)</f>
        <v>electronic music</v>
      </c>
      <c r="T1031" s="9">
        <f t="shared" si="66"/>
        <v>42044.711886574078</v>
      </c>
      <c r="U1031" s="9">
        <f t="shared" si="67"/>
        <v>42098.915972222225</v>
      </c>
    </row>
    <row r="1032" spans="1:21" ht="32" x14ac:dyDescent="0.2">
      <c r="A1032">
        <v>1030</v>
      </c>
      <c r="B1032">
        <v>1</v>
      </c>
      <c r="C1032" s="3" t="s">
        <v>1031</v>
      </c>
      <c r="D1032" s="3" t="s">
        <v>5140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>
        <f t="shared" si="64"/>
        <v>3.4209999999999998</v>
      </c>
      <c r="Q1032">
        <f t="shared" si="65"/>
        <v>11222.499066828668</v>
      </c>
      <c r="R1032" t="str">
        <f>VLOOKUP(O1032, Lookups!A:B, 2, FALSE)</f>
        <v>musical</v>
      </c>
      <c r="S1032" t="str">
        <f>VLOOKUP(O1032, Lookups!A:C, 3, FALSE)</f>
        <v>electronic music</v>
      </c>
      <c r="T1032" s="9">
        <f t="shared" si="66"/>
        <v>42611.483206018514</v>
      </c>
      <c r="U1032" s="9">
        <f t="shared" si="67"/>
        <v>42625.483206018514</v>
      </c>
    </row>
    <row r="1033" spans="1:21" ht="48" x14ac:dyDescent="0.2">
      <c r="A1033">
        <v>1031</v>
      </c>
      <c r="B1033">
        <v>1</v>
      </c>
      <c r="C1033" s="3" t="s">
        <v>1032</v>
      </c>
      <c r="D1033" s="3" t="s">
        <v>5141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>
        <f t="shared" si="64"/>
        <v>1.0740000000000001</v>
      </c>
      <c r="Q1033">
        <f t="shared" si="65"/>
        <v>11223.446332928303</v>
      </c>
      <c r="R1033" t="str">
        <f>VLOOKUP(O1033, Lookups!A:B, 2, FALSE)</f>
        <v>musical</v>
      </c>
      <c r="S1033" t="str">
        <f>VLOOKUP(O1033, Lookups!A:C, 3, FALSE)</f>
        <v>electronic music</v>
      </c>
      <c r="T1033" s="9">
        <f t="shared" si="66"/>
        <v>42324.764004629629</v>
      </c>
      <c r="U1033" s="9">
        <f t="shared" si="67"/>
        <v>42354.764004629629</v>
      </c>
    </row>
    <row r="1034" spans="1:21" ht="16" x14ac:dyDescent="0.2">
      <c r="A1034">
        <v>1032</v>
      </c>
      <c r="B1034">
        <v>1</v>
      </c>
      <c r="C1034" s="3" t="s">
        <v>1033</v>
      </c>
      <c r="D1034" s="3" t="s">
        <v>5142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>
        <f t="shared" si="64"/>
        <v>1.0849703703703704</v>
      </c>
      <c r="Q1034">
        <f t="shared" si="65"/>
        <v>11222.260145808012</v>
      </c>
      <c r="R1034" t="str">
        <f>VLOOKUP(O1034, Lookups!A:B, 2, FALSE)</f>
        <v>musical</v>
      </c>
      <c r="S1034" t="str">
        <f>VLOOKUP(O1034, Lookups!A:C, 3, FALSE)</f>
        <v>electronic music</v>
      </c>
      <c r="T1034" s="9">
        <f t="shared" si="66"/>
        <v>42514.666956018518</v>
      </c>
      <c r="U1034" s="9">
        <f t="shared" si="67"/>
        <v>42544.666956018518</v>
      </c>
    </row>
    <row r="1035" spans="1:21" ht="48" x14ac:dyDescent="0.2">
      <c r="A1035">
        <v>1033</v>
      </c>
      <c r="B1035">
        <v>1</v>
      </c>
      <c r="C1035" s="3" t="s">
        <v>1034</v>
      </c>
      <c r="D1035" s="3" t="s">
        <v>5143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>
        <f t="shared" si="64"/>
        <v>1.0286144578313252</v>
      </c>
      <c r="Q1035">
        <f t="shared" si="65"/>
        <v>11221.168325637902</v>
      </c>
      <c r="R1035" t="str">
        <f>VLOOKUP(O1035, Lookups!A:B, 2, FALSE)</f>
        <v>musical</v>
      </c>
      <c r="S1035" t="str">
        <f>VLOOKUP(O1035, Lookups!A:C, 3, FALSE)</f>
        <v>electronic music</v>
      </c>
      <c r="T1035" s="9">
        <f t="shared" si="66"/>
        <v>42688.732407407413</v>
      </c>
      <c r="U1035" s="9">
        <f t="shared" si="67"/>
        <v>42716.732407407413</v>
      </c>
    </row>
    <row r="1036" spans="1:21" ht="48" x14ac:dyDescent="0.2">
      <c r="A1036">
        <v>1034</v>
      </c>
      <c r="B1036">
        <v>1</v>
      </c>
      <c r="C1036" s="3" t="s">
        <v>1035</v>
      </c>
      <c r="D1036" s="3" t="s">
        <v>5144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>
        <f t="shared" si="64"/>
        <v>1.3000180000000001</v>
      </c>
      <c r="Q1036">
        <f t="shared" si="65"/>
        <v>11222.415978128789</v>
      </c>
      <c r="R1036" t="str">
        <f>VLOOKUP(O1036, Lookups!A:B, 2, FALSE)</f>
        <v>musical</v>
      </c>
      <c r="S1036" t="str">
        <f>VLOOKUP(O1036, Lookups!A:C, 3, FALSE)</f>
        <v>electronic music</v>
      </c>
      <c r="T1036" s="9">
        <f t="shared" si="66"/>
        <v>42555.166712962964</v>
      </c>
      <c r="U1036" s="9">
        <f t="shared" si="67"/>
        <v>42587.165972222225</v>
      </c>
    </row>
    <row r="1037" spans="1:21" ht="48" x14ac:dyDescent="0.2">
      <c r="A1037">
        <v>1035</v>
      </c>
      <c r="B1037">
        <v>1</v>
      </c>
      <c r="C1037" s="3" t="s">
        <v>1036</v>
      </c>
      <c r="D1037" s="3" t="s">
        <v>5145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>
        <f t="shared" si="64"/>
        <v>1.0765217391304347</v>
      </c>
      <c r="Q1037">
        <f t="shared" si="65"/>
        <v>11222.039771567428</v>
      </c>
      <c r="R1037" t="str">
        <f>VLOOKUP(O1037, Lookups!A:B, 2, FALSE)</f>
        <v>musical</v>
      </c>
      <c r="S1037" t="str">
        <f>VLOOKUP(O1037, Lookups!A:C, 3, FALSE)</f>
        <v>electronic music</v>
      </c>
      <c r="T1037" s="9">
        <f t="shared" si="66"/>
        <v>42016.641435185185</v>
      </c>
      <c r="U1037" s="9">
        <f t="shared" si="67"/>
        <v>42046.641435185185</v>
      </c>
    </row>
    <row r="1038" spans="1:21" ht="48" x14ac:dyDescent="0.2">
      <c r="A1038">
        <v>1036</v>
      </c>
      <c r="B1038">
        <v>1</v>
      </c>
      <c r="C1038" s="3" t="s">
        <v>1037</v>
      </c>
      <c r="D1038" s="3" t="s">
        <v>5146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>
        <f t="shared" si="64"/>
        <v>1.1236044444444444</v>
      </c>
      <c r="Q1038">
        <f t="shared" si="65"/>
        <v>11222.065098420404</v>
      </c>
      <c r="R1038" t="str">
        <f>VLOOKUP(O1038, Lookups!A:B, 2, FALSE)</f>
        <v>musical</v>
      </c>
      <c r="S1038" t="str">
        <f>VLOOKUP(O1038, Lookups!A:C, 3, FALSE)</f>
        <v>electronic music</v>
      </c>
      <c r="T1038" s="9">
        <f t="shared" si="66"/>
        <v>41249.448958333334</v>
      </c>
      <c r="U1038" s="9">
        <f t="shared" si="67"/>
        <v>41281.333333333336</v>
      </c>
    </row>
    <row r="1039" spans="1:21" ht="48" x14ac:dyDescent="0.2">
      <c r="A1039">
        <v>1037</v>
      </c>
      <c r="B1039">
        <v>1</v>
      </c>
      <c r="C1039" s="3" t="s">
        <v>1038</v>
      </c>
      <c r="D1039" s="3" t="s">
        <v>5147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>
        <f t="shared" si="64"/>
        <v>1.0209999999999999</v>
      </c>
      <c r="Q1039">
        <f t="shared" si="65"/>
        <v>11221.084486026723</v>
      </c>
      <c r="R1039" t="str">
        <f>VLOOKUP(O1039, Lookups!A:B, 2, FALSE)</f>
        <v>musical</v>
      </c>
      <c r="S1039" t="str">
        <f>VLOOKUP(O1039, Lookups!A:C, 3, FALSE)</f>
        <v>electronic music</v>
      </c>
      <c r="T1039" s="9">
        <f t="shared" si="66"/>
        <v>42119.822476851856</v>
      </c>
      <c r="U1039" s="9">
        <f t="shared" si="67"/>
        <v>42142.208333333328</v>
      </c>
    </row>
    <row r="1040" spans="1:21" ht="48" x14ac:dyDescent="0.2">
      <c r="A1040">
        <v>1038</v>
      </c>
      <c r="B1040">
        <v>1</v>
      </c>
      <c r="C1040" s="3" t="s">
        <v>1039</v>
      </c>
      <c r="D1040" s="3" t="s">
        <v>5148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>
        <f t="shared" si="64"/>
        <v>1.4533333333333334</v>
      </c>
      <c r="Q1040">
        <f t="shared" si="65"/>
        <v>11221.366138517611</v>
      </c>
      <c r="R1040" t="str">
        <f>VLOOKUP(O1040, Lookups!A:B, 2, FALSE)</f>
        <v>musical</v>
      </c>
      <c r="S1040" t="str">
        <f>VLOOKUP(O1040, Lookups!A:C, 3, FALSE)</f>
        <v>electronic music</v>
      </c>
      <c r="T1040" s="9">
        <f t="shared" si="66"/>
        <v>42418.231747685189</v>
      </c>
      <c r="U1040" s="9">
        <f t="shared" si="67"/>
        <v>42448.190081018518</v>
      </c>
    </row>
    <row r="1041" spans="1:21" ht="48" x14ac:dyDescent="0.2">
      <c r="A1041">
        <v>1039</v>
      </c>
      <c r="B1041">
        <v>1</v>
      </c>
      <c r="C1041" s="3" t="s">
        <v>1040</v>
      </c>
      <c r="D1041" s="3" t="s">
        <v>5149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>
        <f t="shared" si="64"/>
        <v>1.282</v>
      </c>
      <c r="Q1041">
        <f t="shared" si="65"/>
        <v>11220.992140947745</v>
      </c>
      <c r="R1041" t="str">
        <f>VLOOKUP(O1041, Lookups!A:B, 2, FALSE)</f>
        <v>musical</v>
      </c>
      <c r="S1041" t="str">
        <f>VLOOKUP(O1041, Lookups!A:C, 3, FALSE)</f>
        <v>electronic music</v>
      </c>
      <c r="T1041" s="9">
        <f t="shared" si="66"/>
        <v>42692.109328703707</v>
      </c>
      <c r="U1041" s="9">
        <f t="shared" si="67"/>
        <v>42717.332638888889</v>
      </c>
    </row>
    <row r="1042" spans="1:21" ht="48" x14ac:dyDescent="0.2">
      <c r="A1042">
        <v>1040</v>
      </c>
      <c r="B1042">
        <v>1</v>
      </c>
      <c r="C1042" s="3" t="s">
        <v>1041</v>
      </c>
      <c r="D1042" s="3" t="s">
        <v>5150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>
        <f t="shared" si="64"/>
        <v>2.9411764705882353E-3</v>
      </c>
      <c r="Q1042">
        <f t="shared" si="65"/>
        <v>11220.897122721741</v>
      </c>
      <c r="R1042" t="str">
        <f>VLOOKUP(O1042, Lookups!A:B, 2, FALSE)</f>
        <v>journalism</v>
      </c>
      <c r="S1042" t="str">
        <f>VLOOKUP(O1042, Lookups!A:C, 3, FALSE)</f>
        <v>audio</v>
      </c>
      <c r="T1042" s="9">
        <f t="shared" si="66"/>
        <v>42579.708437499998</v>
      </c>
      <c r="U1042" s="9">
        <f t="shared" si="67"/>
        <v>42609.708437499998</v>
      </c>
    </row>
    <row r="1043" spans="1:21" ht="48" x14ac:dyDescent="0.2">
      <c r="A1043">
        <v>1041</v>
      </c>
      <c r="B1043">
        <v>1</v>
      </c>
      <c r="C1043" s="3" t="s">
        <v>1042</v>
      </c>
      <c r="D1043" s="3" t="s">
        <v>5151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>
        <f t="shared" si="64"/>
        <v>0</v>
      </c>
      <c r="Q1043">
        <f t="shared" si="65"/>
        <v>11220.836369380308</v>
      </c>
      <c r="R1043" t="str">
        <f>VLOOKUP(O1043, Lookups!A:B, 2, FALSE)</f>
        <v>journalism</v>
      </c>
      <c r="S1043" t="str">
        <f>VLOOKUP(O1043, Lookups!A:C, 3, FALSE)</f>
        <v>audio</v>
      </c>
      <c r="T1043" s="9">
        <f t="shared" si="66"/>
        <v>41831.060092592597</v>
      </c>
      <c r="U1043" s="9">
        <f t="shared" si="67"/>
        <v>41851.060092592597</v>
      </c>
    </row>
    <row r="1044" spans="1:21" ht="48" x14ac:dyDescent="0.2">
      <c r="A1044">
        <v>1042</v>
      </c>
      <c r="B1044">
        <v>1</v>
      </c>
      <c r="C1044" s="3" t="s">
        <v>1043</v>
      </c>
      <c r="D1044" s="3" t="s">
        <v>5152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>
        <f t="shared" si="64"/>
        <v>1.5384615384615385E-2</v>
      </c>
      <c r="Q1044">
        <f t="shared" si="65"/>
        <v>11220.838799513966</v>
      </c>
      <c r="R1044" t="str">
        <f>VLOOKUP(O1044, Lookups!A:B, 2, FALSE)</f>
        <v>journalism</v>
      </c>
      <c r="S1044" t="str">
        <f>VLOOKUP(O1044, Lookups!A:C, 3, FALSE)</f>
        <v>audio</v>
      </c>
      <c r="T1044" s="9">
        <f t="shared" si="66"/>
        <v>41851.696157407408</v>
      </c>
      <c r="U1044" s="9">
        <f t="shared" si="67"/>
        <v>41894.416666666664</v>
      </c>
    </row>
    <row r="1045" spans="1:21" ht="48" x14ac:dyDescent="0.2">
      <c r="A1045">
        <v>1043</v>
      </c>
      <c r="B1045">
        <v>1</v>
      </c>
      <c r="C1045" s="3" t="s">
        <v>1044</v>
      </c>
      <c r="D1045" s="3" t="s">
        <v>5153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>
        <f t="shared" si="64"/>
        <v>8.5370000000000001E-2</v>
      </c>
      <c r="Q1045">
        <f t="shared" si="65"/>
        <v>11222.910974483588</v>
      </c>
      <c r="R1045" t="str">
        <f>VLOOKUP(O1045, Lookups!A:B, 2, FALSE)</f>
        <v>journalism</v>
      </c>
      <c r="S1045" t="str">
        <f>VLOOKUP(O1045, Lookups!A:C, 3, FALSE)</f>
        <v>audio</v>
      </c>
      <c r="T1045" s="9">
        <f t="shared" si="66"/>
        <v>42114.252951388888</v>
      </c>
      <c r="U1045" s="9">
        <f t="shared" si="67"/>
        <v>42144.252951388888</v>
      </c>
    </row>
    <row r="1046" spans="1:21" ht="48" x14ac:dyDescent="0.2">
      <c r="A1046">
        <v>1044</v>
      </c>
      <c r="B1046">
        <v>1</v>
      </c>
      <c r="C1046" s="3" t="s">
        <v>1045</v>
      </c>
      <c r="D1046" s="3" t="s">
        <v>5154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>
        <f t="shared" si="64"/>
        <v>8.571428571428571E-4</v>
      </c>
      <c r="Q1046">
        <f t="shared" si="65"/>
        <v>11220.837827460502</v>
      </c>
      <c r="R1046" t="str">
        <f>VLOOKUP(O1046, Lookups!A:B, 2, FALSE)</f>
        <v>journalism</v>
      </c>
      <c r="S1046" t="str">
        <f>VLOOKUP(O1046, Lookups!A:C, 3, FALSE)</f>
        <v>audio</v>
      </c>
      <c r="T1046" s="9">
        <f t="shared" si="66"/>
        <v>42011.925937499997</v>
      </c>
      <c r="U1046" s="9">
        <f t="shared" si="67"/>
        <v>42068.852083333331</v>
      </c>
    </row>
    <row r="1047" spans="1:21" ht="48" x14ac:dyDescent="0.2">
      <c r="A1047">
        <v>1045</v>
      </c>
      <c r="B1047">
        <v>1</v>
      </c>
      <c r="C1047" s="3" t="s">
        <v>1046</v>
      </c>
      <c r="D1047" s="3" t="s">
        <v>5155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>
        <f t="shared" si="64"/>
        <v>2.6599999999999999E-2</v>
      </c>
      <c r="Q1047">
        <f t="shared" si="65"/>
        <v>11220.901010935593</v>
      </c>
      <c r="R1047" t="str">
        <f>VLOOKUP(O1047, Lookups!A:B, 2, FALSE)</f>
        <v>journalism</v>
      </c>
      <c r="S1047" t="str">
        <f>VLOOKUP(O1047, Lookups!A:C, 3, FALSE)</f>
        <v>audio</v>
      </c>
      <c r="T1047" s="9">
        <f t="shared" si="66"/>
        <v>41844.874421296299</v>
      </c>
      <c r="U1047" s="9">
        <f t="shared" si="67"/>
        <v>41874.874421296299</v>
      </c>
    </row>
    <row r="1048" spans="1:21" ht="48" x14ac:dyDescent="0.2">
      <c r="A1048">
        <v>1046</v>
      </c>
      <c r="B1048">
        <v>1</v>
      </c>
      <c r="C1048" s="3" t="s">
        <v>1047</v>
      </c>
      <c r="D1048" s="3" t="s">
        <v>5156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>
        <f t="shared" si="64"/>
        <v>0</v>
      </c>
      <c r="Q1048">
        <f t="shared" si="65"/>
        <v>11220.836369380308</v>
      </c>
      <c r="R1048" t="str">
        <f>VLOOKUP(O1048, Lookups!A:B, 2, FALSE)</f>
        <v>journalism</v>
      </c>
      <c r="S1048" t="str">
        <f>VLOOKUP(O1048, Lookups!A:C, 3, FALSE)</f>
        <v>audio</v>
      </c>
      <c r="T1048" s="9">
        <f t="shared" si="66"/>
        <v>42319.851388888885</v>
      </c>
      <c r="U1048" s="9">
        <f t="shared" si="67"/>
        <v>42364.851388888885</v>
      </c>
    </row>
    <row r="1049" spans="1:21" ht="48" x14ac:dyDescent="0.2">
      <c r="A1049">
        <v>1047</v>
      </c>
      <c r="B1049">
        <v>1</v>
      </c>
      <c r="C1049" s="3" t="s">
        <v>1048</v>
      </c>
      <c r="D1049" s="3" t="s">
        <v>5157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>
        <f t="shared" si="64"/>
        <v>5.0000000000000001E-4</v>
      </c>
      <c r="Q1049">
        <f t="shared" si="65"/>
        <v>11220.836612393674</v>
      </c>
      <c r="R1049" t="str">
        <f>VLOOKUP(O1049, Lookups!A:B, 2, FALSE)</f>
        <v>journalism</v>
      </c>
      <c r="S1049" t="str">
        <f>VLOOKUP(O1049, Lookups!A:C, 3, FALSE)</f>
        <v>audio</v>
      </c>
      <c r="T1049" s="9">
        <f t="shared" si="66"/>
        <v>41918.818460648145</v>
      </c>
      <c r="U1049" s="9">
        <f t="shared" si="67"/>
        <v>41948.860127314816</v>
      </c>
    </row>
    <row r="1050" spans="1:21" ht="48" x14ac:dyDescent="0.2">
      <c r="A1050">
        <v>1048</v>
      </c>
      <c r="B1050">
        <v>1</v>
      </c>
      <c r="C1050" s="3" t="s">
        <v>1049</v>
      </c>
      <c r="D1050" s="3" t="s">
        <v>5158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>
        <f t="shared" si="64"/>
        <v>1.4133333333333333E-2</v>
      </c>
      <c r="Q1050">
        <f t="shared" si="65"/>
        <v>11220.887888213843</v>
      </c>
      <c r="R1050" t="str">
        <f>VLOOKUP(O1050, Lookups!A:B, 2, FALSE)</f>
        <v>journalism</v>
      </c>
      <c r="S1050" t="str">
        <f>VLOOKUP(O1050, Lookups!A:C, 3, FALSE)</f>
        <v>audio</v>
      </c>
      <c r="T1050" s="9">
        <f t="shared" si="66"/>
        <v>42598.053113425922</v>
      </c>
      <c r="U1050" s="9">
        <f t="shared" si="67"/>
        <v>42638.053113425922</v>
      </c>
    </row>
    <row r="1051" spans="1:21" ht="16" x14ac:dyDescent="0.2">
      <c r="A1051">
        <v>1049</v>
      </c>
      <c r="B1051">
        <v>1</v>
      </c>
      <c r="C1051" s="3" t="s">
        <v>1050</v>
      </c>
      <c r="D1051" s="3" t="s">
        <v>5159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>
        <f t="shared" si="64"/>
        <v>0</v>
      </c>
      <c r="Q1051">
        <f t="shared" si="65"/>
        <v>11220.836369380308</v>
      </c>
      <c r="R1051" t="str">
        <f>VLOOKUP(O1051, Lookups!A:B, 2, FALSE)</f>
        <v>journalism</v>
      </c>
      <c r="S1051" t="str">
        <f>VLOOKUP(O1051, Lookups!A:C, 3, FALSE)</f>
        <v>audio</v>
      </c>
      <c r="T1051" s="9">
        <f t="shared" si="66"/>
        <v>42382.431076388893</v>
      </c>
      <c r="U1051" s="9">
        <f t="shared" si="67"/>
        <v>42412.431076388893</v>
      </c>
    </row>
    <row r="1052" spans="1:21" ht="16" x14ac:dyDescent="0.2">
      <c r="A1052">
        <v>1050</v>
      </c>
      <c r="B1052">
        <v>1</v>
      </c>
      <c r="C1052" s="3" t="s">
        <v>1051</v>
      </c>
      <c r="D1052" s="3" t="s">
        <v>5160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>
        <f t="shared" si="64"/>
        <v>0</v>
      </c>
      <c r="Q1052">
        <f t="shared" si="65"/>
        <v>11220.836369380308</v>
      </c>
      <c r="R1052" t="str">
        <f>VLOOKUP(O1052, Lookups!A:B, 2, FALSE)</f>
        <v>journalism</v>
      </c>
      <c r="S1052" t="str">
        <f>VLOOKUP(O1052, Lookups!A:C, 3, FALSE)</f>
        <v>audio</v>
      </c>
      <c r="T1052" s="9">
        <f t="shared" si="66"/>
        <v>42231.7971875</v>
      </c>
      <c r="U1052" s="9">
        <f t="shared" si="67"/>
        <v>42261.7971875</v>
      </c>
    </row>
    <row r="1053" spans="1:21" ht="48" x14ac:dyDescent="0.2">
      <c r="A1053">
        <v>1051</v>
      </c>
      <c r="B1053">
        <v>1</v>
      </c>
      <c r="C1053" s="3" t="s">
        <v>1052</v>
      </c>
      <c r="D1053" s="3" t="s">
        <v>5161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>
        <f t="shared" si="64"/>
        <v>0</v>
      </c>
      <c r="Q1053">
        <f t="shared" si="65"/>
        <v>11220.836369380308</v>
      </c>
      <c r="R1053" t="str">
        <f>VLOOKUP(O1053, Lookups!A:B, 2, FALSE)</f>
        <v>journalism</v>
      </c>
      <c r="S1053" t="str">
        <f>VLOOKUP(O1053, Lookups!A:C, 3, FALSE)</f>
        <v>audio</v>
      </c>
      <c r="T1053" s="9">
        <f t="shared" si="66"/>
        <v>41850.014178240745</v>
      </c>
      <c r="U1053" s="9">
        <f t="shared" si="67"/>
        <v>41878.014178240745</v>
      </c>
    </row>
    <row r="1054" spans="1:21" ht="64" x14ac:dyDescent="0.2">
      <c r="A1054">
        <v>1052</v>
      </c>
      <c r="B1054">
        <v>1</v>
      </c>
      <c r="C1054" s="3" t="s">
        <v>1053</v>
      </c>
      <c r="D1054" s="3" t="s">
        <v>5162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>
        <f t="shared" si="64"/>
        <v>0</v>
      </c>
      <c r="Q1054">
        <f t="shared" si="65"/>
        <v>11220.836369380308</v>
      </c>
      <c r="R1054" t="str">
        <f>VLOOKUP(O1054, Lookups!A:B, 2, FALSE)</f>
        <v>journalism</v>
      </c>
      <c r="S1054" t="str">
        <f>VLOOKUP(O1054, Lookups!A:C, 3, FALSE)</f>
        <v>audio</v>
      </c>
      <c r="T1054" s="9">
        <f t="shared" si="66"/>
        <v>42483.797395833331</v>
      </c>
      <c r="U1054" s="9">
        <f t="shared" si="67"/>
        <v>42527.839583333334</v>
      </c>
    </row>
    <row r="1055" spans="1:21" ht="48" x14ac:dyDescent="0.2">
      <c r="A1055">
        <v>1053</v>
      </c>
      <c r="B1055">
        <v>1</v>
      </c>
      <c r="C1055" s="3" t="s">
        <v>1054</v>
      </c>
      <c r="D1055" s="3" t="s">
        <v>5163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>
        <f t="shared" si="64"/>
        <v>0.01</v>
      </c>
      <c r="Q1055">
        <f t="shared" si="65"/>
        <v>11220.840014580794</v>
      </c>
      <c r="R1055" t="str">
        <f>VLOOKUP(O1055, Lookups!A:B, 2, FALSE)</f>
        <v>journalism</v>
      </c>
      <c r="S1055" t="str">
        <f>VLOOKUP(O1055, Lookups!A:C, 3, FALSE)</f>
        <v>audio</v>
      </c>
      <c r="T1055" s="9">
        <f t="shared" si="66"/>
        <v>42775.172824074078</v>
      </c>
      <c r="U1055" s="9">
        <f t="shared" si="67"/>
        <v>42800.172824074078</v>
      </c>
    </row>
    <row r="1056" spans="1:21" ht="48" x14ac:dyDescent="0.2">
      <c r="A1056">
        <v>1054</v>
      </c>
      <c r="B1056">
        <v>1</v>
      </c>
      <c r="C1056" s="3" t="s">
        <v>1055</v>
      </c>
      <c r="D1056" s="3" t="s">
        <v>5164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>
        <f t="shared" si="64"/>
        <v>0</v>
      </c>
      <c r="Q1056">
        <f t="shared" si="65"/>
        <v>11220.836369380308</v>
      </c>
      <c r="R1056" t="str">
        <f>VLOOKUP(O1056, Lookups!A:B, 2, FALSE)</f>
        <v>journalism</v>
      </c>
      <c r="S1056" t="str">
        <f>VLOOKUP(O1056, Lookups!A:C, 3, FALSE)</f>
        <v>audio</v>
      </c>
      <c r="T1056" s="9">
        <f t="shared" si="66"/>
        <v>41831.851840277777</v>
      </c>
      <c r="U1056" s="9">
        <f t="shared" si="67"/>
        <v>41861.916666666664</v>
      </c>
    </row>
    <row r="1057" spans="1:21" ht="48" x14ac:dyDescent="0.2">
      <c r="A1057">
        <v>1055</v>
      </c>
      <c r="B1057">
        <v>1</v>
      </c>
      <c r="C1057" s="3" t="s">
        <v>1056</v>
      </c>
      <c r="D1057" s="3" t="s">
        <v>5165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>
        <f t="shared" si="64"/>
        <v>0</v>
      </c>
      <c r="Q1057">
        <f t="shared" si="65"/>
        <v>11220.836369380308</v>
      </c>
      <c r="R1057" t="str">
        <f>VLOOKUP(O1057, Lookups!A:B, 2, FALSE)</f>
        <v>journalism</v>
      </c>
      <c r="S1057" t="str">
        <f>VLOOKUP(O1057, Lookups!A:C, 3, FALSE)</f>
        <v>audio</v>
      </c>
      <c r="T1057" s="9">
        <f t="shared" si="66"/>
        <v>42406.992418981477</v>
      </c>
      <c r="U1057" s="9">
        <f t="shared" si="67"/>
        <v>42436.992418981477</v>
      </c>
    </row>
    <row r="1058" spans="1:21" ht="48" x14ac:dyDescent="0.2">
      <c r="A1058">
        <v>1056</v>
      </c>
      <c r="B1058">
        <v>1</v>
      </c>
      <c r="C1058" s="3" t="s">
        <v>1057</v>
      </c>
      <c r="D1058" s="3" t="s">
        <v>5166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>
        <f t="shared" si="64"/>
        <v>0</v>
      </c>
      <c r="Q1058">
        <f t="shared" si="65"/>
        <v>11220.836369380308</v>
      </c>
      <c r="R1058" t="str">
        <f>VLOOKUP(O1058, Lookups!A:B, 2, FALSE)</f>
        <v>journalism</v>
      </c>
      <c r="S1058" t="str">
        <f>VLOOKUP(O1058, Lookups!A:C, 3, FALSE)</f>
        <v>audio</v>
      </c>
      <c r="T1058" s="9">
        <f t="shared" si="66"/>
        <v>42058.719641203701</v>
      </c>
      <c r="U1058" s="9">
        <f t="shared" si="67"/>
        <v>42118.677974537044</v>
      </c>
    </row>
    <row r="1059" spans="1:21" ht="32" x14ac:dyDescent="0.2">
      <c r="A1059">
        <v>1057</v>
      </c>
      <c r="B1059">
        <v>1</v>
      </c>
      <c r="C1059" s="3" t="s">
        <v>1058</v>
      </c>
      <c r="D1059" s="3" t="s">
        <v>5167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>
        <f t="shared" si="64"/>
        <v>0</v>
      </c>
      <c r="Q1059">
        <f t="shared" si="65"/>
        <v>11220.836369380308</v>
      </c>
      <c r="R1059" t="str">
        <f>VLOOKUP(O1059, Lookups!A:B, 2, FALSE)</f>
        <v>journalism</v>
      </c>
      <c r="S1059" t="str">
        <f>VLOOKUP(O1059, Lookups!A:C, 3, FALSE)</f>
        <v>audio</v>
      </c>
      <c r="T1059" s="9">
        <f t="shared" si="66"/>
        <v>42678.871331018512</v>
      </c>
      <c r="U1059" s="9">
        <f t="shared" si="67"/>
        <v>42708.912997685184</v>
      </c>
    </row>
    <row r="1060" spans="1:21" ht="48" x14ac:dyDescent="0.2">
      <c r="A1060">
        <v>1058</v>
      </c>
      <c r="B1060">
        <v>1</v>
      </c>
      <c r="C1060" s="3" t="s">
        <v>1059</v>
      </c>
      <c r="D1060" s="3" t="s">
        <v>5168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>
        <f t="shared" si="64"/>
        <v>0</v>
      </c>
      <c r="Q1060">
        <f t="shared" si="65"/>
        <v>11220.836369380308</v>
      </c>
      <c r="R1060" t="str">
        <f>VLOOKUP(O1060, Lookups!A:B, 2, FALSE)</f>
        <v>journalism</v>
      </c>
      <c r="S1060" t="str">
        <f>VLOOKUP(O1060, Lookups!A:C, 3, FALSE)</f>
        <v>audio</v>
      </c>
      <c r="T1060" s="9">
        <f t="shared" si="66"/>
        <v>42047.900960648149</v>
      </c>
      <c r="U1060" s="9">
        <f t="shared" si="67"/>
        <v>42089</v>
      </c>
    </row>
    <row r="1061" spans="1:21" ht="16" x14ac:dyDescent="0.2">
      <c r="A1061">
        <v>1059</v>
      </c>
      <c r="B1061">
        <v>1</v>
      </c>
      <c r="C1061" s="3" t="s">
        <v>1060</v>
      </c>
      <c r="D1061" s="3" t="s">
        <v>5169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>
        <f t="shared" si="64"/>
        <v>0</v>
      </c>
      <c r="Q1061">
        <f t="shared" si="65"/>
        <v>11220.836369380308</v>
      </c>
      <c r="R1061" t="str">
        <f>VLOOKUP(O1061, Lookups!A:B, 2, FALSE)</f>
        <v>journalism</v>
      </c>
      <c r="S1061" t="str">
        <f>VLOOKUP(O1061, Lookups!A:C, 3, FALSE)</f>
        <v>audio</v>
      </c>
      <c r="T1061" s="9">
        <f t="shared" si="66"/>
        <v>42046.79</v>
      </c>
      <c r="U1061" s="9">
        <f t="shared" si="67"/>
        <v>42076.748333333337</v>
      </c>
    </row>
    <row r="1062" spans="1:21" ht="48" x14ac:dyDescent="0.2">
      <c r="A1062">
        <v>1060</v>
      </c>
      <c r="B1062">
        <v>1</v>
      </c>
      <c r="C1062" s="3" t="s">
        <v>1061</v>
      </c>
      <c r="D1062" s="3" t="s">
        <v>5170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>
        <f t="shared" si="64"/>
        <v>0.01</v>
      </c>
      <c r="Q1062">
        <f t="shared" si="65"/>
        <v>11220.848520048594</v>
      </c>
      <c r="R1062" t="str">
        <f>VLOOKUP(O1062, Lookups!A:B, 2, FALSE)</f>
        <v>journalism</v>
      </c>
      <c r="S1062" t="str">
        <f>VLOOKUP(O1062, Lookups!A:C, 3, FALSE)</f>
        <v>audio</v>
      </c>
      <c r="T1062" s="9">
        <f t="shared" si="66"/>
        <v>42079.913113425922</v>
      </c>
      <c r="U1062" s="9">
        <f t="shared" si="67"/>
        <v>42109.913113425922</v>
      </c>
    </row>
    <row r="1063" spans="1:21" ht="32" x14ac:dyDescent="0.2">
      <c r="A1063">
        <v>1061</v>
      </c>
      <c r="B1063">
        <v>1</v>
      </c>
      <c r="C1063" s="3" t="s">
        <v>1062</v>
      </c>
      <c r="D1063" s="3" t="s">
        <v>5171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>
        <f t="shared" si="64"/>
        <v>0</v>
      </c>
      <c r="Q1063">
        <f t="shared" si="65"/>
        <v>11220.836369380308</v>
      </c>
      <c r="R1063" t="str">
        <f>VLOOKUP(O1063, Lookups!A:B, 2, FALSE)</f>
        <v>journalism</v>
      </c>
      <c r="S1063" t="str">
        <f>VLOOKUP(O1063, Lookups!A:C, 3, FALSE)</f>
        <v>audio</v>
      </c>
      <c r="T1063" s="9">
        <f t="shared" si="66"/>
        <v>42432.276712962965</v>
      </c>
      <c r="U1063" s="9">
        <f t="shared" si="67"/>
        <v>42492.041666666672</v>
      </c>
    </row>
    <row r="1064" spans="1:21" ht="16" x14ac:dyDescent="0.2">
      <c r="A1064">
        <v>1062</v>
      </c>
      <c r="B1064">
        <v>1</v>
      </c>
      <c r="C1064" s="3" t="s">
        <v>1063</v>
      </c>
      <c r="D1064" s="3" t="s">
        <v>5172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>
        <f t="shared" si="64"/>
        <v>0.95477386934673369</v>
      </c>
      <c r="Q1064">
        <f t="shared" si="65"/>
        <v>11220.882541919798</v>
      </c>
      <c r="R1064" t="str">
        <f>VLOOKUP(O1064, Lookups!A:B, 2, FALSE)</f>
        <v>journalism</v>
      </c>
      <c r="S1064" t="str">
        <f>VLOOKUP(O1064, Lookups!A:C, 3, FALSE)</f>
        <v>audio</v>
      </c>
      <c r="T1064" s="9">
        <f t="shared" si="66"/>
        <v>42556.807187500002</v>
      </c>
      <c r="U1064" s="9">
        <f t="shared" si="67"/>
        <v>42563.807187500002</v>
      </c>
    </row>
    <row r="1065" spans="1:21" ht="48" x14ac:dyDescent="0.2">
      <c r="A1065">
        <v>1063</v>
      </c>
      <c r="B1065">
        <v>1</v>
      </c>
      <c r="C1065" s="3" t="s">
        <v>1064</v>
      </c>
      <c r="D1065" s="3" t="s">
        <v>5173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>
        <f t="shared" si="64"/>
        <v>0</v>
      </c>
      <c r="Q1065">
        <f t="shared" si="65"/>
        <v>11220.836369380308</v>
      </c>
      <c r="R1065" t="str">
        <f>VLOOKUP(O1065, Lookups!A:B, 2, FALSE)</f>
        <v>journalism</v>
      </c>
      <c r="S1065" t="str">
        <f>VLOOKUP(O1065, Lookups!A:C, 3, FALSE)</f>
        <v>audio</v>
      </c>
      <c r="T1065" s="9">
        <f t="shared" si="66"/>
        <v>42583.030810185184</v>
      </c>
      <c r="U1065" s="9">
        <f t="shared" si="67"/>
        <v>42613.030810185184</v>
      </c>
    </row>
    <row r="1066" spans="1:21" ht="48" x14ac:dyDescent="0.2">
      <c r="A1066">
        <v>1064</v>
      </c>
      <c r="B1066">
        <v>1</v>
      </c>
      <c r="C1066" s="3" t="s">
        <v>1065</v>
      </c>
      <c r="D1066" s="3" t="s">
        <v>5174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>
        <f t="shared" si="64"/>
        <v>8.9744444444444446E-2</v>
      </c>
      <c r="Q1066">
        <f t="shared" si="65"/>
        <v>11222.79918833535</v>
      </c>
      <c r="R1066" t="str">
        <f>VLOOKUP(O1066, Lookups!A:B, 2, FALSE)</f>
        <v>games</v>
      </c>
      <c r="S1066" t="str">
        <f>VLOOKUP(O1066, Lookups!A:C, 3, FALSE)</f>
        <v>video games</v>
      </c>
      <c r="T1066" s="9">
        <f t="shared" si="66"/>
        <v>41417.228043981479</v>
      </c>
      <c r="U1066" s="9">
        <f t="shared" si="67"/>
        <v>41462.228043981479</v>
      </c>
    </row>
    <row r="1067" spans="1:21" ht="48" x14ac:dyDescent="0.2">
      <c r="A1067">
        <v>1065</v>
      </c>
      <c r="B1067">
        <v>1</v>
      </c>
      <c r="C1067" s="3" t="s">
        <v>1066</v>
      </c>
      <c r="D1067" s="3" t="s">
        <v>5175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>
        <f t="shared" si="64"/>
        <v>2.7E-2</v>
      </c>
      <c r="Q1067">
        <f t="shared" si="65"/>
        <v>11220.856053462932</v>
      </c>
      <c r="R1067" t="str">
        <f>VLOOKUP(O1067, Lookups!A:B, 2, FALSE)</f>
        <v>games</v>
      </c>
      <c r="S1067" t="str">
        <f>VLOOKUP(O1067, Lookups!A:C, 3, FALSE)</f>
        <v>video games</v>
      </c>
      <c r="T1067" s="9">
        <f t="shared" si="66"/>
        <v>41661.381041666667</v>
      </c>
      <c r="U1067" s="9">
        <f t="shared" si="67"/>
        <v>41689.381041666667</v>
      </c>
    </row>
    <row r="1068" spans="1:21" ht="48" x14ac:dyDescent="0.2">
      <c r="A1068">
        <v>1066</v>
      </c>
      <c r="B1068">
        <v>1</v>
      </c>
      <c r="C1068" s="3" t="s">
        <v>1067</v>
      </c>
      <c r="D1068" s="3" t="s">
        <v>5176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>
        <f t="shared" si="64"/>
        <v>3.3673333333333333E-2</v>
      </c>
      <c r="Q1068">
        <f t="shared" si="65"/>
        <v>11222.063829890636</v>
      </c>
      <c r="R1068" t="str">
        <f>VLOOKUP(O1068, Lookups!A:B, 2, FALSE)</f>
        <v>games</v>
      </c>
      <c r="S1068" t="str">
        <f>VLOOKUP(O1068, Lookups!A:C, 3, FALSE)</f>
        <v>video games</v>
      </c>
      <c r="T1068" s="9">
        <f t="shared" si="66"/>
        <v>41445.962754629632</v>
      </c>
      <c r="U1068" s="9">
        <f t="shared" si="67"/>
        <v>41490.962754629632</v>
      </c>
    </row>
    <row r="1069" spans="1:21" ht="48" x14ac:dyDescent="0.2">
      <c r="A1069">
        <v>1067</v>
      </c>
      <c r="B1069">
        <v>1</v>
      </c>
      <c r="C1069" s="3" t="s">
        <v>1068</v>
      </c>
      <c r="D1069" s="3" t="s">
        <v>5177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>
        <f t="shared" si="64"/>
        <v>0.26</v>
      </c>
      <c r="Q1069">
        <f t="shared" si="65"/>
        <v>11220.867961117854</v>
      </c>
      <c r="R1069" t="str">
        <f>VLOOKUP(O1069, Lookups!A:B, 2, FALSE)</f>
        <v>games</v>
      </c>
      <c r="S1069" t="str">
        <f>VLOOKUP(O1069, Lookups!A:C, 3, FALSE)</f>
        <v>video games</v>
      </c>
      <c r="T1069" s="9">
        <f t="shared" si="66"/>
        <v>41599.855682870373</v>
      </c>
      <c r="U1069" s="9">
        <f t="shared" si="67"/>
        <v>41629.855682870373</v>
      </c>
    </row>
    <row r="1070" spans="1:21" ht="48" x14ac:dyDescent="0.2">
      <c r="A1070">
        <v>1068</v>
      </c>
      <c r="B1070">
        <v>1</v>
      </c>
      <c r="C1070" s="3" t="s">
        <v>1069</v>
      </c>
      <c r="D1070" s="3" t="s">
        <v>5178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>
        <f t="shared" si="64"/>
        <v>1.5E-3</v>
      </c>
      <c r="Q1070">
        <f t="shared" si="65"/>
        <v>11220.847304981766</v>
      </c>
      <c r="R1070" t="str">
        <f>VLOOKUP(O1070, Lookups!A:B, 2, FALSE)</f>
        <v>games</v>
      </c>
      <c r="S1070" t="str">
        <f>VLOOKUP(O1070, Lookups!A:C, 3, FALSE)</f>
        <v>video games</v>
      </c>
      <c r="T1070" s="9">
        <f t="shared" si="66"/>
        <v>42440.371111111104</v>
      </c>
      <c r="U1070" s="9">
        <f t="shared" si="67"/>
        <v>42470.329444444447</v>
      </c>
    </row>
    <row r="1071" spans="1:21" ht="48" x14ac:dyDescent="0.2">
      <c r="A1071">
        <v>1069</v>
      </c>
      <c r="B1071">
        <v>1</v>
      </c>
      <c r="C1071" s="3" t="s">
        <v>1070</v>
      </c>
      <c r="D1071" s="3" t="s">
        <v>5179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>
        <f t="shared" si="64"/>
        <v>0.38636363636363635</v>
      </c>
      <c r="Q1071">
        <f t="shared" si="65"/>
        <v>11221.042930741183</v>
      </c>
      <c r="R1071" t="str">
        <f>VLOOKUP(O1071, Lookups!A:B, 2, FALSE)</f>
        <v>games</v>
      </c>
      <c r="S1071" t="str">
        <f>VLOOKUP(O1071, Lookups!A:C, 3, FALSE)</f>
        <v>video games</v>
      </c>
      <c r="T1071" s="9">
        <f t="shared" si="66"/>
        <v>41572.229849537034</v>
      </c>
      <c r="U1071" s="9">
        <f t="shared" si="67"/>
        <v>41604.271516203706</v>
      </c>
    </row>
    <row r="1072" spans="1:21" ht="48" x14ac:dyDescent="0.2">
      <c r="A1072">
        <v>1070</v>
      </c>
      <c r="B1072">
        <v>1</v>
      </c>
      <c r="C1072" s="3" t="s">
        <v>1071</v>
      </c>
      <c r="D1072" s="3" t="s">
        <v>5180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>
        <f t="shared" si="64"/>
        <v>7.0000000000000001E-3</v>
      </c>
      <c r="Q1072">
        <f t="shared" si="65"/>
        <v>11220.85338031591</v>
      </c>
      <c r="R1072" t="str">
        <f>VLOOKUP(O1072, Lookups!A:B, 2, FALSE)</f>
        <v>games</v>
      </c>
      <c r="S1072" t="str">
        <f>VLOOKUP(O1072, Lookups!A:C, 3, FALSE)</f>
        <v>video games</v>
      </c>
      <c r="T1072" s="9">
        <f t="shared" si="66"/>
        <v>41163.011828703704</v>
      </c>
      <c r="U1072" s="9">
        <f t="shared" si="67"/>
        <v>41183.011828703704</v>
      </c>
    </row>
    <row r="1073" spans="1:21" ht="48" x14ac:dyDescent="0.2">
      <c r="A1073">
        <v>1071</v>
      </c>
      <c r="B1073">
        <v>1</v>
      </c>
      <c r="C1073" s="3" t="s">
        <v>1072</v>
      </c>
      <c r="D1073" s="3" t="s">
        <v>5181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>
        <f t="shared" si="64"/>
        <v>0</v>
      </c>
      <c r="Q1073">
        <f t="shared" si="65"/>
        <v>11220.836369380308</v>
      </c>
      <c r="R1073" t="str">
        <f>VLOOKUP(O1073, Lookups!A:B, 2, FALSE)</f>
        <v>games</v>
      </c>
      <c r="S1073" t="str">
        <f>VLOOKUP(O1073, Lookups!A:C, 3, FALSE)</f>
        <v>video games</v>
      </c>
      <c r="T1073" s="9">
        <f t="shared" si="66"/>
        <v>42295.753391203703</v>
      </c>
      <c r="U1073" s="9">
        <f t="shared" si="67"/>
        <v>42325.795057870375</v>
      </c>
    </row>
    <row r="1074" spans="1:21" ht="48" x14ac:dyDescent="0.2">
      <c r="A1074">
        <v>1072</v>
      </c>
      <c r="B1074">
        <v>1</v>
      </c>
      <c r="C1074" s="3" t="s">
        <v>1073</v>
      </c>
      <c r="D1074" s="3" t="s">
        <v>5182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>
        <f t="shared" si="64"/>
        <v>6.8000000000000005E-4</v>
      </c>
      <c r="Q1074">
        <f t="shared" si="65"/>
        <v>11220.84876306196</v>
      </c>
      <c r="R1074" t="str">
        <f>VLOOKUP(O1074, Lookups!A:B, 2, FALSE)</f>
        <v>games</v>
      </c>
      <c r="S1074" t="str">
        <f>VLOOKUP(O1074, Lookups!A:C, 3, FALSE)</f>
        <v>video games</v>
      </c>
      <c r="T1074" s="9">
        <f t="shared" si="66"/>
        <v>41645.832141203704</v>
      </c>
      <c r="U1074" s="9">
        <f t="shared" si="67"/>
        <v>41675.832141203704</v>
      </c>
    </row>
    <row r="1075" spans="1:21" ht="32" x14ac:dyDescent="0.2">
      <c r="A1075">
        <v>1073</v>
      </c>
      <c r="B1075">
        <v>1</v>
      </c>
      <c r="C1075" s="3" t="s">
        <v>1074</v>
      </c>
      <c r="D1075" s="3" t="s">
        <v>5183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>
        <f t="shared" si="64"/>
        <v>1.3333333333333334E-2</v>
      </c>
      <c r="Q1075">
        <f t="shared" si="65"/>
        <v>11220.838799513966</v>
      </c>
      <c r="R1075" t="str">
        <f>VLOOKUP(O1075, Lookups!A:B, 2, FALSE)</f>
        <v>games</v>
      </c>
      <c r="S1075" t="str">
        <f>VLOOKUP(O1075, Lookups!A:C, 3, FALSE)</f>
        <v>video games</v>
      </c>
      <c r="T1075" s="9">
        <f t="shared" si="66"/>
        <v>40802.964594907404</v>
      </c>
      <c r="U1075" s="9">
        <f t="shared" si="67"/>
        <v>40832.964594907404</v>
      </c>
    </row>
    <row r="1076" spans="1:21" ht="48" x14ac:dyDescent="0.2">
      <c r="A1076">
        <v>1074</v>
      </c>
      <c r="B1076">
        <v>1</v>
      </c>
      <c r="C1076" s="3" t="s">
        <v>1075</v>
      </c>
      <c r="D1076" s="3" t="s">
        <v>5184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>
        <f t="shared" si="64"/>
        <v>6.3092592592592589E-2</v>
      </c>
      <c r="Q1076">
        <f t="shared" si="65"/>
        <v>11221.664315917367</v>
      </c>
      <c r="R1076" t="str">
        <f>VLOOKUP(O1076, Lookups!A:B, 2, FALSE)</f>
        <v>games</v>
      </c>
      <c r="S1076" t="str">
        <f>VLOOKUP(O1076, Lookups!A:C, 3, FALSE)</f>
        <v>video games</v>
      </c>
      <c r="T1076" s="9">
        <f t="shared" si="66"/>
        <v>41613.172974537039</v>
      </c>
      <c r="U1076" s="9">
        <f t="shared" si="67"/>
        <v>41643.172974537039</v>
      </c>
    </row>
    <row r="1077" spans="1:21" ht="32" x14ac:dyDescent="0.2">
      <c r="A1077">
        <v>1075</v>
      </c>
      <c r="B1077">
        <v>1</v>
      </c>
      <c r="C1077" s="3" t="s">
        <v>1076</v>
      </c>
      <c r="D1077" s="3" t="s">
        <v>5185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>
        <f t="shared" si="64"/>
        <v>4.4999999999999998E-2</v>
      </c>
      <c r="Q1077">
        <f t="shared" si="65"/>
        <v>11220.847304981766</v>
      </c>
      <c r="R1077" t="str">
        <f>VLOOKUP(O1077, Lookups!A:B, 2, FALSE)</f>
        <v>games</v>
      </c>
      <c r="S1077" t="str">
        <f>VLOOKUP(O1077, Lookups!A:C, 3, FALSE)</f>
        <v>video games</v>
      </c>
      <c r="T1077" s="9">
        <f t="shared" si="66"/>
        <v>41005.904120370367</v>
      </c>
      <c r="U1077" s="9">
        <f t="shared" si="67"/>
        <v>41035.904120370367</v>
      </c>
    </row>
    <row r="1078" spans="1:21" ht="48" x14ac:dyDescent="0.2">
      <c r="A1078">
        <v>1076</v>
      </c>
      <c r="B1078">
        <v>1</v>
      </c>
      <c r="C1078" s="3" t="s">
        <v>1077</v>
      </c>
      <c r="D1078" s="3" t="s">
        <v>5186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>
        <f t="shared" si="64"/>
        <v>0.62765333333333329</v>
      </c>
      <c r="Q1078">
        <f t="shared" si="65"/>
        <v>11232.275980558923</v>
      </c>
      <c r="R1078" t="str">
        <f>VLOOKUP(O1078, Lookups!A:B, 2, FALSE)</f>
        <v>games</v>
      </c>
      <c r="S1078" t="str">
        <f>VLOOKUP(O1078, Lookups!A:C, 3, FALSE)</f>
        <v>video games</v>
      </c>
      <c r="T1078" s="9">
        <f t="shared" si="66"/>
        <v>41838.377893518518</v>
      </c>
      <c r="U1078" s="9">
        <f t="shared" si="67"/>
        <v>41893.377893518518</v>
      </c>
    </row>
    <row r="1079" spans="1:21" ht="48" x14ac:dyDescent="0.2">
      <c r="A1079">
        <v>1077</v>
      </c>
      <c r="B1079">
        <v>1</v>
      </c>
      <c r="C1079" s="3" t="s">
        <v>1078</v>
      </c>
      <c r="D1079" s="3" t="s">
        <v>5187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>
        <f t="shared" si="64"/>
        <v>0.29376000000000002</v>
      </c>
      <c r="Q1079">
        <f t="shared" si="65"/>
        <v>11222.621059538267</v>
      </c>
      <c r="R1079" t="str">
        <f>VLOOKUP(O1079, Lookups!A:B, 2, FALSE)</f>
        <v>games</v>
      </c>
      <c r="S1079" t="str">
        <f>VLOOKUP(O1079, Lookups!A:C, 3, FALSE)</f>
        <v>video games</v>
      </c>
      <c r="T1079" s="9">
        <f t="shared" si="66"/>
        <v>42353.16679398148</v>
      </c>
      <c r="U1079" s="9">
        <f t="shared" si="67"/>
        <v>42383.16679398148</v>
      </c>
    </row>
    <row r="1080" spans="1:21" ht="48" x14ac:dyDescent="0.2">
      <c r="A1080">
        <v>1078</v>
      </c>
      <c r="B1080">
        <v>1</v>
      </c>
      <c r="C1080" s="3" t="s">
        <v>1079</v>
      </c>
      <c r="D1080" s="3" t="s">
        <v>5188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>
        <f t="shared" si="64"/>
        <v>7.4999999999999997E-2</v>
      </c>
      <c r="Q1080">
        <f t="shared" si="65"/>
        <v>11220.847304981766</v>
      </c>
      <c r="R1080" t="str">
        <f>VLOOKUP(O1080, Lookups!A:B, 2, FALSE)</f>
        <v>games</v>
      </c>
      <c r="S1080" t="str">
        <f>VLOOKUP(O1080, Lookups!A:C, 3, FALSE)</f>
        <v>video games</v>
      </c>
      <c r="T1080" s="9">
        <f t="shared" si="66"/>
        <v>40701.195844907408</v>
      </c>
      <c r="U1080" s="9">
        <f t="shared" si="67"/>
        <v>40746.195844907408</v>
      </c>
    </row>
    <row r="1081" spans="1:21" ht="48" x14ac:dyDescent="0.2">
      <c r="A1081">
        <v>1079</v>
      </c>
      <c r="B1081">
        <v>1</v>
      </c>
      <c r="C1081" s="3" t="s">
        <v>1080</v>
      </c>
      <c r="D1081" s="3" t="s">
        <v>5189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>
        <f t="shared" si="64"/>
        <v>2.6076923076923077E-2</v>
      </c>
      <c r="Q1081">
        <f t="shared" si="65"/>
        <v>11221.001132442276</v>
      </c>
      <c r="R1081" t="str">
        <f>VLOOKUP(O1081, Lookups!A:B, 2, FALSE)</f>
        <v>games</v>
      </c>
      <c r="S1081" t="str">
        <f>VLOOKUP(O1081, Lookups!A:C, 3, FALSE)</f>
        <v>video games</v>
      </c>
      <c r="T1081" s="9">
        <f t="shared" si="66"/>
        <v>42479.566388888896</v>
      </c>
      <c r="U1081" s="9">
        <f t="shared" si="67"/>
        <v>42504.566388888896</v>
      </c>
    </row>
    <row r="1082" spans="1:21" ht="48" x14ac:dyDescent="0.2">
      <c r="A1082">
        <v>1080</v>
      </c>
      <c r="B1082">
        <v>1</v>
      </c>
      <c r="C1082" s="3" t="s">
        <v>1081</v>
      </c>
      <c r="D1082" s="3" t="s">
        <v>5190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>
        <f t="shared" si="64"/>
        <v>9.1050000000000006E-2</v>
      </c>
      <c r="Q1082">
        <f t="shared" si="65"/>
        <v>11221.278896719312</v>
      </c>
      <c r="R1082" t="str">
        <f>VLOOKUP(O1082, Lookups!A:B, 2, FALSE)</f>
        <v>games</v>
      </c>
      <c r="S1082" t="str">
        <f>VLOOKUP(O1082, Lookups!A:C, 3, FALSE)</f>
        <v>video games</v>
      </c>
      <c r="T1082" s="9">
        <f t="shared" si="66"/>
        <v>41740.138113425928</v>
      </c>
      <c r="U1082" s="9">
        <f t="shared" si="67"/>
        <v>41770.138113425928</v>
      </c>
    </row>
    <row r="1083" spans="1:21" ht="48" x14ac:dyDescent="0.2">
      <c r="A1083">
        <v>1081</v>
      </c>
      <c r="B1083">
        <v>1</v>
      </c>
      <c r="C1083" s="3" t="s">
        <v>1082</v>
      </c>
      <c r="D1083" s="3" t="s">
        <v>5191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>
        <f t="shared" si="64"/>
        <v>1.7647058823529413E-4</v>
      </c>
      <c r="Q1083">
        <f t="shared" si="65"/>
        <v>11220.839285540696</v>
      </c>
      <c r="R1083" t="str">
        <f>VLOOKUP(O1083, Lookups!A:B, 2, FALSE)</f>
        <v>games</v>
      </c>
      <c r="S1083" t="str">
        <f>VLOOKUP(O1083, Lookups!A:C, 3, FALSE)</f>
        <v>video games</v>
      </c>
      <c r="T1083" s="9">
        <f t="shared" si="66"/>
        <v>42002.926990740743</v>
      </c>
      <c r="U1083" s="9">
        <f t="shared" si="67"/>
        <v>42032.926990740743</v>
      </c>
    </row>
    <row r="1084" spans="1:21" ht="32" x14ac:dyDescent="0.2">
      <c r="A1084">
        <v>1082</v>
      </c>
      <c r="B1084">
        <v>1</v>
      </c>
      <c r="C1084" s="3" t="s">
        <v>1083</v>
      </c>
      <c r="D1084" s="3" t="s">
        <v>5192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>
        <f t="shared" si="64"/>
        <v>5.5999999999999999E-3</v>
      </c>
      <c r="Q1084">
        <f t="shared" si="65"/>
        <v>11220.849978128788</v>
      </c>
      <c r="R1084" t="str">
        <f>VLOOKUP(O1084, Lookups!A:B, 2, FALSE)</f>
        <v>games</v>
      </c>
      <c r="S1084" t="str">
        <f>VLOOKUP(O1084, Lookups!A:C, 3, FALSE)</f>
        <v>video games</v>
      </c>
      <c r="T1084" s="9">
        <f t="shared" si="66"/>
        <v>41101.906111111115</v>
      </c>
      <c r="U1084" s="9">
        <f t="shared" si="67"/>
        <v>41131.906111111115</v>
      </c>
    </row>
    <row r="1085" spans="1:21" ht="48" x14ac:dyDescent="0.2">
      <c r="A1085">
        <v>1083</v>
      </c>
      <c r="B1085">
        <v>1</v>
      </c>
      <c r="C1085" s="3" t="s">
        <v>1084</v>
      </c>
      <c r="D1085" s="3" t="s">
        <v>5193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>
        <f t="shared" si="64"/>
        <v>8.2000000000000007E-3</v>
      </c>
      <c r="Q1085">
        <f t="shared" si="65"/>
        <v>11220.936004860259</v>
      </c>
      <c r="R1085" t="str">
        <f>VLOOKUP(O1085, Lookups!A:B, 2, FALSE)</f>
        <v>games</v>
      </c>
      <c r="S1085" t="str">
        <f>VLOOKUP(O1085, Lookups!A:C, 3, FALSE)</f>
        <v>video games</v>
      </c>
      <c r="T1085" s="9">
        <f t="shared" si="66"/>
        <v>41793.659525462965</v>
      </c>
      <c r="U1085" s="9">
        <f t="shared" si="67"/>
        <v>41853.659525462965</v>
      </c>
    </row>
    <row r="1086" spans="1:21" ht="16" x14ac:dyDescent="0.2">
      <c r="A1086">
        <v>1084</v>
      </c>
      <c r="B1086">
        <v>1</v>
      </c>
      <c r="C1086" s="3" t="s">
        <v>1085</v>
      </c>
      <c r="D1086" s="3" t="s">
        <v>5194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>
        <f t="shared" si="64"/>
        <v>0</v>
      </c>
      <c r="Q1086">
        <f t="shared" si="65"/>
        <v>11220.836369380308</v>
      </c>
      <c r="R1086" t="str">
        <f>VLOOKUP(O1086, Lookups!A:B, 2, FALSE)</f>
        <v>games</v>
      </c>
      <c r="S1086" t="str">
        <f>VLOOKUP(O1086, Lookups!A:C, 3, FALSE)</f>
        <v>video games</v>
      </c>
      <c r="T1086" s="9">
        <f t="shared" si="66"/>
        <v>41829.912083333329</v>
      </c>
      <c r="U1086" s="9">
        <f t="shared" si="67"/>
        <v>41859.912083333329</v>
      </c>
    </row>
    <row r="1087" spans="1:21" ht="32" x14ac:dyDescent="0.2">
      <c r="A1087">
        <v>1085</v>
      </c>
      <c r="B1087">
        <v>1</v>
      </c>
      <c r="C1087" s="3" t="s">
        <v>1086</v>
      </c>
      <c r="D1087" s="3" t="s">
        <v>5195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>
        <f t="shared" si="64"/>
        <v>3.4200000000000001E-2</v>
      </c>
      <c r="Q1087">
        <f t="shared" si="65"/>
        <v>11221.085701093552</v>
      </c>
      <c r="R1087" t="str">
        <f>VLOOKUP(O1087, Lookups!A:B, 2, FALSE)</f>
        <v>games</v>
      </c>
      <c r="S1087" t="str">
        <f>VLOOKUP(O1087, Lookups!A:C, 3, FALSE)</f>
        <v>video games</v>
      </c>
      <c r="T1087" s="9">
        <f t="shared" si="66"/>
        <v>42413.671006944445</v>
      </c>
      <c r="U1087" s="9">
        <f t="shared" si="67"/>
        <v>42443.629340277781</v>
      </c>
    </row>
    <row r="1088" spans="1:21" ht="16" x14ac:dyDescent="0.2">
      <c r="A1088">
        <v>1086</v>
      </c>
      <c r="B1088">
        <v>1</v>
      </c>
      <c r="C1088" s="3" t="s">
        <v>1087</v>
      </c>
      <c r="D1088" s="3" t="s">
        <v>5196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>
        <f t="shared" si="64"/>
        <v>8.3333333333333339E-4</v>
      </c>
      <c r="Q1088">
        <f t="shared" si="65"/>
        <v>11220.840014580794</v>
      </c>
      <c r="R1088" t="str">
        <f>VLOOKUP(O1088, Lookups!A:B, 2, FALSE)</f>
        <v>games</v>
      </c>
      <c r="S1088" t="str">
        <f>VLOOKUP(O1088, Lookups!A:C, 3, FALSE)</f>
        <v>video games</v>
      </c>
      <c r="T1088" s="9">
        <f t="shared" si="66"/>
        <v>41845.866793981484</v>
      </c>
      <c r="U1088" s="9">
        <f t="shared" si="67"/>
        <v>41875.866793981484</v>
      </c>
    </row>
    <row r="1089" spans="1:21" ht="48" x14ac:dyDescent="0.2">
      <c r="A1089">
        <v>1087</v>
      </c>
      <c r="B1089">
        <v>1</v>
      </c>
      <c r="C1089" s="3" t="s">
        <v>1088</v>
      </c>
      <c r="D1089" s="3" t="s">
        <v>5197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>
        <f t="shared" si="64"/>
        <v>0</v>
      </c>
      <c r="Q1089">
        <f t="shared" si="65"/>
        <v>11220.836369380308</v>
      </c>
      <c r="R1089" t="str">
        <f>VLOOKUP(O1089, Lookups!A:B, 2, FALSE)</f>
        <v>games</v>
      </c>
      <c r="S1089" t="str">
        <f>VLOOKUP(O1089, Lookups!A:C, 3, FALSE)</f>
        <v>video games</v>
      </c>
      <c r="T1089" s="9">
        <f t="shared" si="66"/>
        <v>41775.713969907411</v>
      </c>
      <c r="U1089" s="9">
        <f t="shared" si="67"/>
        <v>41805.713969907411</v>
      </c>
    </row>
    <row r="1090" spans="1:21" ht="32" x14ac:dyDescent="0.2">
      <c r="A1090">
        <v>1088</v>
      </c>
      <c r="B1090">
        <v>1</v>
      </c>
      <c r="C1090" s="3" t="s">
        <v>1089</v>
      </c>
      <c r="D1090" s="3" t="s">
        <v>5198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>
        <f t="shared" si="64"/>
        <v>0.14182977777777778</v>
      </c>
      <c r="Q1090">
        <f t="shared" si="65"/>
        <v>11222.387363304975</v>
      </c>
      <c r="R1090" t="str">
        <f>VLOOKUP(O1090, Lookups!A:B, 2, FALSE)</f>
        <v>games</v>
      </c>
      <c r="S1090" t="str">
        <f>VLOOKUP(O1090, Lookups!A:C, 3, FALSE)</f>
        <v>video games</v>
      </c>
      <c r="T1090" s="9">
        <f t="shared" si="66"/>
        <v>41723.799386574072</v>
      </c>
      <c r="U1090" s="9">
        <f t="shared" si="67"/>
        <v>41753.799386574072</v>
      </c>
    </row>
    <row r="1091" spans="1:21" ht="32" x14ac:dyDescent="0.2">
      <c r="A1091">
        <v>1089</v>
      </c>
      <c r="B1091">
        <v>1</v>
      </c>
      <c r="C1091" s="3" t="s">
        <v>1090</v>
      </c>
      <c r="D1091" s="3" t="s">
        <v>5199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>
        <f t="shared" ref="P1091:P1154" si="68">F1091/E1091</f>
        <v>7.8266666666666665E-2</v>
      </c>
      <c r="Q1091">
        <f t="shared" ref="Q1091:Q1154" si="69">AVERAGE(F:F, F1091)</f>
        <v>11221.12166707168</v>
      </c>
      <c r="R1091" t="str">
        <f>VLOOKUP(O1091, Lookups!A:B, 2, FALSE)</f>
        <v>games</v>
      </c>
      <c r="S1091" t="str">
        <f>VLOOKUP(O1091, Lookups!A:C, 3, FALSE)</f>
        <v>video games</v>
      </c>
      <c r="T1091" s="9">
        <f t="shared" ref="T1091:T1154" si="70">(((K1091/60)/60)/24)+DATE(1970,1,1)</f>
        <v>42151.189525462964</v>
      </c>
      <c r="U1091" s="9">
        <f t="shared" ref="U1091:U1154" si="71">(((J1091/60)/60)/24)+DATE(1970,1,1)</f>
        <v>42181.189525462964</v>
      </c>
    </row>
    <row r="1092" spans="1:21" ht="48" x14ac:dyDescent="0.2">
      <c r="A1092">
        <v>1090</v>
      </c>
      <c r="B1092">
        <v>1</v>
      </c>
      <c r="C1092" s="3" t="s">
        <v>1091</v>
      </c>
      <c r="D1092" s="3" t="s">
        <v>5200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>
        <f t="shared" si="68"/>
        <v>3.8464497269020693E-4</v>
      </c>
      <c r="Q1092">
        <f t="shared" si="69"/>
        <v>11220.837584447136</v>
      </c>
      <c r="R1092" t="str">
        <f>VLOOKUP(O1092, Lookups!A:B, 2, FALSE)</f>
        <v>games</v>
      </c>
      <c r="S1092" t="str">
        <f>VLOOKUP(O1092, Lookups!A:C, 3, FALSE)</f>
        <v>video games</v>
      </c>
      <c r="T1092" s="9">
        <f t="shared" si="70"/>
        <v>42123.185798611114</v>
      </c>
      <c r="U1092" s="9">
        <f t="shared" si="71"/>
        <v>42153.185798611114</v>
      </c>
    </row>
    <row r="1093" spans="1:21" ht="48" x14ac:dyDescent="0.2">
      <c r="A1093">
        <v>1091</v>
      </c>
      <c r="B1093">
        <v>1</v>
      </c>
      <c r="C1093" s="3" t="s">
        <v>1092</v>
      </c>
      <c r="D1093" s="3" t="s">
        <v>5201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>
        <f t="shared" si="68"/>
        <v>0.125</v>
      </c>
      <c r="Q1093">
        <f t="shared" si="69"/>
        <v>11220.842444714452</v>
      </c>
      <c r="R1093" t="str">
        <f>VLOOKUP(O1093, Lookups!A:B, 2, FALSE)</f>
        <v>games</v>
      </c>
      <c r="S1093" t="str">
        <f>VLOOKUP(O1093, Lookups!A:C, 3, FALSE)</f>
        <v>video games</v>
      </c>
      <c r="T1093" s="9">
        <f t="shared" si="70"/>
        <v>42440.820277777777</v>
      </c>
      <c r="U1093" s="9">
        <f t="shared" si="71"/>
        <v>42470.778611111105</v>
      </c>
    </row>
    <row r="1094" spans="1:21" ht="48" x14ac:dyDescent="0.2">
      <c r="A1094">
        <v>1092</v>
      </c>
      <c r="B1094">
        <v>1</v>
      </c>
      <c r="C1094" s="3" t="s">
        <v>1093</v>
      </c>
      <c r="D1094" s="3" t="s">
        <v>5202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>
        <f t="shared" si="68"/>
        <v>1.0500000000000001E-2</v>
      </c>
      <c r="Q1094">
        <f t="shared" si="69"/>
        <v>11220.841472660988</v>
      </c>
      <c r="R1094" t="str">
        <f>VLOOKUP(O1094, Lookups!A:B, 2, FALSE)</f>
        <v>games</v>
      </c>
      <c r="S1094" t="str">
        <f>VLOOKUP(O1094, Lookups!A:C, 3, FALSE)</f>
        <v>video games</v>
      </c>
      <c r="T1094" s="9">
        <f t="shared" si="70"/>
        <v>41250.025902777779</v>
      </c>
      <c r="U1094" s="9">
        <f t="shared" si="71"/>
        <v>41280.025902777779</v>
      </c>
    </row>
    <row r="1095" spans="1:21" ht="48" x14ac:dyDescent="0.2">
      <c r="A1095">
        <v>1093</v>
      </c>
      <c r="B1095">
        <v>1</v>
      </c>
      <c r="C1095" s="3" t="s">
        <v>1094</v>
      </c>
      <c r="D1095" s="3" t="s">
        <v>5203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>
        <f t="shared" si="68"/>
        <v>0.14083333333333334</v>
      </c>
      <c r="Q1095">
        <f t="shared" si="69"/>
        <v>11220.846636695011</v>
      </c>
      <c r="R1095" t="str">
        <f>VLOOKUP(O1095, Lookups!A:B, 2, FALSE)</f>
        <v>games</v>
      </c>
      <c r="S1095" t="str">
        <f>VLOOKUP(O1095, Lookups!A:C, 3, FALSE)</f>
        <v>video games</v>
      </c>
      <c r="T1095" s="9">
        <f t="shared" si="70"/>
        <v>42396.973807870367</v>
      </c>
      <c r="U1095" s="9">
        <f t="shared" si="71"/>
        <v>42411.973807870367</v>
      </c>
    </row>
    <row r="1096" spans="1:21" ht="48" x14ac:dyDescent="0.2">
      <c r="A1096">
        <v>1094</v>
      </c>
      <c r="B1096">
        <v>1</v>
      </c>
      <c r="C1096" s="3" t="s">
        <v>1095</v>
      </c>
      <c r="D1096" s="3" t="s">
        <v>5204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>
        <f t="shared" si="68"/>
        <v>0.18300055555555556</v>
      </c>
      <c r="Q1096">
        <f t="shared" si="69"/>
        <v>11221.636857837173</v>
      </c>
      <c r="R1096" t="str">
        <f>VLOOKUP(O1096, Lookups!A:B, 2, FALSE)</f>
        <v>games</v>
      </c>
      <c r="S1096" t="str">
        <f>VLOOKUP(O1096, Lookups!A:C, 3, FALSE)</f>
        <v>video games</v>
      </c>
      <c r="T1096" s="9">
        <f t="shared" si="70"/>
        <v>40795.713344907403</v>
      </c>
      <c r="U1096" s="9">
        <f t="shared" si="71"/>
        <v>40825.713344907403</v>
      </c>
    </row>
    <row r="1097" spans="1:21" ht="48" x14ac:dyDescent="0.2">
      <c r="A1097">
        <v>1095</v>
      </c>
      <c r="B1097">
        <v>1</v>
      </c>
      <c r="C1097" s="3" t="s">
        <v>1096</v>
      </c>
      <c r="D1097" s="3" t="s">
        <v>5205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>
        <f t="shared" si="68"/>
        <v>5.0347999999999997E-2</v>
      </c>
      <c r="Q1097">
        <f t="shared" si="69"/>
        <v>11226.953987849323</v>
      </c>
      <c r="R1097" t="str">
        <f>VLOOKUP(O1097, Lookups!A:B, 2, FALSE)</f>
        <v>games</v>
      </c>
      <c r="S1097" t="str">
        <f>VLOOKUP(O1097, Lookups!A:C, 3, FALSE)</f>
        <v>video games</v>
      </c>
      <c r="T1097" s="9">
        <f t="shared" si="70"/>
        <v>41486.537268518521</v>
      </c>
      <c r="U1097" s="9">
        <f t="shared" si="71"/>
        <v>41516.537268518521</v>
      </c>
    </row>
    <row r="1098" spans="1:21" ht="48" x14ac:dyDescent="0.2">
      <c r="A1098">
        <v>1096</v>
      </c>
      <c r="B1098">
        <v>1</v>
      </c>
      <c r="C1098" s="3" t="s">
        <v>1097</v>
      </c>
      <c r="D1098" s="3" t="s">
        <v>5206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>
        <f t="shared" si="68"/>
        <v>0.17933333333333334</v>
      </c>
      <c r="Q1098">
        <f t="shared" si="69"/>
        <v>11221.35933414337</v>
      </c>
      <c r="R1098" t="str">
        <f>VLOOKUP(O1098, Lookups!A:B, 2, FALSE)</f>
        <v>games</v>
      </c>
      <c r="S1098" t="str">
        <f>VLOOKUP(O1098, Lookups!A:C, 3, FALSE)</f>
        <v>video games</v>
      </c>
      <c r="T1098" s="9">
        <f t="shared" si="70"/>
        <v>41885.51798611111</v>
      </c>
      <c r="U1098" s="9">
        <f t="shared" si="71"/>
        <v>41916.145833333336</v>
      </c>
    </row>
    <row r="1099" spans="1:21" ht="48" x14ac:dyDescent="0.2">
      <c r="A1099">
        <v>1097</v>
      </c>
      <c r="B1099">
        <v>1</v>
      </c>
      <c r="C1099" s="3" t="s">
        <v>1098</v>
      </c>
      <c r="D1099" s="3" t="s">
        <v>5207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>
        <f t="shared" si="68"/>
        <v>4.6999999999999999E-4</v>
      </c>
      <c r="Q1099">
        <f t="shared" si="69"/>
        <v>11220.847791008497</v>
      </c>
      <c r="R1099" t="str">
        <f>VLOOKUP(O1099, Lookups!A:B, 2, FALSE)</f>
        <v>games</v>
      </c>
      <c r="S1099" t="str">
        <f>VLOOKUP(O1099, Lookups!A:C, 3, FALSE)</f>
        <v>video games</v>
      </c>
      <c r="T1099" s="9">
        <f t="shared" si="70"/>
        <v>41660.792557870373</v>
      </c>
      <c r="U1099" s="9">
        <f t="shared" si="71"/>
        <v>41700.792557870373</v>
      </c>
    </row>
    <row r="1100" spans="1:21" ht="32" x14ac:dyDescent="0.2">
      <c r="A1100">
        <v>1098</v>
      </c>
      <c r="B1100">
        <v>1</v>
      </c>
      <c r="C1100" s="3" t="s">
        <v>1099</v>
      </c>
      <c r="D1100" s="3" t="s">
        <v>5208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>
        <f t="shared" si="68"/>
        <v>7.2120000000000004E-2</v>
      </c>
      <c r="Q1100">
        <f t="shared" si="69"/>
        <v>11221.274522478729</v>
      </c>
      <c r="R1100" t="str">
        <f>VLOOKUP(O1100, Lookups!A:B, 2, FALSE)</f>
        <v>games</v>
      </c>
      <c r="S1100" t="str">
        <f>VLOOKUP(O1100, Lookups!A:C, 3, FALSE)</f>
        <v>video games</v>
      </c>
      <c r="T1100" s="9">
        <f t="shared" si="70"/>
        <v>41712.762673611112</v>
      </c>
      <c r="U1100" s="9">
        <f t="shared" si="71"/>
        <v>41742.762673611112</v>
      </c>
    </row>
    <row r="1101" spans="1:21" ht="48" x14ac:dyDescent="0.2">
      <c r="A1101">
        <v>1099</v>
      </c>
      <c r="B1101">
        <v>1</v>
      </c>
      <c r="C1101" s="3" t="s">
        <v>1100</v>
      </c>
      <c r="D1101" s="3" t="s">
        <v>5209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>
        <f t="shared" si="68"/>
        <v>5.0000000000000001E-3</v>
      </c>
      <c r="Q1101">
        <f t="shared" si="69"/>
        <v>11220.842444714452</v>
      </c>
      <c r="R1101" t="str">
        <f>VLOOKUP(O1101, Lookups!A:B, 2, FALSE)</f>
        <v>games</v>
      </c>
      <c r="S1101" t="str">
        <f>VLOOKUP(O1101, Lookups!A:C, 3, FALSE)</f>
        <v>video games</v>
      </c>
      <c r="T1101" s="9">
        <f t="shared" si="70"/>
        <v>42107.836435185185</v>
      </c>
      <c r="U1101" s="9">
        <f t="shared" si="71"/>
        <v>42137.836435185185</v>
      </c>
    </row>
    <row r="1102" spans="1:21" ht="48" x14ac:dyDescent="0.2">
      <c r="A1102">
        <v>1100</v>
      </c>
      <c r="B1102">
        <v>1</v>
      </c>
      <c r="C1102" s="3" t="s">
        <v>1101</v>
      </c>
      <c r="D1102" s="3" t="s">
        <v>5210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>
        <f t="shared" si="68"/>
        <v>2.5000000000000001E-2</v>
      </c>
      <c r="Q1102">
        <f t="shared" si="69"/>
        <v>11220.860670716882</v>
      </c>
      <c r="R1102" t="str">
        <f>VLOOKUP(O1102, Lookups!A:B, 2, FALSE)</f>
        <v>games</v>
      </c>
      <c r="S1102" t="str">
        <f>VLOOKUP(O1102, Lookups!A:C, 3, FALSE)</f>
        <v>video games</v>
      </c>
      <c r="T1102" s="9">
        <f t="shared" si="70"/>
        <v>42384.110775462963</v>
      </c>
      <c r="U1102" s="9">
        <f t="shared" si="71"/>
        <v>42414.110775462963</v>
      </c>
    </row>
    <row r="1103" spans="1:21" ht="32" x14ac:dyDescent="0.2">
      <c r="A1103">
        <v>1101</v>
      </c>
      <c r="B1103">
        <v>1</v>
      </c>
      <c r="C1103" s="3" t="s">
        <v>1102</v>
      </c>
      <c r="D1103" s="3" t="s">
        <v>5211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>
        <f t="shared" si="68"/>
        <v>4.0999999999999999E-4</v>
      </c>
      <c r="Q1103">
        <f t="shared" si="69"/>
        <v>11220.846332928302</v>
      </c>
      <c r="R1103" t="str">
        <f>VLOOKUP(O1103, Lookups!A:B, 2, FALSE)</f>
        <v>games</v>
      </c>
      <c r="S1103" t="str">
        <f>VLOOKUP(O1103, Lookups!A:C, 3, FALSE)</f>
        <v>video games</v>
      </c>
      <c r="T1103" s="9">
        <f t="shared" si="70"/>
        <v>42538.77243055556</v>
      </c>
      <c r="U1103" s="9">
        <f t="shared" si="71"/>
        <v>42565.758333333331</v>
      </c>
    </row>
    <row r="1104" spans="1:21" ht="48" x14ac:dyDescent="0.2">
      <c r="A1104">
        <v>1102</v>
      </c>
      <c r="B1104">
        <v>1</v>
      </c>
      <c r="C1104" s="3" t="s">
        <v>1103</v>
      </c>
      <c r="D1104" s="3" t="s">
        <v>5212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>
        <f t="shared" si="68"/>
        <v>5.3124999999999999E-2</v>
      </c>
      <c r="Q1104">
        <f t="shared" si="69"/>
        <v>11220.939650060745</v>
      </c>
      <c r="R1104" t="str">
        <f>VLOOKUP(O1104, Lookups!A:B, 2, FALSE)</f>
        <v>games</v>
      </c>
      <c r="S1104" t="str">
        <f>VLOOKUP(O1104, Lookups!A:C, 3, FALSE)</f>
        <v>video games</v>
      </c>
      <c r="T1104" s="9">
        <f t="shared" si="70"/>
        <v>41577.045428240745</v>
      </c>
      <c r="U1104" s="9">
        <f t="shared" si="71"/>
        <v>41617.249305555553</v>
      </c>
    </row>
    <row r="1105" spans="1:21" ht="48" x14ac:dyDescent="0.2">
      <c r="A1105">
        <v>1103</v>
      </c>
      <c r="B1105">
        <v>1</v>
      </c>
      <c r="C1105" s="3" t="s">
        <v>1104</v>
      </c>
      <c r="D1105" s="3" t="s">
        <v>5213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>
        <f t="shared" si="68"/>
        <v>1.6199999999999999E-2</v>
      </c>
      <c r="Q1105">
        <f t="shared" si="69"/>
        <v>11220.895421628182</v>
      </c>
      <c r="R1105" t="str">
        <f>VLOOKUP(O1105, Lookups!A:B, 2, FALSE)</f>
        <v>games</v>
      </c>
      <c r="S1105" t="str">
        <f>VLOOKUP(O1105, Lookups!A:C, 3, FALSE)</f>
        <v>video games</v>
      </c>
      <c r="T1105" s="9">
        <f t="shared" si="70"/>
        <v>42479.22210648148</v>
      </c>
      <c r="U1105" s="9">
        <f t="shared" si="71"/>
        <v>42539.22210648148</v>
      </c>
    </row>
    <row r="1106" spans="1:21" ht="48" x14ac:dyDescent="0.2">
      <c r="A1106">
        <v>1104</v>
      </c>
      <c r="B1106">
        <v>1</v>
      </c>
      <c r="C1106" s="3" t="s">
        <v>1105</v>
      </c>
      <c r="D1106" s="3" t="s">
        <v>5214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>
        <f t="shared" si="68"/>
        <v>4.9516666666666667E-2</v>
      </c>
      <c r="Q1106">
        <f t="shared" si="69"/>
        <v>11221.558362089907</v>
      </c>
      <c r="R1106" t="str">
        <f>VLOOKUP(O1106, Lookups!A:B, 2, FALSE)</f>
        <v>games</v>
      </c>
      <c r="S1106" t="str">
        <f>VLOOKUP(O1106, Lookups!A:C, 3, FALSE)</f>
        <v>video games</v>
      </c>
      <c r="T1106" s="9">
        <f t="shared" si="70"/>
        <v>41771.40996527778</v>
      </c>
      <c r="U1106" s="9">
        <f t="shared" si="71"/>
        <v>41801.40996527778</v>
      </c>
    </row>
    <row r="1107" spans="1:21" ht="48" x14ac:dyDescent="0.2">
      <c r="A1107">
        <v>1105</v>
      </c>
      <c r="B1107">
        <v>1</v>
      </c>
      <c r="C1107" s="3" t="s">
        <v>1106</v>
      </c>
      <c r="D1107" s="3" t="s">
        <v>5215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>
        <f t="shared" si="68"/>
        <v>1.5900000000000001E-3</v>
      </c>
      <c r="Q1107">
        <f t="shared" si="69"/>
        <v>11221.184121506674</v>
      </c>
      <c r="R1107" t="str">
        <f>VLOOKUP(O1107, Lookups!A:B, 2, FALSE)</f>
        <v>games</v>
      </c>
      <c r="S1107" t="str">
        <f>VLOOKUP(O1107, Lookups!A:C, 3, FALSE)</f>
        <v>video games</v>
      </c>
      <c r="T1107" s="9">
        <f t="shared" si="70"/>
        <v>41692.135729166665</v>
      </c>
      <c r="U1107" s="9">
        <f t="shared" si="71"/>
        <v>41722.0940625</v>
      </c>
    </row>
    <row r="1108" spans="1:21" ht="48" x14ac:dyDescent="0.2">
      <c r="A1108">
        <v>1106</v>
      </c>
      <c r="B1108">
        <v>1</v>
      </c>
      <c r="C1108" s="3" t="s">
        <v>1107</v>
      </c>
      <c r="D1108" s="3" t="s">
        <v>5216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>
        <f t="shared" si="68"/>
        <v>0.41249999999999998</v>
      </c>
      <c r="Q1108">
        <f t="shared" si="69"/>
        <v>11220.876466585654</v>
      </c>
      <c r="R1108" t="str">
        <f>VLOOKUP(O1108, Lookups!A:B, 2, FALSE)</f>
        <v>games</v>
      </c>
      <c r="S1108" t="str">
        <f>VLOOKUP(O1108, Lookups!A:C, 3, FALSE)</f>
        <v>video games</v>
      </c>
      <c r="T1108" s="9">
        <f t="shared" si="70"/>
        <v>40973.740451388891</v>
      </c>
      <c r="U1108" s="9">
        <f t="shared" si="71"/>
        <v>41003.698784722219</v>
      </c>
    </row>
    <row r="1109" spans="1:21" ht="64" x14ac:dyDescent="0.2">
      <c r="A1109">
        <v>1107</v>
      </c>
      <c r="B1109">
        <v>1</v>
      </c>
      <c r="C1109" s="3" t="s">
        <v>1108</v>
      </c>
      <c r="D1109" s="3" t="s">
        <v>5217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>
        <f t="shared" si="68"/>
        <v>0</v>
      </c>
      <c r="Q1109">
        <f t="shared" si="69"/>
        <v>11220.836369380308</v>
      </c>
      <c r="R1109" t="str">
        <f>VLOOKUP(O1109, Lookups!A:B, 2, FALSE)</f>
        <v>games</v>
      </c>
      <c r="S1109" t="str">
        <f>VLOOKUP(O1109, Lookups!A:C, 3, FALSE)</f>
        <v>video games</v>
      </c>
      <c r="T1109" s="9">
        <f t="shared" si="70"/>
        <v>41813.861388888887</v>
      </c>
      <c r="U1109" s="9">
        <f t="shared" si="71"/>
        <v>41843.861388888887</v>
      </c>
    </row>
    <row r="1110" spans="1:21" ht="48" x14ac:dyDescent="0.2">
      <c r="A1110">
        <v>1108</v>
      </c>
      <c r="B1110">
        <v>1</v>
      </c>
      <c r="C1110" s="3" t="s">
        <v>1109</v>
      </c>
      <c r="D1110" s="3" t="s">
        <v>5218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>
        <f t="shared" si="68"/>
        <v>2.93E-2</v>
      </c>
      <c r="Q1110">
        <f t="shared" si="69"/>
        <v>11221.01437667071</v>
      </c>
      <c r="R1110" t="str">
        <f>VLOOKUP(O1110, Lookups!A:B, 2, FALSE)</f>
        <v>games</v>
      </c>
      <c r="S1110" t="str">
        <f>VLOOKUP(O1110, Lookups!A:C, 3, FALSE)</f>
        <v>video games</v>
      </c>
      <c r="T1110" s="9">
        <f t="shared" si="70"/>
        <v>40952.636979166666</v>
      </c>
      <c r="U1110" s="9">
        <f t="shared" si="71"/>
        <v>41012.595312500001</v>
      </c>
    </row>
    <row r="1111" spans="1:21" ht="48" x14ac:dyDescent="0.2">
      <c r="A1111">
        <v>1109</v>
      </c>
      <c r="B1111">
        <v>1</v>
      </c>
      <c r="C1111" s="3" t="s">
        <v>1110</v>
      </c>
      <c r="D1111" s="3" t="s">
        <v>5219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>
        <f t="shared" si="68"/>
        <v>4.4999999999999997E-3</v>
      </c>
      <c r="Q1111">
        <f t="shared" si="69"/>
        <v>11220.847304981766</v>
      </c>
      <c r="R1111" t="str">
        <f>VLOOKUP(O1111, Lookups!A:B, 2, FALSE)</f>
        <v>games</v>
      </c>
      <c r="S1111" t="str">
        <f>VLOOKUP(O1111, Lookups!A:C, 3, FALSE)</f>
        <v>video games</v>
      </c>
      <c r="T1111" s="9">
        <f t="shared" si="70"/>
        <v>42662.752199074079</v>
      </c>
      <c r="U1111" s="9">
        <f t="shared" si="71"/>
        <v>42692.793865740736</v>
      </c>
    </row>
    <row r="1112" spans="1:21" ht="48" x14ac:dyDescent="0.2">
      <c r="A1112">
        <v>1110</v>
      </c>
      <c r="B1112">
        <v>1</v>
      </c>
      <c r="C1112" s="3" t="s">
        <v>1111</v>
      </c>
      <c r="D1112" s="3" t="s">
        <v>5220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>
        <f t="shared" si="68"/>
        <v>5.1000000000000004E-3</v>
      </c>
      <c r="Q1112">
        <f t="shared" si="69"/>
        <v>11220.898337788571</v>
      </c>
      <c r="R1112" t="str">
        <f>VLOOKUP(O1112, Lookups!A:B, 2, FALSE)</f>
        <v>games</v>
      </c>
      <c r="S1112" t="str">
        <f>VLOOKUP(O1112, Lookups!A:C, 3, FALSE)</f>
        <v>video games</v>
      </c>
      <c r="T1112" s="9">
        <f t="shared" si="70"/>
        <v>41220.933124999996</v>
      </c>
      <c r="U1112" s="9">
        <f t="shared" si="71"/>
        <v>41250.933124999996</v>
      </c>
    </row>
    <row r="1113" spans="1:21" ht="48" x14ac:dyDescent="0.2">
      <c r="A1113">
        <v>1111</v>
      </c>
      <c r="B1113">
        <v>1</v>
      </c>
      <c r="C1113" s="3" t="s">
        <v>1112</v>
      </c>
      <c r="D1113" s="3" t="s">
        <v>5221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>
        <f t="shared" si="68"/>
        <v>4.0000000000000002E-4</v>
      </c>
      <c r="Q1113">
        <f t="shared" si="69"/>
        <v>11220.836612393674</v>
      </c>
      <c r="R1113" t="str">
        <f>VLOOKUP(O1113, Lookups!A:B, 2, FALSE)</f>
        <v>games</v>
      </c>
      <c r="S1113" t="str">
        <f>VLOOKUP(O1113, Lookups!A:C, 3, FALSE)</f>
        <v>video games</v>
      </c>
      <c r="T1113" s="9">
        <f t="shared" si="70"/>
        <v>42347.203587962969</v>
      </c>
      <c r="U1113" s="9">
        <f t="shared" si="71"/>
        <v>42377.203587962969</v>
      </c>
    </row>
    <row r="1114" spans="1:21" ht="48" x14ac:dyDescent="0.2">
      <c r="A1114">
        <v>1112</v>
      </c>
      <c r="B1114">
        <v>1</v>
      </c>
      <c r="C1114" s="3" t="s">
        <v>1113</v>
      </c>
      <c r="D1114" s="3" t="s">
        <v>5222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>
        <f t="shared" si="68"/>
        <v>0.35537409090909089</v>
      </c>
      <c r="Q1114">
        <f t="shared" si="69"/>
        <v>11228.436106925874</v>
      </c>
      <c r="R1114" t="str">
        <f>VLOOKUP(O1114, Lookups!A:B, 2, FALSE)</f>
        <v>games</v>
      </c>
      <c r="S1114" t="str">
        <f>VLOOKUP(O1114, Lookups!A:C, 3, FALSE)</f>
        <v>video games</v>
      </c>
      <c r="T1114" s="9">
        <f t="shared" si="70"/>
        <v>41963.759386574078</v>
      </c>
      <c r="U1114" s="9">
        <f t="shared" si="71"/>
        <v>42023.354166666672</v>
      </c>
    </row>
    <row r="1115" spans="1:21" ht="48" x14ac:dyDescent="0.2">
      <c r="A1115">
        <v>1113</v>
      </c>
      <c r="B1115">
        <v>1</v>
      </c>
      <c r="C1115" s="3" t="s">
        <v>1114</v>
      </c>
      <c r="D1115" s="3" t="s">
        <v>5223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>
        <f t="shared" si="68"/>
        <v>5.0000000000000001E-3</v>
      </c>
      <c r="Q1115">
        <f t="shared" si="69"/>
        <v>11220.837584447136</v>
      </c>
      <c r="R1115" t="str">
        <f>VLOOKUP(O1115, Lookups!A:B, 2, FALSE)</f>
        <v>games</v>
      </c>
      <c r="S1115" t="str">
        <f>VLOOKUP(O1115, Lookups!A:C, 3, FALSE)</f>
        <v>video games</v>
      </c>
      <c r="T1115" s="9">
        <f t="shared" si="70"/>
        <v>41835.977083333331</v>
      </c>
      <c r="U1115" s="9">
        <f t="shared" si="71"/>
        <v>41865.977083333331</v>
      </c>
    </row>
    <row r="1116" spans="1:21" ht="48" x14ac:dyDescent="0.2">
      <c r="A1116">
        <v>1114</v>
      </c>
      <c r="B1116">
        <v>1</v>
      </c>
      <c r="C1116" s="3" t="s">
        <v>1115</v>
      </c>
      <c r="D1116" s="3" t="s">
        <v>5224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>
        <f t="shared" si="68"/>
        <v>1.6666666666666668E-3</v>
      </c>
      <c r="Q1116">
        <f t="shared" si="69"/>
        <v>11220.838799513966</v>
      </c>
      <c r="R1116" t="str">
        <f>VLOOKUP(O1116, Lookups!A:B, 2, FALSE)</f>
        <v>games</v>
      </c>
      <c r="S1116" t="str">
        <f>VLOOKUP(O1116, Lookups!A:C, 3, FALSE)</f>
        <v>video games</v>
      </c>
      <c r="T1116" s="9">
        <f t="shared" si="70"/>
        <v>41526.345914351856</v>
      </c>
      <c r="U1116" s="9">
        <f t="shared" si="71"/>
        <v>41556.345914351856</v>
      </c>
    </row>
    <row r="1117" spans="1:21" ht="48" x14ac:dyDescent="0.2">
      <c r="A1117">
        <v>1115</v>
      </c>
      <c r="B1117">
        <v>1</v>
      </c>
      <c r="C1117" s="3" t="s">
        <v>1116</v>
      </c>
      <c r="D1117" s="3" t="s">
        <v>5225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>
        <f t="shared" si="68"/>
        <v>1.325E-3</v>
      </c>
      <c r="Q1117">
        <f t="shared" si="69"/>
        <v>11220.849249088691</v>
      </c>
      <c r="R1117" t="str">
        <f>VLOOKUP(O1117, Lookups!A:B, 2, FALSE)</f>
        <v>games</v>
      </c>
      <c r="S1117" t="str">
        <f>VLOOKUP(O1117, Lookups!A:C, 3, FALSE)</f>
        <v>video games</v>
      </c>
      <c r="T1117" s="9">
        <f t="shared" si="70"/>
        <v>42429.695543981477</v>
      </c>
      <c r="U1117" s="9">
        <f t="shared" si="71"/>
        <v>42459.653877314813</v>
      </c>
    </row>
    <row r="1118" spans="1:21" ht="32" x14ac:dyDescent="0.2">
      <c r="A1118">
        <v>1116</v>
      </c>
      <c r="B1118">
        <v>1</v>
      </c>
      <c r="C1118" s="3" t="s">
        <v>1117</v>
      </c>
      <c r="D1118" s="3" t="s">
        <v>5226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>
        <f t="shared" si="68"/>
        <v>3.5704000000000004E-4</v>
      </c>
      <c r="Q1118">
        <f t="shared" si="69"/>
        <v>11220.87975212636</v>
      </c>
      <c r="R1118" t="str">
        <f>VLOOKUP(O1118, Lookups!A:B, 2, FALSE)</f>
        <v>games</v>
      </c>
      <c r="S1118" t="str">
        <f>VLOOKUP(O1118, Lookups!A:C, 3, FALSE)</f>
        <v>video games</v>
      </c>
      <c r="T1118" s="9">
        <f t="shared" si="70"/>
        <v>41009.847314814811</v>
      </c>
      <c r="U1118" s="9">
        <f t="shared" si="71"/>
        <v>41069.847314814811</v>
      </c>
    </row>
    <row r="1119" spans="1:21" ht="48" x14ac:dyDescent="0.2">
      <c r="A1119">
        <v>1117</v>
      </c>
      <c r="B1119">
        <v>1</v>
      </c>
      <c r="C1119" s="3" t="s">
        <v>1118</v>
      </c>
      <c r="D1119" s="3" t="s">
        <v>5227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>
        <f t="shared" si="68"/>
        <v>8.3000000000000004E-2</v>
      </c>
      <c r="Q1119">
        <f t="shared" si="69"/>
        <v>11220.856539489663</v>
      </c>
      <c r="R1119" t="str">
        <f>VLOOKUP(O1119, Lookups!A:B, 2, FALSE)</f>
        <v>games</v>
      </c>
      <c r="S1119" t="str">
        <f>VLOOKUP(O1119, Lookups!A:C, 3, FALSE)</f>
        <v>video games</v>
      </c>
      <c r="T1119" s="9">
        <f t="shared" si="70"/>
        <v>42333.598530092597</v>
      </c>
      <c r="U1119" s="9">
        <f t="shared" si="71"/>
        <v>42363.598530092597</v>
      </c>
    </row>
    <row r="1120" spans="1:21" ht="48" x14ac:dyDescent="0.2">
      <c r="A1120">
        <v>1118</v>
      </c>
      <c r="B1120">
        <v>1</v>
      </c>
      <c r="C1120" s="3" t="s">
        <v>1119</v>
      </c>
      <c r="D1120" s="3" t="s">
        <v>5228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>
        <f t="shared" si="68"/>
        <v>2.4222222222222221E-2</v>
      </c>
      <c r="Q1120">
        <f t="shared" si="69"/>
        <v>11220.862857837174</v>
      </c>
      <c r="R1120" t="str">
        <f>VLOOKUP(O1120, Lookups!A:B, 2, FALSE)</f>
        <v>games</v>
      </c>
      <c r="S1120" t="str">
        <f>VLOOKUP(O1120, Lookups!A:C, 3, FALSE)</f>
        <v>video games</v>
      </c>
      <c r="T1120" s="9">
        <f t="shared" si="70"/>
        <v>41704.16642361111</v>
      </c>
      <c r="U1120" s="9">
        <f t="shared" si="71"/>
        <v>41734.124756944446</v>
      </c>
    </row>
    <row r="1121" spans="1:21" ht="48" x14ac:dyDescent="0.2">
      <c r="A1121">
        <v>1119</v>
      </c>
      <c r="B1121">
        <v>1</v>
      </c>
      <c r="C1121" s="3" t="s">
        <v>1120</v>
      </c>
      <c r="D1121" s="3" t="s">
        <v>5229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>
        <f t="shared" si="68"/>
        <v>2.3809523809523812E-3</v>
      </c>
      <c r="Q1121">
        <f t="shared" si="69"/>
        <v>11220.837584447136</v>
      </c>
      <c r="R1121" t="str">
        <f>VLOOKUP(O1121, Lookups!A:B, 2, FALSE)</f>
        <v>games</v>
      </c>
      <c r="S1121" t="str">
        <f>VLOOKUP(O1121, Lookups!A:C, 3, FALSE)</f>
        <v>video games</v>
      </c>
      <c r="T1121" s="9">
        <f t="shared" si="70"/>
        <v>41722.792407407411</v>
      </c>
      <c r="U1121" s="9">
        <f t="shared" si="71"/>
        <v>41735.792407407411</v>
      </c>
    </row>
    <row r="1122" spans="1:21" ht="32" x14ac:dyDescent="0.2">
      <c r="A1122">
        <v>1120</v>
      </c>
      <c r="B1122">
        <v>1</v>
      </c>
      <c r="C1122" s="3" t="s">
        <v>1121</v>
      </c>
      <c r="D1122" s="3" t="s">
        <v>5230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>
        <f t="shared" si="68"/>
        <v>0</v>
      </c>
      <c r="Q1122">
        <f t="shared" si="69"/>
        <v>11220.836369380308</v>
      </c>
      <c r="R1122" t="str">
        <f>VLOOKUP(O1122, Lookups!A:B, 2, FALSE)</f>
        <v>games</v>
      </c>
      <c r="S1122" t="str">
        <f>VLOOKUP(O1122, Lookups!A:C, 3, FALSE)</f>
        <v>video games</v>
      </c>
      <c r="T1122" s="9">
        <f t="shared" si="70"/>
        <v>40799.872685185182</v>
      </c>
      <c r="U1122" s="9">
        <f t="shared" si="71"/>
        <v>40844.872685185182</v>
      </c>
    </row>
    <row r="1123" spans="1:21" ht="48" x14ac:dyDescent="0.2">
      <c r="A1123">
        <v>1121</v>
      </c>
      <c r="B1123">
        <v>1</v>
      </c>
      <c r="C1123" s="3" t="s">
        <v>1122</v>
      </c>
      <c r="D1123" s="3" t="s">
        <v>5231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>
        <f t="shared" si="68"/>
        <v>1.16E-4</v>
      </c>
      <c r="Q1123">
        <f t="shared" si="69"/>
        <v>11220.843416767913</v>
      </c>
      <c r="R1123" t="str">
        <f>VLOOKUP(O1123, Lookups!A:B, 2, FALSE)</f>
        <v>games</v>
      </c>
      <c r="S1123" t="str">
        <f>VLOOKUP(O1123, Lookups!A:C, 3, FALSE)</f>
        <v>video games</v>
      </c>
      <c r="T1123" s="9">
        <f t="shared" si="70"/>
        <v>42412.934212962966</v>
      </c>
      <c r="U1123" s="9">
        <f t="shared" si="71"/>
        <v>42442.892546296294</v>
      </c>
    </row>
    <row r="1124" spans="1:21" ht="48" x14ac:dyDescent="0.2">
      <c r="A1124">
        <v>1122</v>
      </c>
      <c r="B1124">
        <v>1</v>
      </c>
      <c r="C1124" s="3" t="s">
        <v>1123</v>
      </c>
      <c r="D1124" s="3" t="s">
        <v>5232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>
        <f t="shared" si="68"/>
        <v>0</v>
      </c>
      <c r="Q1124">
        <f t="shared" si="69"/>
        <v>11220.836369380308</v>
      </c>
      <c r="R1124" t="str">
        <f>VLOOKUP(O1124, Lookups!A:B, 2, FALSE)</f>
        <v>games</v>
      </c>
      <c r="S1124" t="str">
        <f>VLOOKUP(O1124, Lookups!A:C, 3, FALSE)</f>
        <v>video games</v>
      </c>
      <c r="T1124" s="9">
        <f t="shared" si="70"/>
        <v>41410.703993055555</v>
      </c>
      <c r="U1124" s="9">
        <f t="shared" si="71"/>
        <v>41424.703993055555</v>
      </c>
    </row>
    <row r="1125" spans="1:21" ht="48" x14ac:dyDescent="0.2">
      <c r="A1125">
        <v>1123</v>
      </c>
      <c r="B1125">
        <v>1</v>
      </c>
      <c r="C1125" s="3" t="s">
        <v>1124</v>
      </c>
      <c r="D1125" s="3" t="s">
        <v>5233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>
        <f t="shared" si="68"/>
        <v>2.2000000000000001E-3</v>
      </c>
      <c r="Q1125">
        <f t="shared" si="69"/>
        <v>11220.83904252733</v>
      </c>
      <c r="R1125" t="str">
        <f>VLOOKUP(O1125, Lookups!A:B, 2, FALSE)</f>
        <v>games</v>
      </c>
      <c r="S1125" t="str">
        <f>VLOOKUP(O1125, Lookups!A:C, 3, FALSE)</f>
        <v>video games</v>
      </c>
      <c r="T1125" s="9">
        <f t="shared" si="70"/>
        <v>41718.5237037037</v>
      </c>
      <c r="U1125" s="9">
        <f t="shared" si="71"/>
        <v>41748.5237037037</v>
      </c>
    </row>
    <row r="1126" spans="1:21" ht="48" x14ac:dyDescent="0.2">
      <c r="A1126">
        <v>1124</v>
      </c>
      <c r="B1126">
        <v>1</v>
      </c>
      <c r="C1126" s="3" t="s">
        <v>1125</v>
      </c>
      <c r="D1126" s="3" t="s">
        <v>5234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>
        <f t="shared" si="68"/>
        <v>4.7222222222222223E-3</v>
      </c>
      <c r="Q1126">
        <f t="shared" si="69"/>
        <v>11220.939650060745</v>
      </c>
      <c r="R1126" t="str">
        <f>VLOOKUP(O1126, Lookups!A:B, 2, FALSE)</f>
        <v>games</v>
      </c>
      <c r="S1126" t="str">
        <f>VLOOKUP(O1126, Lookups!A:C, 3, FALSE)</f>
        <v>mobile games</v>
      </c>
      <c r="T1126" s="9">
        <f t="shared" si="70"/>
        <v>42094.667256944449</v>
      </c>
      <c r="U1126" s="9">
        <f t="shared" si="71"/>
        <v>42124.667256944449</v>
      </c>
    </row>
    <row r="1127" spans="1:21" ht="48" x14ac:dyDescent="0.2">
      <c r="A1127">
        <v>1125</v>
      </c>
      <c r="B1127">
        <v>1</v>
      </c>
      <c r="C1127" s="3" t="s">
        <v>1126</v>
      </c>
      <c r="D1127" s="3" t="s">
        <v>5235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>
        <f t="shared" si="68"/>
        <v>0</v>
      </c>
      <c r="Q1127">
        <f t="shared" si="69"/>
        <v>11220.836369380308</v>
      </c>
      <c r="R1127" t="str">
        <f>VLOOKUP(O1127, Lookups!A:B, 2, FALSE)</f>
        <v>games</v>
      </c>
      <c r="S1127" t="str">
        <f>VLOOKUP(O1127, Lookups!A:C, 3, FALSE)</f>
        <v>mobile games</v>
      </c>
      <c r="T1127" s="9">
        <f t="shared" si="70"/>
        <v>42212.624189814815</v>
      </c>
      <c r="U1127" s="9">
        <f t="shared" si="71"/>
        <v>42272.624189814815</v>
      </c>
    </row>
    <row r="1128" spans="1:21" ht="32" x14ac:dyDescent="0.2">
      <c r="A1128">
        <v>1126</v>
      </c>
      <c r="B1128">
        <v>1</v>
      </c>
      <c r="C1128" s="3" t="s">
        <v>1127</v>
      </c>
      <c r="D1128" s="3" t="s">
        <v>5236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>
        <f t="shared" si="68"/>
        <v>5.0000000000000001E-3</v>
      </c>
      <c r="Q1128">
        <f t="shared" si="69"/>
        <v>11220.838799513966</v>
      </c>
      <c r="R1128" t="str">
        <f>VLOOKUP(O1128, Lookups!A:B, 2, FALSE)</f>
        <v>games</v>
      </c>
      <c r="S1128" t="str">
        <f>VLOOKUP(O1128, Lookups!A:C, 3, FALSE)</f>
        <v>mobile games</v>
      </c>
      <c r="T1128" s="9">
        <f t="shared" si="70"/>
        <v>42535.327476851846</v>
      </c>
      <c r="U1128" s="9">
        <f t="shared" si="71"/>
        <v>42565.327476851846</v>
      </c>
    </row>
    <row r="1129" spans="1:21" ht="64" x14ac:dyDescent="0.2">
      <c r="A1129">
        <v>1127</v>
      </c>
      <c r="B1129">
        <v>1</v>
      </c>
      <c r="C1129" s="3" t="s">
        <v>1128</v>
      </c>
      <c r="D1129" s="3" t="s">
        <v>5237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>
        <f t="shared" si="68"/>
        <v>1.6714285714285713E-2</v>
      </c>
      <c r="Q1129">
        <f t="shared" si="69"/>
        <v>11220.978532199262</v>
      </c>
      <c r="R1129" t="str">
        <f>VLOOKUP(O1129, Lookups!A:B, 2, FALSE)</f>
        <v>games</v>
      </c>
      <c r="S1129" t="str">
        <f>VLOOKUP(O1129, Lookups!A:C, 3, FALSE)</f>
        <v>mobile games</v>
      </c>
      <c r="T1129" s="9">
        <f t="shared" si="70"/>
        <v>41926.854166666664</v>
      </c>
      <c r="U1129" s="9">
        <f t="shared" si="71"/>
        <v>41957.895833333328</v>
      </c>
    </row>
    <row r="1130" spans="1:21" ht="16" x14ac:dyDescent="0.2">
      <c r="A1130">
        <v>1128</v>
      </c>
      <c r="B1130">
        <v>1</v>
      </c>
      <c r="C1130" s="3" t="s">
        <v>1129</v>
      </c>
      <c r="D1130" s="3" t="s">
        <v>5238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>
        <f t="shared" si="68"/>
        <v>1E-3</v>
      </c>
      <c r="Q1130">
        <f t="shared" si="69"/>
        <v>11220.836612393674</v>
      </c>
      <c r="R1130" t="str">
        <f>VLOOKUP(O1130, Lookups!A:B, 2, FALSE)</f>
        <v>games</v>
      </c>
      <c r="S1130" t="str">
        <f>VLOOKUP(O1130, Lookups!A:C, 3, FALSE)</f>
        <v>mobile games</v>
      </c>
      <c r="T1130" s="9">
        <f t="shared" si="70"/>
        <v>41828.649502314816</v>
      </c>
      <c r="U1130" s="9">
        <f t="shared" si="71"/>
        <v>41858.649502314816</v>
      </c>
    </row>
    <row r="1131" spans="1:21" ht="48" x14ac:dyDescent="0.2">
      <c r="A1131">
        <v>1129</v>
      </c>
      <c r="B1131">
        <v>1</v>
      </c>
      <c r="C1131" s="3" t="s">
        <v>1130</v>
      </c>
      <c r="D1131" s="3" t="s">
        <v>5239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>
        <f t="shared" si="68"/>
        <v>1.0499999999999999E-3</v>
      </c>
      <c r="Q1131">
        <f t="shared" si="69"/>
        <v>11220.841472660988</v>
      </c>
      <c r="R1131" t="str">
        <f>VLOOKUP(O1131, Lookups!A:B, 2, FALSE)</f>
        <v>games</v>
      </c>
      <c r="S1131" t="str">
        <f>VLOOKUP(O1131, Lookups!A:C, 3, FALSE)</f>
        <v>mobile games</v>
      </c>
      <c r="T1131" s="9">
        <f t="shared" si="70"/>
        <v>42496.264965277776</v>
      </c>
      <c r="U1131" s="9">
        <f t="shared" si="71"/>
        <v>42526.264965277776</v>
      </c>
    </row>
    <row r="1132" spans="1:21" ht="48" x14ac:dyDescent="0.2">
      <c r="A1132">
        <v>1130</v>
      </c>
      <c r="B1132">
        <v>1</v>
      </c>
      <c r="C1132" s="3" t="s">
        <v>1131</v>
      </c>
      <c r="D1132" s="3" t="s">
        <v>5240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>
        <f t="shared" si="68"/>
        <v>2.2000000000000001E-3</v>
      </c>
      <c r="Q1132">
        <f t="shared" si="69"/>
        <v>11220.83904252733</v>
      </c>
      <c r="R1132" t="str">
        <f>VLOOKUP(O1132, Lookups!A:B, 2, FALSE)</f>
        <v>games</v>
      </c>
      <c r="S1132" t="str">
        <f>VLOOKUP(O1132, Lookups!A:C, 3, FALSE)</f>
        <v>mobile games</v>
      </c>
      <c r="T1132" s="9">
        <f t="shared" si="70"/>
        <v>41908.996527777781</v>
      </c>
      <c r="U1132" s="9">
        <f t="shared" si="71"/>
        <v>41969.038194444445</v>
      </c>
    </row>
    <row r="1133" spans="1:21" ht="48" x14ac:dyDescent="0.2">
      <c r="A1133">
        <v>1131</v>
      </c>
      <c r="B1133">
        <v>1</v>
      </c>
      <c r="C1133" s="3" t="s">
        <v>1132</v>
      </c>
      <c r="D1133" s="3" t="s">
        <v>5241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>
        <f t="shared" si="68"/>
        <v>0</v>
      </c>
      <c r="Q1133">
        <f t="shared" si="69"/>
        <v>11220.836369380308</v>
      </c>
      <c r="R1133" t="str">
        <f>VLOOKUP(O1133, Lookups!A:B, 2, FALSE)</f>
        <v>games</v>
      </c>
      <c r="S1133" t="str">
        <f>VLOOKUP(O1133, Lookups!A:C, 3, FALSE)</f>
        <v>mobile games</v>
      </c>
      <c r="T1133" s="9">
        <f t="shared" si="70"/>
        <v>42332.908194444448</v>
      </c>
      <c r="U1133" s="9">
        <f t="shared" si="71"/>
        <v>42362.908194444448</v>
      </c>
    </row>
    <row r="1134" spans="1:21" ht="48" x14ac:dyDescent="0.2">
      <c r="A1134">
        <v>1132</v>
      </c>
      <c r="B1134">
        <v>1</v>
      </c>
      <c r="C1134" s="3" t="s">
        <v>1133</v>
      </c>
      <c r="D1134" s="3" t="s">
        <v>5242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>
        <f t="shared" si="68"/>
        <v>0.14380000000000001</v>
      </c>
      <c r="Q1134">
        <f t="shared" si="69"/>
        <v>11221.185822600235</v>
      </c>
      <c r="R1134" t="str">
        <f>VLOOKUP(O1134, Lookups!A:B, 2, FALSE)</f>
        <v>games</v>
      </c>
      <c r="S1134" t="str">
        <f>VLOOKUP(O1134, Lookups!A:C, 3, FALSE)</f>
        <v>mobile games</v>
      </c>
      <c r="T1134" s="9">
        <f t="shared" si="70"/>
        <v>42706.115405092598</v>
      </c>
      <c r="U1134" s="9">
        <f t="shared" si="71"/>
        <v>42736.115405092598</v>
      </c>
    </row>
    <row r="1135" spans="1:21" ht="48" x14ac:dyDescent="0.2">
      <c r="A1135">
        <v>1133</v>
      </c>
      <c r="B1135">
        <v>1</v>
      </c>
      <c r="C1135" s="3" t="s">
        <v>1134</v>
      </c>
      <c r="D1135" s="3" t="s">
        <v>5243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>
        <f t="shared" si="68"/>
        <v>6.6666666666666671E-3</v>
      </c>
      <c r="Q1135">
        <f t="shared" si="69"/>
        <v>11220.841229647622</v>
      </c>
      <c r="R1135" t="str">
        <f>VLOOKUP(O1135, Lookups!A:B, 2, FALSE)</f>
        <v>games</v>
      </c>
      <c r="S1135" t="str">
        <f>VLOOKUP(O1135, Lookups!A:C, 3, FALSE)</f>
        <v>mobile games</v>
      </c>
      <c r="T1135" s="9">
        <f t="shared" si="70"/>
        <v>41821.407187500001</v>
      </c>
      <c r="U1135" s="9">
        <f t="shared" si="71"/>
        <v>41851.407187500001</v>
      </c>
    </row>
    <row r="1136" spans="1:21" ht="48" x14ac:dyDescent="0.2">
      <c r="A1136">
        <v>1134</v>
      </c>
      <c r="B1136">
        <v>1</v>
      </c>
      <c r="C1136" s="3" t="s">
        <v>1135</v>
      </c>
      <c r="D1136" s="3" t="s">
        <v>5244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>
        <f t="shared" si="68"/>
        <v>4.0000000000000003E-5</v>
      </c>
      <c r="Q1136">
        <f t="shared" si="69"/>
        <v>11220.836612393674</v>
      </c>
      <c r="R1136" t="str">
        <f>VLOOKUP(O1136, Lookups!A:B, 2, FALSE)</f>
        <v>games</v>
      </c>
      <c r="S1136" t="str">
        <f>VLOOKUP(O1136, Lookups!A:C, 3, FALSE)</f>
        <v>mobile games</v>
      </c>
      <c r="T1136" s="9">
        <f t="shared" si="70"/>
        <v>41958.285046296296</v>
      </c>
      <c r="U1136" s="9">
        <f t="shared" si="71"/>
        <v>41972.189583333333</v>
      </c>
    </row>
    <row r="1137" spans="1:21" ht="64" x14ac:dyDescent="0.2">
      <c r="A1137">
        <v>1135</v>
      </c>
      <c r="B1137">
        <v>1</v>
      </c>
      <c r="C1137" s="3" t="s">
        <v>1136</v>
      </c>
      <c r="D1137" s="3" t="s">
        <v>5245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>
        <f t="shared" si="68"/>
        <v>0.05</v>
      </c>
      <c r="Q1137">
        <f t="shared" si="69"/>
        <v>11220.848520048594</v>
      </c>
      <c r="R1137" t="str">
        <f>VLOOKUP(O1137, Lookups!A:B, 2, FALSE)</f>
        <v>games</v>
      </c>
      <c r="S1137" t="str">
        <f>VLOOKUP(O1137, Lookups!A:C, 3, FALSE)</f>
        <v>mobile games</v>
      </c>
      <c r="T1137" s="9">
        <f t="shared" si="70"/>
        <v>42558.989513888882</v>
      </c>
      <c r="U1137" s="9">
        <f t="shared" si="71"/>
        <v>42588.989513888882</v>
      </c>
    </row>
    <row r="1138" spans="1:21" ht="48" x14ac:dyDescent="0.2">
      <c r="A1138">
        <v>1136</v>
      </c>
      <c r="B1138">
        <v>1</v>
      </c>
      <c r="C1138" s="3" t="s">
        <v>1137</v>
      </c>
      <c r="D1138" s="3" t="s">
        <v>5246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>
        <f t="shared" si="68"/>
        <v>6.4439140811455853E-2</v>
      </c>
      <c r="Q1138">
        <f t="shared" si="69"/>
        <v>11220.901982989057</v>
      </c>
      <c r="R1138" t="str">
        <f>VLOOKUP(O1138, Lookups!A:B, 2, FALSE)</f>
        <v>games</v>
      </c>
      <c r="S1138" t="str">
        <f>VLOOKUP(O1138, Lookups!A:C, 3, FALSE)</f>
        <v>mobile games</v>
      </c>
      <c r="T1138" s="9">
        <f t="shared" si="70"/>
        <v>42327.671631944439</v>
      </c>
      <c r="U1138" s="9">
        <f t="shared" si="71"/>
        <v>42357.671631944439</v>
      </c>
    </row>
    <row r="1139" spans="1:21" ht="48" x14ac:dyDescent="0.2">
      <c r="A1139">
        <v>1137</v>
      </c>
      <c r="B1139">
        <v>1</v>
      </c>
      <c r="C1139" s="3" t="s">
        <v>1138</v>
      </c>
      <c r="D1139" s="3" t="s">
        <v>5247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>
        <f t="shared" si="68"/>
        <v>0.39500000000000002</v>
      </c>
      <c r="Q1139">
        <f t="shared" si="69"/>
        <v>11223.236126366943</v>
      </c>
      <c r="R1139" t="str">
        <f>VLOOKUP(O1139, Lookups!A:B, 2, FALSE)</f>
        <v>games</v>
      </c>
      <c r="S1139" t="str">
        <f>VLOOKUP(O1139, Lookups!A:C, 3, FALSE)</f>
        <v>mobile games</v>
      </c>
      <c r="T1139" s="9">
        <f t="shared" si="70"/>
        <v>42453.819687499999</v>
      </c>
      <c r="U1139" s="9">
        <f t="shared" si="71"/>
        <v>42483.819687499999</v>
      </c>
    </row>
    <row r="1140" spans="1:21" ht="48" x14ac:dyDescent="0.2">
      <c r="A1140">
        <v>1138</v>
      </c>
      <c r="B1140">
        <v>1</v>
      </c>
      <c r="C1140" s="3" t="s">
        <v>1139</v>
      </c>
      <c r="D1140" s="3" t="s">
        <v>5248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>
        <f t="shared" si="68"/>
        <v>3.5714285714285713E-3</v>
      </c>
      <c r="Q1140">
        <f t="shared" si="69"/>
        <v>11220.866746051024</v>
      </c>
      <c r="R1140" t="str">
        <f>VLOOKUP(O1140, Lookups!A:B, 2, FALSE)</f>
        <v>games</v>
      </c>
      <c r="S1140" t="str">
        <f>VLOOKUP(O1140, Lookups!A:C, 3, FALSE)</f>
        <v>mobile games</v>
      </c>
      <c r="T1140" s="9">
        <f t="shared" si="70"/>
        <v>42736.9066087963</v>
      </c>
      <c r="U1140" s="9">
        <f t="shared" si="71"/>
        <v>42756.9066087963</v>
      </c>
    </row>
    <row r="1141" spans="1:21" ht="48" x14ac:dyDescent="0.2">
      <c r="A1141">
        <v>1139</v>
      </c>
      <c r="B1141">
        <v>1</v>
      </c>
      <c r="C1141" s="3" t="s">
        <v>1140</v>
      </c>
      <c r="D1141" s="3" t="s">
        <v>5249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>
        <f t="shared" si="68"/>
        <v>6.2500000000000001E-4</v>
      </c>
      <c r="Q1141">
        <f t="shared" si="69"/>
        <v>11220.837584447136</v>
      </c>
      <c r="R1141" t="str">
        <f>VLOOKUP(O1141, Lookups!A:B, 2, FALSE)</f>
        <v>games</v>
      </c>
      <c r="S1141" t="str">
        <f>VLOOKUP(O1141, Lookups!A:C, 3, FALSE)</f>
        <v>mobile games</v>
      </c>
      <c r="T1141" s="9">
        <f t="shared" si="70"/>
        <v>41975.347523148142</v>
      </c>
      <c r="U1141" s="9">
        <f t="shared" si="71"/>
        <v>42005.347523148142</v>
      </c>
    </row>
    <row r="1142" spans="1:21" ht="48" x14ac:dyDescent="0.2">
      <c r="A1142">
        <v>1140</v>
      </c>
      <c r="B1142">
        <v>1</v>
      </c>
      <c r="C1142" s="3" t="s">
        <v>1141</v>
      </c>
      <c r="D1142" s="3" t="s">
        <v>5250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>
        <f t="shared" si="68"/>
        <v>0</v>
      </c>
      <c r="Q1142">
        <f t="shared" si="69"/>
        <v>11220.836369380308</v>
      </c>
      <c r="R1142" t="str">
        <f>VLOOKUP(O1142, Lookups!A:B, 2, FALSE)</f>
        <v>games</v>
      </c>
      <c r="S1142" t="str">
        <f>VLOOKUP(O1142, Lookups!A:C, 3, FALSE)</f>
        <v>mobile games</v>
      </c>
      <c r="T1142" s="9">
        <f t="shared" si="70"/>
        <v>42192.462048611109</v>
      </c>
      <c r="U1142" s="9">
        <f t="shared" si="71"/>
        <v>42222.462048611109</v>
      </c>
    </row>
    <row r="1143" spans="1:21" ht="16" x14ac:dyDescent="0.2">
      <c r="A1143">
        <v>1141</v>
      </c>
      <c r="B1143">
        <v>1</v>
      </c>
      <c r="C1143" s="3" t="s">
        <v>1142</v>
      </c>
      <c r="D1143" s="3" t="s">
        <v>5251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>
        <f t="shared" si="68"/>
        <v>0</v>
      </c>
      <c r="Q1143">
        <f t="shared" si="69"/>
        <v>11220.836369380308</v>
      </c>
      <c r="R1143" t="str">
        <f>VLOOKUP(O1143, Lookups!A:B, 2, FALSE)</f>
        <v>games</v>
      </c>
      <c r="S1143" t="str">
        <f>VLOOKUP(O1143, Lookups!A:C, 3, FALSE)</f>
        <v>mobile games</v>
      </c>
      <c r="T1143" s="9">
        <f t="shared" si="70"/>
        <v>42164.699652777781</v>
      </c>
      <c r="U1143" s="9">
        <f t="shared" si="71"/>
        <v>42194.699652777781</v>
      </c>
    </row>
    <row r="1144" spans="1:21" ht="48" x14ac:dyDescent="0.2">
      <c r="A1144">
        <v>1142</v>
      </c>
      <c r="B1144">
        <v>1</v>
      </c>
      <c r="C1144" s="3" t="s">
        <v>1143</v>
      </c>
      <c r="D1144" s="3" t="s">
        <v>5252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>
        <f t="shared" si="68"/>
        <v>0</v>
      </c>
      <c r="Q1144">
        <f t="shared" si="69"/>
        <v>11220.836369380308</v>
      </c>
      <c r="R1144" t="str">
        <f>VLOOKUP(O1144, Lookups!A:B, 2, FALSE)</f>
        <v>games</v>
      </c>
      <c r="S1144" t="str">
        <f>VLOOKUP(O1144, Lookups!A:C, 3, FALSE)</f>
        <v>mobile games</v>
      </c>
      <c r="T1144" s="9">
        <f t="shared" si="70"/>
        <v>42022.006099537044</v>
      </c>
      <c r="U1144" s="9">
        <f t="shared" si="71"/>
        <v>42052.006099537044</v>
      </c>
    </row>
    <row r="1145" spans="1:21" ht="48" x14ac:dyDescent="0.2">
      <c r="A1145">
        <v>1143</v>
      </c>
      <c r="B1145">
        <v>1</v>
      </c>
      <c r="C1145" s="3" t="s">
        <v>1144</v>
      </c>
      <c r="D1145" s="3" t="s">
        <v>5253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>
        <f t="shared" si="68"/>
        <v>4.1333333333333335E-3</v>
      </c>
      <c r="Q1145">
        <f t="shared" si="69"/>
        <v>11220.881569866335</v>
      </c>
      <c r="R1145" t="str">
        <f>VLOOKUP(O1145, Lookups!A:B, 2, FALSE)</f>
        <v>games</v>
      </c>
      <c r="S1145" t="str">
        <f>VLOOKUP(O1145, Lookups!A:C, 3, FALSE)</f>
        <v>mobile games</v>
      </c>
      <c r="T1145" s="9">
        <f t="shared" si="70"/>
        <v>42325.19358796296</v>
      </c>
      <c r="U1145" s="9">
        <f t="shared" si="71"/>
        <v>42355.19358796296</v>
      </c>
    </row>
    <row r="1146" spans="1:21" ht="48" x14ac:dyDescent="0.2">
      <c r="A1146">
        <v>1144</v>
      </c>
      <c r="B1146">
        <v>1</v>
      </c>
      <c r="C1146" s="3" t="s">
        <v>1145</v>
      </c>
      <c r="D1146" s="3" t="s">
        <v>5254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>
        <f t="shared" si="68"/>
        <v>0</v>
      </c>
      <c r="Q1146">
        <f t="shared" si="69"/>
        <v>11220.836369380308</v>
      </c>
      <c r="R1146" t="str">
        <f>VLOOKUP(O1146, Lookups!A:B, 2, FALSE)</f>
        <v>food</v>
      </c>
      <c r="S1146" t="str">
        <f>VLOOKUP(O1146, Lookups!A:C, 3, FALSE)</f>
        <v>food trucks</v>
      </c>
      <c r="T1146" s="9">
        <f t="shared" si="70"/>
        <v>42093.181944444441</v>
      </c>
      <c r="U1146" s="9">
        <f t="shared" si="71"/>
        <v>42123.181944444441</v>
      </c>
    </row>
    <row r="1147" spans="1:21" ht="48" x14ac:dyDescent="0.2">
      <c r="A1147">
        <v>1145</v>
      </c>
      <c r="B1147">
        <v>1</v>
      </c>
      <c r="C1147" s="3" t="s">
        <v>1146</v>
      </c>
      <c r="D1147" s="3" t="s">
        <v>5255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>
        <f t="shared" si="68"/>
        <v>1.25E-3</v>
      </c>
      <c r="Q1147">
        <f t="shared" si="69"/>
        <v>11220.860670716882</v>
      </c>
      <c r="R1147" t="str">
        <f>VLOOKUP(O1147, Lookups!A:B, 2, FALSE)</f>
        <v>food</v>
      </c>
      <c r="S1147" t="str">
        <f>VLOOKUP(O1147, Lookups!A:C, 3, FALSE)</f>
        <v>food trucks</v>
      </c>
      <c r="T1147" s="9">
        <f t="shared" si="70"/>
        <v>41854.747592592597</v>
      </c>
      <c r="U1147" s="9">
        <f t="shared" si="71"/>
        <v>41914.747592592597</v>
      </c>
    </row>
    <row r="1148" spans="1:21" ht="32" x14ac:dyDescent="0.2">
      <c r="A1148">
        <v>1146</v>
      </c>
      <c r="B1148">
        <v>1</v>
      </c>
      <c r="C1148" s="3" t="s">
        <v>1147</v>
      </c>
      <c r="D1148" s="3" t="s">
        <v>5256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>
        <f t="shared" si="68"/>
        <v>8.8333333333333333E-2</v>
      </c>
      <c r="Q1148">
        <f t="shared" si="69"/>
        <v>11220.965166464148</v>
      </c>
      <c r="R1148" t="str">
        <f>VLOOKUP(O1148, Lookups!A:B, 2, FALSE)</f>
        <v>food</v>
      </c>
      <c r="S1148" t="str">
        <f>VLOOKUP(O1148, Lookups!A:C, 3, FALSE)</f>
        <v>food trucks</v>
      </c>
      <c r="T1148" s="9">
        <f t="shared" si="70"/>
        <v>41723.9533912037</v>
      </c>
      <c r="U1148" s="9">
        <f t="shared" si="71"/>
        <v>41761.9533912037</v>
      </c>
    </row>
    <row r="1149" spans="1:21" ht="48" x14ac:dyDescent="0.2">
      <c r="A1149">
        <v>1147</v>
      </c>
      <c r="B1149">
        <v>1</v>
      </c>
      <c r="C1149" s="3" t="s">
        <v>1148</v>
      </c>
      <c r="D1149" s="3" t="s">
        <v>5257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>
        <f t="shared" si="68"/>
        <v>0</v>
      </c>
      <c r="Q1149">
        <f t="shared" si="69"/>
        <v>11220.836369380308</v>
      </c>
      <c r="R1149" t="str">
        <f>VLOOKUP(O1149, Lookups!A:B, 2, FALSE)</f>
        <v>food</v>
      </c>
      <c r="S1149" t="str">
        <f>VLOOKUP(O1149, Lookups!A:C, 3, FALSE)</f>
        <v>food trucks</v>
      </c>
      <c r="T1149" s="9">
        <f t="shared" si="70"/>
        <v>41871.972025462965</v>
      </c>
      <c r="U1149" s="9">
        <f t="shared" si="71"/>
        <v>41931.972025462965</v>
      </c>
    </row>
    <row r="1150" spans="1:21" ht="32" x14ac:dyDescent="0.2">
      <c r="A1150">
        <v>1148</v>
      </c>
      <c r="B1150">
        <v>1</v>
      </c>
      <c r="C1150" s="3" t="s">
        <v>1149</v>
      </c>
      <c r="D1150" s="3" t="s">
        <v>5258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>
        <f t="shared" si="68"/>
        <v>4.8666666666666667E-3</v>
      </c>
      <c r="Q1150">
        <f t="shared" si="69"/>
        <v>11220.854109356007</v>
      </c>
      <c r="R1150" t="str">
        <f>VLOOKUP(O1150, Lookups!A:B, 2, FALSE)</f>
        <v>food</v>
      </c>
      <c r="S1150" t="str">
        <f>VLOOKUP(O1150, Lookups!A:C, 3, FALSE)</f>
        <v>food trucks</v>
      </c>
      <c r="T1150" s="9">
        <f t="shared" si="70"/>
        <v>42675.171076388884</v>
      </c>
      <c r="U1150" s="9">
        <f t="shared" si="71"/>
        <v>42705.212743055556</v>
      </c>
    </row>
    <row r="1151" spans="1:21" ht="32" x14ac:dyDescent="0.2">
      <c r="A1151">
        <v>1149</v>
      </c>
      <c r="B1151">
        <v>1</v>
      </c>
      <c r="C1151" s="3" t="s">
        <v>1150</v>
      </c>
      <c r="D1151" s="3" t="s">
        <v>5259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>
        <f t="shared" si="68"/>
        <v>1.5E-3</v>
      </c>
      <c r="Q1151">
        <f t="shared" si="69"/>
        <v>11220.854595382738</v>
      </c>
      <c r="R1151" t="str">
        <f>VLOOKUP(O1151, Lookups!A:B, 2, FALSE)</f>
        <v>food</v>
      </c>
      <c r="S1151" t="str">
        <f>VLOOKUP(O1151, Lookups!A:C, 3, FALSE)</f>
        <v>food trucks</v>
      </c>
      <c r="T1151" s="9">
        <f t="shared" si="70"/>
        <v>42507.71025462963</v>
      </c>
      <c r="U1151" s="9">
        <f t="shared" si="71"/>
        <v>42537.71025462963</v>
      </c>
    </row>
    <row r="1152" spans="1:21" ht="32" x14ac:dyDescent="0.2">
      <c r="A1152">
        <v>1150</v>
      </c>
      <c r="B1152">
        <v>1</v>
      </c>
      <c r="C1152" s="3" t="s">
        <v>1151</v>
      </c>
      <c r="D1152" s="3" t="s">
        <v>5260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>
        <f t="shared" si="68"/>
        <v>0.1008</v>
      </c>
      <c r="Q1152">
        <f t="shared" si="69"/>
        <v>11220.897608748473</v>
      </c>
      <c r="R1152" t="str">
        <f>VLOOKUP(O1152, Lookups!A:B, 2, FALSE)</f>
        <v>food</v>
      </c>
      <c r="S1152" t="str">
        <f>VLOOKUP(O1152, Lookups!A:C, 3, FALSE)</f>
        <v>food trucks</v>
      </c>
      <c r="T1152" s="9">
        <f t="shared" si="70"/>
        <v>42317.954571759255</v>
      </c>
      <c r="U1152" s="9">
        <f t="shared" si="71"/>
        <v>42377.954571759255</v>
      </c>
    </row>
    <row r="1153" spans="1:21" ht="48" x14ac:dyDescent="0.2">
      <c r="A1153">
        <v>1151</v>
      </c>
      <c r="B1153">
        <v>1</v>
      </c>
      <c r="C1153" s="3" t="s">
        <v>1152</v>
      </c>
      <c r="D1153" s="3" t="s">
        <v>5261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>
        <f t="shared" si="68"/>
        <v>0</v>
      </c>
      <c r="Q1153">
        <f t="shared" si="69"/>
        <v>11220.836369380308</v>
      </c>
      <c r="R1153" t="str">
        <f>VLOOKUP(O1153, Lookups!A:B, 2, FALSE)</f>
        <v>food</v>
      </c>
      <c r="S1153" t="str">
        <f>VLOOKUP(O1153, Lookups!A:C, 3, FALSE)</f>
        <v>food trucks</v>
      </c>
      <c r="T1153" s="9">
        <f t="shared" si="70"/>
        <v>42224.102581018517</v>
      </c>
      <c r="U1153" s="9">
        <f t="shared" si="71"/>
        <v>42254.102581018517</v>
      </c>
    </row>
    <row r="1154" spans="1:21" ht="16" x14ac:dyDescent="0.2">
      <c r="A1154">
        <v>1152</v>
      </c>
      <c r="B1154">
        <v>1</v>
      </c>
      <c r="C1154" s="3" t="s">
        <v>1153</v>
      </c>
      <c r="D1154" s="3" t="s">
        <v>5262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>
        <f t="shared" si="68"/>
        <v>5.6937500000000002E-2</v>
      </c>
      <c r="Q1154">
        <f t="shared" si="69"/>
        <v>11221.057754556492</v>
      </c>
      <c r="R1154" t="str">
        <f>VLOOKUP(O1154, Lookups!A:B, 2, FALSE)</f>
        <v>food</v>
      </c>
      <c r="S1154" t="str">
        <f>VLOOKUP(O1154, Lookups!A:C, 3, FALSE)</f>
        <v>food trucks</v>
      </c>
      <c r="T1154" s="9">
        <f t="shared" si="70"/>
        <v>42109.709629629629</v>
      </c>
      <c r="U1154" s="9">
        <f t="shared" si="71"/>
        <v>42139.709629629629</v>
      </c>
    </row>
    <row r="1155" spans="1:21" ht="32" x14ac:dyDescent="0.2">
      <c r="A1155">
        <v>1153</v>
      </c>
      <c r="B1155">
        <v>1</v>
      </c>
      <c r="C1155" s="3" t="s">
        <v>1154</v>
      </c>
      <c r="D1155" s="3" t="s">
        <v>5263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>
        <f t="shared" ref="P1155:P1218" si="72">F1155/E1155</f>
        <v>6.2500000000000003E-3</v>
      </c>
      <c r="Q1155">
        <f t="shared" ref="Q1155:Q1218" si="73">AVERAGE(F:F, F1155)</f>
        <v>11220.848520048594</v>
      </c>
      <c r="R1155" t="str">
        <f>VLOOKUP(O1155, Lookups!A:B, 2, FALSE)</f>
        <v>food</v>
      </c>
      <c r="S1155" t="str">
        <f>VLOOKUP(O1155, Lookups!A:C, 3, FALSE)</f>
        <v>food trucks</v>
      </c>
      <c r="T1155" s="9">
        <f t="shared" ref="T1155:T1218" si="74">(((K1155/60)/60)/24)+DATE(1970,1,1)</f>
        <v>42143.714178240742</v>
      </c>
      <c r="U1155" s="9">
        <f t="shared" ref="U1155:U1218" si="75">(((J1155/60)/60)/24)+DATE(1970,1,1)</f>
        <v>42173.714178240742</v>
      </c>
    </row>
    <row r="1156" spans="1:21" ht="48" x14ac:dyDescent="0.2">
      <c r="A1156">
        <v>1154</v>
      </c>
      <c r="B1156">
        <v>1</v>
      </c>
      <c r="C1156" s="3" t="s">
        <v>1155</v>
      </c>
      <c r="D1156" s="3" t="s">
        <v>5264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>
        <f t="shared" si="72"/>
        <v>6.5000000000000002E-2</v>
      </c>
      <c r="Q1156">
        <f t="shared" si="73"/>
        <v>11220.915348724171</v>
      </c>
      <c r="R1156" t="str">
        <f>VLOOKUP(O1156, Lookups!A:B, 2, FALSE)</f>
        <v>food</v>
      </c>
      <c r="S1156" t="str">
        <f>VLOOKUP(O1156, Lookups!A:C, 3, FALSE)</f>
        <v>food trucks</v>
      </c>
      <c r="T1156" s="9">
        <f t="shared" si="74"/>
        <v>42223.108865740738</v>
      </c>
      <c r="U1156" s="9">
        <f t="shared" si="75"/>
        <v>42253.108865740738</v>
      </c>
    </row>
    <row r="1157" spans="1:21" ht="48" x14ac:dyDescent="0.2">
      <c r="A1157">
        <v>1155</v>
      </c>
      <c r="B1157">
        <v>1</v>
      </c>
      <c r="C1157" s="3" t="s">
        <v>1156</v>
      </c>
      <c r="D1157" s="3" t="s">
        <v>5265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>
        <f t="shared" si="72"/>
        <v>7.5199999999999998E-3</v>
      </c>
      <c r="Q1157">
        <f t="shared" si="73"/>
        <v>11220.882055893066</v>
      </c>
      <c r="R1157" t="str">
        <f>VLOOKUP(O1157, Lookups!A:B, 2, FALSE)</f>
        <v>food</v>
      </c>
      <c r="S1157" t="str">
        <f>VLOOKUP(O1157, Lookups!A:C, 3, FALSE)</f>
        <v>food trucks</v>
      </c>
      <c r="T1157" s="9">
        <f t="shared" si="74"/>
        <v>41835.763981481483</v>
      </c>
      <c r="U1157" s="9">
        <f t="shared" si="75"/>
        <v>41865.763981481483</v>
      </c>
    </row>
    <row r="1158" spans="1:21" ht="48" x14ac:dyDescent="0.2">
      <c r="A1158">
        <v>1156</v>
      </c>
      <c r="B1158">
        <v>1</v>
      </c>
      <c r="C1158" s="3" t="s">
        <v>1157</v>
      </c>
      <c r="D1158" s="3" t="s">
        <v>5266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>
        <f t="shared" si="72"/>
        <v>0</v>
      </c>
      <c r="Q1158">
        <f t="shared" si="73"/>
        <v>11220.836369380308</v>
      </c>
      <c r="R1158" t="str">
        <f>VLOOKUP(O1158, Lookups!A:B, 2, FALSE)</f>
        <v>food</v>
      </c>
      <c r="S1158" t="str">
        <f>VLOOKUP(O1158, Lookups!A:C, 3, FALSE)</f>
        <v>food trucks</v>
      </c>
      <c r="T1158" s="9">
        <f t="shared" si="74"/>
        <v>42029.07131944444</v>
      </c>
      <c r="U1158" s="9">
        <f t="shared" si="75"/>
        <v>42059.07131944444</v>
      </c>
    </row>
    <row r="1159" spans="1:21" ht="48" x14ac:dyDescent="0.2">
      <c r="A1159">
        <v>1157</v>
      </c>
      <c r="B1159">
        <v>1</v>
      </c>
      <c r="C1159" s="3" t="s">
        <v>1158</v>
      </c>
      <c r="D1159" s="3" t="s">
        <v>5267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>
        <f t="shared" si="72"/>
        <v>1.5100000000000001E-2</v>
      </c>
      <c r="Q1159">
        <f t="shared" si="73"/>
        <v>11220.873064398535</v>
      </c>
      <c r="R1159" t="str">
        <f>VLOOKUP(O1159, Lookups!A:B, 2, FALSE)</f>
        <v>food</v>
      </c>
      <c r="S1159" t="str">
        <f>VLOOKUP(O1159, Lookups!A:C, 3, FALSE)</f>
        <v>food trucks</v>
      </c>
      <c r="T1159" s="9">
        <f t="shared" si="74"/>
        <v>41918.628240740742</v>
      </c>
      <c r="U1159" s="9">
        <f t="shared" si="75"/>
        <v>41978.669907407413</v>
      </c>
    </row>
    <row r="1160" spans="1:21" ht="48" x14ac:dyDescent="0.2">
      <c r="A1160">
        <v>1158</v>
      </c>
      <c r="B1160">
        <v>1</v>
      </c>
      <c r="C1160" s="3" t="s">
        <v>1159</v>
      </c>
      <c r="D1160" s="3" t="s">
        <v>5268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>
        <f t="shared" si="72"/>
        <v>4.6666666666666671E-3</v>
      </c>
      <c r="Q1160">
        <f t="shared" si="73"/>
        <v>11220.844874848108</v>
      </c>
      <c r="R1160" t="str">
        <f>VLOOKUP(O1160, Lookups!A:B, 2, FALSE)</f>
        <v>food</v>
      </c>
      <c r="S1160" t="str">
        <f>VLOOKUP(O1160, Lookups!A:C, 3, FALSE)</f>
        <v>food trucks</v>
      </c>
      <c r="T1160" s="9">
        <f t="shared" si="74"/>
        <v>41952.09175925926</v>
      </c>
      <c r="U1160" s="9">
        <f t="shared" si="75"/>
        <v>41982.09175925926</v>
      </c>
    </row>
    <row r="1161" spans="1:21" ht="48" x14ac:dyDescent="0.2">
      <c r="A1161">
        <v>1159</v>
      </c>
      <c r="B1161">
        <v>1</v>
      </c>
      <c r="C1161" s="3" t="s">
        <v>1160</v>
      </c>
      <c r="D1161" s="3" t="s">
        <v>5269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>
        <f t="shared" si="72"/>
        <v>0</v>
      </c>
      <c r="Q1161">
        <f t="shared" si="73"/>
        <v>11220.836369380308</v>
      </c>
      <c r="R1161" t="str">
        <f>VLOOKUP(O1161, Lookups!A:B, 2, FALSE)</f>
        <v>food</v>
      </c>
      <c r="S1161" t="str">
        <f>VLOOKUP(O1161, Lookups!A:C, 3, FALSE)</f>
        <v>food trucks</v>
      </c>
      <c r="T1161" s="9">
        <f t="shared" si="74"/>
        <v>42154.726446759261</v>
      </c>
      <c r="U1161" s="9">
        <f t="shared" si="75"/>
        <v>42185.65625</v>
      </c>
    </row>
    <row r="1162" spans="1:21" ht="48" x14ac:dyDescent="0.2">
      <c r="A1162">
        <v>1160</v>
      </c>
      <c r="B1162">
        <v>1</v>
      </c>
      <c r="C1162" s="3" t="s">
        <v>1161</v>
      </c>
      <c r="D1162" s="3" t="s">
        <v>5270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>
        <f t="shared" si="72"/>
        <v>3.85E-2</v>
      </c>
      <c r="Q1162">
        <f t="shared" si="73"/>
        <v>11221.117049817733</v>
      </c>
      <c r="R1162" t="str">
        <f>VLOOKUP(O1162, Lookups!A:B, 2, FALSE)</f>
        <v>food</v>
      </c>
      <c r="S1162" t="str">
        <f>VLOOKUP(O1162, Lookups!A:C, 3, FALSE)</f>
        <v>food trucks</v>
      </c>
      <c r="T1162" s="9">
        <f t="shared" si="74"/>
        <v>42061.154930555553</v>
      </c>
      <c r="U1162" s="9">
        <f t="shared" si="75"/>
        <v>42091.113263888896</v>
      </c>
    </row>
    <row r="1163" spans="1:21" ht="48" x14ac:dyDescent="0.2">
      <c r="A1163">
        <v>1161</v>
      </c>
      <c r="B1163">
        <v>1</v>
      </c>
      <c r="C1163" s="3" t="s">
        <v>1162</v>
      </c>
      <c r="D1163" s="3" t="s">
        <v>5271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>
        <f t="shared" si="72"/>
        <v>0</v>
      </c>
      <c r="Q1163">
        <f t="shared" si="73"/>
        <v>11220.836369380308</v>
      </c>
      <c r="R1163" t="str">
        <f>VLOOKUP(O1163, Lookups!A:B, 2, FALSE)</f>
        <v>food</v>
      </c>
      <c r="S1163" t="str">
        <f>VLOOKUP(O1163, Lookups!A:C, 3, FALSE)</f>
        <v>food trucks</v>
      </c>
      <c r="T1163" s="9">
        <f t="shared" si="74"/>
        <v>42122.629502314812</v>
      </c>
      <c r="U1163" s="9">
        <f t="shared" si="75"/>
        <v>42143.629502314812</v>
      </c>
    </row>
    <row r="1164" spans="1:21" ht="48" x14ac:dyDescent="0.2">
      <c r="A1164">
        <v>1162</v>
      </c>
      <c r="B1164">
        <v>1</v>
      </c>
      <c r="C1164" s="3" t="s">
        <v>1163</v>
      </c>
      <c r="D1164" s="3" t="s">
        <v>5272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>
        <f t="shared" si="72"/>
        <v>5.8333333333333338E-4</v>
      </c>
      <c r="Q1164">
        <f t="shared" si="73"/>
        <v>11220.844874848108</v>
      </c>
      <c r="R1164" t="str">
        <f>VLOOKUP(O1164, Lookups!A:B, 2, FALSE)</f>
        <v>food</v>
      </c>
      <c r="S1164" t="str">
        <f>VLOOKUP(O1164, Lookups!A:C, 3, FALSE)</f>
        <v>food trucks</v>
      </c>
      <c r="T1164" s="9">
        <f t="shared" si="74"/>
        <v>41876.683611111112</v>
      </c>
      <c r="U1164" s="9">
        <f t="shared" si="75"/>
        <v>41907.683611111112</v>
      </c>
    </row>
    <row r="1165" spans="1:21" ht="48" x14ac:dyDescent="0.2">
      <c r="A1165">
        <v>1163</v>
      </c>
      <c r="B1165">
        <v>1</v>
      </c>
      <c r="C1165" s="3" t="s">
        <v>1164</v>
      </c>
      <c r="D1165" s="3" t="s">
        <v>5273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>
        <f t="shared" si="72"/>
        <v>0</v>
      </c>
      <c r="Q1165">
        <f t="shared" si="73"/>
        <v>11220.836369380308</v>
      </c>
      <c r="R1165" t="str">
        <f>VLOOKUP(O1165, Lookups!A:B, 2, FALSE)</f>
        <v>food</v>
      </c>
      <c r="S1165" t="str">
        <f>VLOOKUP(O1165, Lookups!A:C, 3, FALSE)</f>
        <v>food trucks</v>
      </c>
      <c r="T1165" s="9">
        <f t="shared" si="74"/>
        <v>41830.723611111112</v>
      </c>
      <c r="U1165" s="9">
        <f t="shared" si="75"/>
        <v>41860.723611111112</v>
      </c>
    </row>
    <row r="1166" spans="1:21" ht="64" x14ac:dyDescent="0.2">
      <c r="A1166">
        <v>1164</v>
      </c>
      <c r="B1166">
        <v>1</v>
      </c>
      <c r="C1166" s="3" t="s">
        <v>1165</v>
      </c>
      <c r="D1166" s="3" t="s">
        <v>5274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>
        <f t="shared" si="72"/>
        <v>0</v>
      </c>
      <c r="Q1166">
        <f t="shared" si="73"/>
        <v>11220.836369380308</v>
      </c>
      <c r="R1166" t="str">
        <f>VLOOKUP(O1166, Lookups!A:B, 2, FALSE)</f>
        <v>food</v>
      </c>
      <c r="S1166" t="str">
        <f>VLOOKUP(O1166, Lookups!A:C, 3, FALSE)</f>
        <v>food trucks</v>
      </c>
      <c r="T1166" s="9">
        <f t="shared" si="74"/>
        <v>42509.724328703705</v>
      </c>
      <c r="U1166" s="9">
        <f t="shared" si="75"/>
        <v>42539.724328703705</v>
      </c>
    </row>
    <row r="1167" spans="1:21" ht="48" x14ac:dyDescent="0.2">
      <c r="A1167">
        <v>1165</v>
      </c>
      <c r="B1167">
        <v>1</v>
      </c>
      <c r="C1167" s="3" t="s">
        <v>1166</v>
      </c>
      <c r="D1167" s="3" t="s">
        <v>5275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>
        <f t="shared" si="72"/>
        <v>0.20705000000000001</v>
      </c>
      <c r="Q1167">
        <f t="shared" si="73"/>
        <v>11221.339528554063</v>
      </c>
      <c r="R1167" t="str">
        <f>VLOOKUP(O1167, Lookups!A:B, 2, FALSE)</f>
        <v>food</v>
      </c>
      <c r="S1167" t="str">
        <f>VLOOKUP(O1167, Lookups!A:C, 3, FALSE)</f>
        <v>food trucks</v>
      </c>
      <c r="T1167" s="9">
        <f t="shared" si="74"/>
        <v>41792.214467592588</v>
      </c>
      <c r="U1167" s="9">
        <f t="shared" si="75"/>
        <v>41826.214467592588</v>
      </c>
    </row>
    <row r="1168" spans="1:21" ht="48" x14ac:dyDescent="0.2">
      <c r="A1168">
        <v>1166</v>
      </c>
      <c r="B1168">
        <v>1</v>
      </c>
      <c r="C1168" s="3" t="s">
        <v>1167</v>
      </c>
      <c r="D1168" s="3" t="s">
        <v>5276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>
        <f t="shared" si="72"/>
        <v>0.19139999999999999</v>
      </c>
      <c r="Q1168">
        <f t="shared" si="73"/>
        <v>11221.534060753333</v>
      </c>
      <c r="R1168" t="str">
        <f>VLOOKUP(O1168, Lookups!A:B, 2, FALSE)</f>
        <v>food</v>
      </c>
      <c r="S1168" t="str">
        <f>VLOOKUP(O1168, Lookups!A:C, 3, FALSE)</f>
        <v>food trucks</v>
      </c>
      <c r="T1168" s="9">
        <f t="shared" si="74"/>
        <v>42150.485439814816</v>
      </c>
      <c r="U1168" s="9">
        <f t="shared" si="75"/>
        <v>42181.166666666672</v>
      </c>
    </row>
    <row r="1169" spans="1:21" ht="48" x14ac:dyDescent="0.2">
      <c r="A1169">
        <v>1167</v>
      </c>
      <c r="B1169">
        <v>1</v>
      </c>
      <c r="C1169" s="3" t="s">
        <v>1168</v>
      </c>
      <c r="D1169" s="3" t="s">
        <v>5277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>
        <f t="shared" si="72"/>
        <v>1.6316666666666667E-2</v>
      </c>
      <c r="Q1169">
        <f t="shared" si="73"/>
        <v>11221.074279465363</v>
      </c>
      <c r="R1169" t="str">
        <f>VLOOKUP(O1169, Lookups!A:B, 2, FALSE)</f>
        <v>food</v>
      </c>
      <c r="S1169" t="str">
        <f>VLOOKUP(O1169, Lookups!A:C, 3, FALSE)</f>
        <v>food trucks</v>
      </c>
      <c r="T1169" s="9">
        <f t="shared" si="74"/>
        <v>41863.734895833331</v>
      </c>
      <c r="U1169" s="9">
        <f t="shared" si="75"/>
        <v>41894.734895833331</v>
      </c>
    </row>
    <row r="1170" spans="1:21" ht="48" x14ac:dyDescent="0.2">
      <c r="A1170">
        <v>1168</v>
      </c>
      <c r="B1170">
        <v>1</v>
      </c>
      <c r="C1170" s="3" t="s">
        <v>1169</v>
      </c>
      <c r="D1170" s="3" t="s">
        <v>5278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>
        <f t="shared" si="72"/>
        <v>5.6666666666666664E-2</v>
      </c>
      <c r="Q1170">
        <f t="shared" si="73"/>
        <v>11221.084243013358</v>
      </c>
      <c r="R1170" t="str">
        <f>VLOOKUP(O1170, Lookups!A:B, 2, FALSE)</f>
        <v>food</v>
      </c>
      <c r="S1170" t="str">
        <f>VLOOKUP(O1170, Lookups!A:C, 3, FALSE)</f>
        <v>food trucks</v>
      </c>
      <c r="T1170" s="9">
        <f t="shared" si="74"/>
        <v>42605.053993055553</v>
      </c>
      <c r="U1170" s="9">
        <f t="shared" si="75"/>
        <v>42635.053993055553</v>
      </c>
    </row>
    <row r="1171" spans="1:21" ht="48" x14ac:dyDescent="0.2">
      <c r="A1171">
        <v>1169</v>
      </c>
      <c r="B1171">
        <v>1</v>
      </c>
      <c r="C1171" s="3" t="s">
        <v>1170</v>
      </c>
      <c r="D1171" s="3" t="s">
        <v>5279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>
        <f t="shared" si="72"/>
        <v>1.6999999999999999E-3</v>
      </c>
      <c r="Q1171">
        <f t="shared" si="73"/>
        <v>11220.840500607525</v>
      </c>
      <c r="R1171" t="str">
        <f>VLOOKUP(O1171, Lookups!A:B, 2, FALSE)</f>
        <v>food</v>
      </c>
      <c r="S1171" t="str">
        <f>VLOOKUP(O1171, Lookups!A:C, 3, FALSE)</f>
        <v>food trucks</v>
      </c>
      <c r="T1171" s="9">
        <f t="shared" si="74"/>
        <v>42027.353738425925</v>
      </c>
      <c r="U1171" s="9">
        <f t="shared" si="75"/>
        <v>42057.353738425925</v>
      </c>
    </row>
    <row r="1172" spans="1:21" ht="48" x14ac:dyDescent="0.2">
      <c r="A1172">
        <v>1170</v>
      </c>
      <c r="B1172">
        <v>1</v>
      </c>
      <c r="C1172" s="3" t="s">
        <v>1171</v>
      </c>
      <c r="D1172" s="3" t="s">
        <v>5280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>
        <f t="shared" si="72"/>
        <v>4.0000000000000001E-3</v>
      </c>
      <c r="Q1172">
        <f t="shared" si="73"/>
        <v>11220.860670716882</v>
      </c>
      <c r="R1172" t="str">
        <f>VLOOKUP(O1172, Lookups!A:B, 2, FALSE)</f>
        <v>food</v>
      </c>
      <c r="S1172" t="str">
        <f>VLOOKUP(O1172, Lookups!A:C, 3, FALSE)</f>
        <v>food trucks</v>
      </c>
      <c r="T1172" s="9">
        <f t="shared" si="74"/>
        <v>42124.893182870372</v>
      </c>
      <c r="U1172" s="9">
        <f t="shared" si="75"/>
        <v>42154.893182870372</v>
      </c>
    </row>
    <row r="1173" spans="1:21" ht="32" x14ac:dyDescent="0.2">
      <c r="A1173">
        <v>1171</v>
      </c>
      <c r="B1173">
        <v>1</v>
      </c>
      <c r="C1173" s="3" t="s">
        <v>1172</v>
      </c>
      <c r="D1173" s="3" t="s">
        <v>5281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>
        <f t="shared" si="72"/>
        <v>1E-3</v>
      </c>
      <c r="Q1173">
        <f t="shared" si="73"/>
        <v>11220.842444714452</v>
      </c>
      <c r="R1173" t="str">
        <f>VLOOKUP(O1173, Lookups!A:B, 2, FALSE)</f>
        <v>food</v>
      </c>
      <c r="S1173" t="str">
        <f>VLOOKUP(O1173, Lookups!A:C, 3, FALSE)</f>
        <v>food trucks</v>
      </c>
      <c r="T1173" s="9">
        <f t="shared" si="74"/>
        <v>41938.804710648146</v>
      </c>
      <c r="U1173" s="9">
        <f t="shared" si="75"/>
        <v>41956.846377314811</v>
      </c>
    </row>
    <row r="1174" spans="1:21" ht="16" x14ac:dyDescent="0.2">
      <c r="A1174">
        <v>1172</v>
      </c>
      <c r="B1174">
        <v>1</v>
      </c>
      <c r="C1174" s="3" t="s">
        <v>1173</v>
      </c>
      <c r="D1174" s="3" t="s">
        <v>5282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>
        <f t="shared" si="72"/>
        <v>0</v>
      </c>
      <c r="Q1174">
        <f t="shared" si="73"/>
        <v>11220.836369380308</v>
      </c>
      <c r="R1174" t="str">
        <f>VLOOKUP(O1174, Lookups!A:B, 2, FALSE)</f>
        <v>food</v>
      </c>
      <c r="S1174" t="str">
        <f>VLOOKUP(O1174, Lookups!A:C, 3, FALSE)</f>
        <v>food trucks</v>
      </c>
      <c r="T1174" s="9">
        <f t="shared" si="74"/>
        <v>41841.682314814818</v>
      </c>
      <c r="U1174" s="9">
        <f t="shared" si="75"/>
        <v>41871.682314814818</v>
      </c>
    </row>
    <row r="1175" spans="1:21" ht="48" x14ac:dyDescent="0.2">
      <c r="A1175">
        <v>1173</v>
      </c>
      <c r="B1175">
        <v>1</v>
      </c>
      <c r="C1175" s="3" t="s">
        <v>1174</v>
      </c>
      <c r="D1175" s="3" t="s">
        <v>5283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>
        <f t="shared" si="72"/>
        <v>2.4000000000000001E-4</v>
      </c>
      <c r="Q1175">
        <f t="shared" si="73"/>
        <v>11220.84365978128</v>
      </c>
      <c r="R1175" t="str">
        <f>VLOOKUP(O1175, Lookups!A:B, 2, FALSE)</f>
        <v>food</v>
      </c>
      <c r="S1175" t="str">
        <f>VLOOKUP(O1175, Lookups!A:C, 3, FALSE)</f>
        <v>food trucks</v>
      </c>
      <c r="T1175" s="9">
        <f t="shared" si="74"/>
        <v>42184.185844907406</v>
      </c>
      <c r="U1175" s="9">
        <f t="shared" si="75"/>
        <v>42219.185844907406</v>
      </c>
    </row>
    <row r="1176" spans="1:21" ht="48" x14ac:dyDescent="0.2">
      <c r="A1176">
        <v>1174</v>
      </c>
      <c r="B1176">
        <v>1</v>
      </c>
      <c r="C1176" s="3" t="s">
        <v>1175</v>
      </c>
      <c r="D1176" s="3" t="s">
        <v>5284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>
        <f t="shared" si="72"/>
        <v>5.906666666666667E-2</v>
      </c>
      <c r="Q1176">
        <f t="shared" si="73"/>
        <v>11221.05167922235</v>
      </c>
      <c r="R1176" t="str">
        <f>VLOOKUP(O1176, Lookups!A:B, 2, FALSE)</f>
        <v>food</v>
      </c>
      <c r="S1176" t="str">
        <f>VLOOKUP(O1176, Lookups!A:C, 3, FALSE)</f>
        <v>food trucks</v>
      </c>
      <c r="T1176" s="9">
        <f t="shared" si="74"/>
        <v>42468.84174768519</v>
      </c>
      <c r="U1176" s="9">
        <f t="shared" si="75"/>
        <v>42498.84174768519</v>
      </c>
    </row>
    <row r="1177" spans="1:21" ht="48" x14ac:dyDescent="0.2">
      <c r="A1177">
        <v>1175</v>
      </c>
      <c r="B1177">
        <v>1</v>
      </c>
      <c r="C1177" s="3" t="s">
        <v>1176</v>
      </c>
      <c r="D1177" s="3" t="s">
        <v>5285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>
        <f t="shared" si="72"/>
        <v>2.9250000000000002E-2</v>
      </c>
      <c r="Q1177">
        <f t="shared" si="73"/>
        <v>11220.978532199262</v>
      </c>
      <c r="R1177" t="str">
        <f>VLOOKUP(O1177, Lookups!A:B, 2, FALSE)</f>
        <v>food</v>
      </c>
      <c r="S1177" t="str">
        <f>VLOOKUP(O1177, Lookups!A:C, 3, FALSE)</f>
        <v>food trucks</v>
      </c>
      <c r="T1177" s="9">
        <f t="shared" si="74"/>
        <v>42170.728460648148</v>
      </c>
      <c r="U1177" s="9">
        <f t="shared" si="75"/>
        <v>42200.728460648148</v>
      </c>
    </row>
    <row r="1178" spans="1:21" ht="64" x14ac:dyDescent="0.2">
      <c r="A1178">
        <v>1176</v>
      </c>
      <c r="B1178">
        <v>1</v>
      </c>
      <c r="C1178" s="3" t="s">
        <v>1177</v>
      </c>
      <c r="D1178" s="3" t="s">
        <v>5286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>
        <f t="shared" si="72"/>
        <v>5.7142857142857142E-5</v>
      </c>
      <c r="Q1178">
        <f t="shared" si="73"/>
        <v>11220.838799513966</v>
      </c>
      <c r="R1178" t="str">
        <f>VLOOKUP(O1178, Lookups!A:B, 2, FALSE)</f>
        <v>food</v>
      </c>
      <c r="S1178" t="str">
        <f>VLOOKUP(O1178, Lookups!A:C, 3, FALSE)</f>
        <v>food trucks</v>
      </c>
      <c r="T1178" s="9">
        <f t="shared" si="74"/>
        <v>42746.019652777773</v>
      </c>
      <c r="U1178" s="9">
        <f t="shared" si="75"/>
        <v>42800.541666666672</v>
      </c>
    </row>
    <row r="1179" spans="1:21" ht="48" x14ac:dyDescent="0.2">
      <c r="A1179">
        <v>1177</v>
      </c>
      <c r="B1179">
        <v>1</v>
      </c>
      <c r="C1179" s="3" t="s">
        <v>1178</v>
      </c>
      <c r="D1179" s="3" t="s">
        <v>5287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>
        <f t="shared" si="72"/>
        <v>0</v>
      </c>
      <c r="Q1179">
        <f t="shared" si="73"/>
        <v>11220.836369380308</v>
      </c>
      <c r="R1179" t="str">
        <f>VLOOKUP(O1179, Lookups!A:B, 2, FALSE)</f>
        <v>food</v>
      </c>
      <c r="S1179" t="str">
        <f>VLOOKUP(O1179, Lookups!A:C, 3, FALSE)</f>
        <v>food trucks</v>
      </c>
      <c r="T1179" s="9">
        <f t="shared" si="74"/>
        <v>41897.660833333335</v>
      </c>
      <c r="U1179" s="9">
        <f t="shared" si="75"/>
        <v>41927.660833333335</v>
      </c>
    </row>
    <row r="1180" spans="1:21" ht="48" x14ac:dyDescent="0.2">
      <c r="A1180">
        <v>1178</v>
      </c>
      <c r="B1180">
        <v>1</v>
      </c>
      <c r="C1180" s="3" t="s">
        <v>1179</v>
      </c>
      <c r="D1180" s="3" t="s">
        <v>5288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>
        <f t="shared" si="72"/>
        <v>6.666666666666667E-5</v>
      </c>
      <c r="Q1180">
        <f t="shared" si="73"/>
        <v>11220.837584447136</v>
      </c>
      <c r="R1180" t="str">
        <f>VLOOKUP(O1180, Lookups!A:B, 2, FALSE)</f>
        <v>food</v>
      </c>
      <c r="S1180" t="str">
        <f>VLOOKUP(O1180, Lookups!A:C, 3, FALSE)</f>
        <v>food trucks</v>
      </c>
      <c r="T1180" s="9">
        <f t="shared" si="74"/>
        <v>41837.905694444446</v>
      </c>
      <c r="U1180" s="9">
        <f t="shared" si="75"/>
        <v>41867.905694444446</v>
      </c>
    </row>
    <row r="1181" spans="1:21" ht="48" x14ac:dyDescent="0.2">
      <c r="A1181">
        <v>1179</v>
      </c>
      <c r="B1181">
        <v>1</v>
      </c>
      <c r="C1181" s="3" t="s">
        <v>1180</v>
      </c>
      <c r="D1181" s="3" t="s">
        <v>5289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>
        <f t="shared" si="72"/>
        <v>5.3333333333333337E-2</v>
      </c>
      <c r="Q1181">
        <f t="shared" si="73"/>
        <v>11221.61401215066</v>
      </c>
      <c r="R1181" t="str">
        <f>VLOOKUP(O1181, Lookups!A:B, 2, FALSE)</f>
        <v>food</v>
      </c>
      <c r="S1181" t="str">
        <f>VLOOKUP(O1181, Lookups!A:C, 3, FALSE)</f>
        <v>food trucks</v>
      </c>
      <c r="T1181" s="9">
        <f t="shared" si="74"/>
        <v>42275.720219907409</v>
      </c>
      <c r="U1181" s="9">
        <f t="shared" si="75"/>
        <v>42305.720219907409</v>
      </c>
    </row>
    <row r="1182" spans="1:21" ht="32" x14ac:dyDescent="0.2">
      <c r="A1182">
        <v>1180</v>
      </c>
      <c r="B1182">
        <v>1</v>
      </c>
      <c r="C1182" s="3" t="s">
        <v>1181</v>
      </c>
      <c r="D1182" s="3" t="s">
        <v>5290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>
        <f t="shared" si="72"/>
        <v>0.11749999999999999</v>
      </c>
      <c r="Q1182">
        <f t="shared" si="73"/>
        <v>11222.264072904001</v>
      </c>
      <c r="R1182" t="str">
        <f>VLOOKUP(O1182, Lookups!A:B, 2, FALSE)</f>
        <v>food</v>
      </c>
      <c r="S1182" t="str">
        <f>VLOOKUP(O1182, Lookups!A:C, 3, FALSE)</f>
        <v>food trucks</v>
      </c>
      <c r="T1182" s="9">
        <f t="shared" si="74"/>
        <v>41781.806875000002</v>
      </c>
      <c r="U1182" s="9">
        <f t="shared" si="75"/>
        <v>41818.806875000002</v>
      </c>
    </row>
    <row r="1183" spans="1:21" ht="16" x14ac:dyDescent="0.2">
      <c r="A1183">
        <v>1181</v>
      </c>
      <c r="B1183">
        <v>1</v>
      </c>
      <c r="C1183" s="3" t="s">
        <v>1182</v>
      </c>
      <c r="D1183" s="3" t="s">
        <v>5291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>
        <f t="shared" si="72"/>
        <v>8.0000000000000007E-5</v>
      </c>
      <c r="Q1183">
        <f t="shared" si="73"/>
        <v>11220.837341433771</v>
      </c>
      <c r="R1183" t="str">
        <f>VLOOKUP(O1183, Lookups!A:B, 2, FALSE)</f>
        <v>food</v>
      </c>
      <c r="S1183" t="str">
        <f>VLOOKUP(O1183, Lookups!A:C, 3, FALSE)</f>
        <v>food trucks</v>
      </c>
      <c r="T1183" s="9">
        <f t="shared" si="74"/>
        <v>42034.339363425926</v>
      </c>
      <c r="U1183" s="9">
        <f t="shared" si="75"/>
        <v>42064.339363425926</v>
      </c>
    </row>
    <row r="1184" spans="1:21" ht="48" x14ac:dyDescent="0.2">
      <c r="A1184">
        <v>1182</v>
      </c>
      <c r="B1184">
        <v>1</v>
      </c>
      <c r="C1184" s="3" t="s">
        <v>1183</v>
      </c>
      <c r="D1184" s="3" t="s">
        <v>5292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>
        <f t="shared" si="72"/>
        <v>4.2000000000000003E-2</v>
      </c>
      <c r="Q1184">
        <f t="shared" si="73"/>
        <v>11220.846575941669</v>
      </c>
      <c r="R1184" t="str">
        <f>VLOOKUP(O1184, Lookups!A:B, 2, FALSE)</f>
        <v>food</v>
      </c>
      <c r="S1184" t="str">
        <f>VLOOKUP(O1184, Lookups!A:C, 3, FALSE)</f>
        <v>food trucks</v>
      </c>
      <c r="T1184" s="9">
        <f t="shared" si="74"/>
        <v>42728.827407407407</v>
      </c>
      <c r="U1184" s="9">
        <f t="shared" si="75"/>
        <v>42747.695833333331</v>
      </c>
    </row>
    <row r="1185" spans="1:21" ht="48" x14ac:dyDescent="0.2">
      <c r="A1185">
        <v>1183</v>
      </c>
      <c r="B1185">
        <v>1</v>
      </c>
      <c r="C1185" s="3" t="s">
        <v>1184</v>
      </c>
      <c r="D1185" s="3" t="s">
        <v>5293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>
        <f t="shared" si="72"/>
        <v>0.04</v>
      </c>
      <c r="Q1185">
        <f t="shared" si="73"/>
        <v>11220.860670716882</v>
      </c>
      <c r="R1185" t="str">
        <f>VLOOKUP(O1185, Lookups!A:B, 2, FALSE)</f>
        <v>food</v>
      </c>
      <c r="S1185" t="str">
        <f>VLOOKUP(O1185, Lookups!A:C, 3, FALSE)</f>
        <v>food trucks</v>
      </c>
      <c r="T1185" s="9">
        <f t="shared" si="74"/>
        <v>42656.86137731481</v>
      </c>
      <c r="U1185" s="9">
        <f t="shared" si="75"/>
        <v>42676.165972222225</v>
      </c>
    </row>
    <row r="1186" spans="1:21" ht="48" x14ac:dyDescent="0.2">
      <c r="A1186">
        <v>1184</v>
      </c>
      <c r="B1186">
        <v>1</v>
      </c>
      <c r="C1186" s="3" t="s">
        <v>1185</v>
      </c>
      <c r="D1186" s="3" t="s">
        <v>5294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>
        <f t="shared" si="72"/>
        <v>1.0493636363636363</v>
      </c>
      <c r="Q1186">
        <f t="shared" si="73"/>
        <v>11226.446575941669</v>
      </c>
      <c r="R1186" t="str">
        <f>VLOOKUP(O1186, Lookups!A:B, 2, FALSE)</f>
        <v>photography</v>
      </c>
      <c r="S1186" t="str">
        <f>VLOOKUP(O1186, Lookups!A:C, 3, FALSE)</f>
        <v>photobooks</v>
      </c>
      <c r="T1186" s="9">
        <f t="shared" si="74"/>
        <v>42741.599664351852</v>
      </c>
      <c r="U1186" s="9">
        <f t="shared" si="75"/>
        <v>42772.599664351852</v>
      </c>
    </row>
    <row r="1187" spans="1:21" ht="48" x14ac:dyDescent="0.2">
      <c r="A1187">
        <v>1185</v>
      </c>
      <c r="B1187">
        <v>1</v>
      </c>
      <c r="C1187" s="3" t="s">
        <v>1186</v>
      </c>
      <c r="D1187" s="3" t="s">
        <v>5295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>
        <f t="shared" si="72"/>
        <v>1.0544</v>
      </c>
      <c r="Q1187">
        <f t="shared" si="73"/>
        <v>11224.039285540697</v>
      </c>
      <c r="R1187" t="str">
        <f>VLOOKUP(O1187, Lookups!A:B, 2, FALSE)</f>
        <v>photography</v>
      </c>
      <c r="S1187" t="str">
        <f>VLOOKUP(O1187, Lookups!A:C, 3, FALSE)</f>
        <v>photobooks</v>
      </c>
      <c r="T1187" s="9">
        <f t="shared" si="74"/>
        <v>42130.865150462967</v>
      </c>
      <c r="U1187" s="9">
        <f t="shared" si="75"/>
        <v>42163.166666666672</v>
      </c>
    </row>
    <row r="1188" spans="1:21" ht="48" x14ac:dyDescent="0.2">
      <c r="A1188">
        <v>1186</v>
      </c>
      <c r="B1188">
        <v>1</v>
      </c>
      <c r="C1188" s="3" t="s">
        <v>1187</v>
      </c>
      <c r="D1188" s="3" t="s">
        <v>5296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>
        <f t="shared" si="72"/>
        <v>1.0673333333333332</v>
      </c>
      <c r="Q1188">
        <f t="shared" si="73"/>
        <v>11222.781691373017</v>
      </c>
      <c r="R1188" t="str">
        <f>VLOOKUP(O1188, Lookups!A:B, 2, FALSE)</f>
        <v>photography</v>
      </c>
      <c r="S1188" t="str">
        <f>VLOOKUP(O1188, Lookups!A:C, 3, FALSE)</f>
        <v>photobooks</v>
      </c>
      <c r="T1188" s="9">
        <f t="shared" si="74"/>
        <v>42123.86336805555</v>
      </c>
      <c r="U1188" s="9">
        <f t="shared" si="75"/>
        <v>42156.945833333331</v>
      </c>
    </row>
    <row r="1189" spans="1:21" ht="48" x14ac:dyDescent="0.2">
      <c r="A1189">
        <v>1187</v>
      </c>
      <c r="B1189">
        <v>1</v>
      </c>
      <c r="C1189" s="3" t="s">
        <v>1188</v>
      </c>
      <c r="D1189" s="3" t="s">
        <v>5297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>
        <f t="shared" si="72"/>
        <v>1.0412571428571429</v>
      </c>
      <c r="Q1189">
        <f t="shared" si="73"/>
        <v>11223.05046415552</v>
      </c>
      <c r="R1189" t="str">
        <f>VLOOKUP(O1189, Lookups!A:B, 2, FALSE)</f>
        <v>photography</v>
      </c>
      <c r="S1189" t="str">
        <f>VLOOKUP(O1189, Lookups!A:C, 3, FALSE)</f>
        <v>photobooks</v>
      </c>
      <c r="T1189" s="9">
        <f t="shared" si="74"/>
        <v>42109.894942129627</v>
      </c>
      <c r="U1189" s="9">
        <f t="shared" si="75"/>
        <v>42141.75</v>
      </c>
    </row>
    <row r="1190" spans="1:21" ht="48" x14ac:dyDescent="0.2">
      <c r="A1190">
        <v>1188</v>
      </c>
      <c r="B1190">
        <v>1</v>
      </c>
      <c r="C1190" s="3" t="s">
        <v>1189</v>
      </c>
      <c r="D1190" s="3" t="s">
        <v>5298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>
        <f t="shared" si="72"/>
        <v>1.6054999999999999</v>
      </c>
      <c r="Q1190">
        <f t="shared" si="73"/>
        <v>11221.616685297684</v>
      </c>
      <c r="R1190" t="str">
        <f>VLOOKUP(O1190, Lookups!A:B, 2, FALSE)</f>
        <v>photography</v>
      </c>
      <c r="S1190" t="str">
        <f>VLOOKUP(O1190, Lookups!A:C, 3, FALSE)</f>
        <v>photobooks</v>
      </c>
      <c r="T1190" s="9">
        <f t="shared" si="74"/>
        <v>42711.700694444444</v>
      </c>
      <c r="U1190" s="9">
        <f t="shared" si="75"/>
        <v>42732.700694444444</v>
      </c>
    </row>
    <row r="1191" spans="1:21" ht="48" x14ac:dyDescent="0.2">
      <c r="A1191">
        <v>1189</v>
      </c>
      <c r="B1191">
        <v>1</v>
      </c>
      <c r="C1191" s="3" t="s">
        <v>1190</v>
      </c>
      <c r="D1191" s="3" t="s">
        <v>5299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>
        <f t="shared" si="72"/>
        <v>1.0777777777777777</v>
      </c>
      <c r="Q1191">
        <f t="shared" si="73"/>
        <v>11223.193599027938</v>
      </c>
      <c r="R1191" t="str">
        <f>VLOOKUP(O1191, Lookups!A:B, 2, FALSE)</f>
        <v>photography</v>
      </c>
      <c r="S1191" t="str">
        <f>VLOOKUP(O1191, Lookups!A:C, 3, FALSE)</f>
        <v>photobooks</v>
      </c>
      <c r="T1191" s="9">
        <f t="shared" si="74"/>
        <v>42529.979108796295</v>
      </c>
      <c r="U1191" s="9">
        <f t="shared" si="75"/>
        <v>42550.979108796295</v>
      </c>
    </row>
    <row r="1192" spans="1:21" ht="32" x14ac:dyDescent="0.2">
      <c r="A1192">
        <v>1190</v>
      </c>
      <c r="B1192">
        <v>1</v>
      </c>
      <c r="C1192" s="3" t="s">
        <v>1191</v>
      </c>
      <c r="D1192" s="3" t="s">
        <v>5300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>
        <f t="shared" si="72"/>
        <v>1.35</v>
      </c>
      <c r="Q1192">
        <f t="shared" si="73"/>
        <v>11221.000403402179</v>
      </c>
      <c r="R1192" t="str">
        <f>VLOOKUP(O1192, Lookups!A:B, 2, FALSE)</f>
        <v>photography</v>
      </c>
      <c r="S1192" t="str">
        <f>VLOOKUP(O1192, Lookups!A:C, 3, FALSE)</f>
        <v>photobooks</v>
      </c>
      <c r="T1192" s="9">
        <f t="shared" si="74"/>
        <v>41852.665798611109</v>
      </c>
      <c r="U1192" s="9">
        <f t="shared" si="75"/>
        <v>41882.665798611109</v>
      </c>
    </row>
    <row r="1193" spans="1:21" ht="48" x14ac:dyDescent="0.2">
      <c r="A1193">
        <v>1191</v>
      </c>
      <c r="B1193">
        <v>1</v>
      </c>
      <c r="C1193" s="3" t="s">
        <v>1192</v>
      </c>
      <c r="D1193" s="3" t="s">
        <v>5301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>
        <f t="shared" si="72"/>
        <v>1.0907407407407408</v>
      </c>
      <c r="Q1193">
        <f t="shared" si="73"/>
        <v>11221.552043742398</v>
      </c>
      <c r="R1193" t="str">
        <f>VLOOKUP(O1193, Lookups!A:B, 2, FALSE)</f>
        <v>photography</v>
      </c>
      <c r="S1193" t="str">
        <f>VLOOKUP(O1193, Lookups!A:C, 3, FALSE)</f>
        <v>photobooks</v>
      </c>
      <c r="T1193" s="9">
        <f t="shared" si="74"/>
        <v>42419.603703703702</v>
      </c>
      <c r="U1193" s="9">
        <f t="shared" si="75"/>
        <v>42449.562037037031</v>
      </c>
    </row>
    <row r="1194" spans="1:21" ht="32" x14ac:dyDescent="0.2">
      <c r="A1194">
        <v>1192</v>
      </c>
      <c r="B1194">
        <v>1</v>
      </c>
      <c r="C1194" s="3" t="s">
        <v>1193</v>
      </c>
      <c r="D1194" s="3" t="s">
        <v>5302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>
        <f t="shared" si="72"/>
        <v>2.9</v>
      </c>
      <c r="Q1194">
        <f t="shared" si="73"/>
        <v>11220.906843256371</v>
      </c>
      <c r="R1194" t="str">
        <f>VLOOKUP(O1194, Lookups!A:B, 2, FALSE)</f>
        <v>photography</v>
      </c>
      <c r="S1194" t="str">
        <f>VLOOKUP(O1194, Lookups!A:C, 3, FALSE)</f>
        <v>photobooks</v>
      </c>
      <c r="T1194" s="9">
        <f t="shared" si="74"/>
        <v>42747.506689814814</v>
      </c>
      <c r="U1194" s="9">
        <f t="shared" si="75"/>
        <v>42777.506689814814</v>
      </c>
    </row>
    <row r="1195" spans="1:21" ht="48" x14ac:dyDescent="0.2">
      <c r="A1195">
        <v>1193</v>
      </c>
      <c r="B1195">
        <v>1</v>
      </c>
      <c r="C1195" s="3" t="s">
        <v>1194</v>
      </c>
      <c r="D1195" s="3" t="s">
        <v>5303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>
        <f t="shared" si="72"/>
        <v>1.0395714285714286</v>
      </c>
      <c r="Q1195">
        <f t="shared" si="73"/>
        <v>11226.141594167671</v>
      </c>
      <c r="R1195" t="str">
        <f>VLOOKUP(O1195, Lookups!A:B, 2, FALSE)</f>
        <v>photography</v>
      </c>
      <c r="S1195" t="str">
        <f>VLOOKUP(O1195, Lookups!A:C, 3, FALSE)</f>
        <v>photobooks</v>
      </c>
      <c r="T1195" s="9">
        <f t="shared" si="74"/>
        <v>42409.776076388895</v>
      </c>
      <c r="U1195" s="9">
        <f t="shared" si="75"/>
        <v>42469.734409722223</v>
      </c>
    </row>
    <row r="1196" spans="1:21" ht="48" x14ac:dyDescent="0.2">
      <c r="A1196">
        <v>1194</v>
      </c>
      <c r="B1196">
        <v>1</v>
      </c>
      <c r="C1196" s="3" t="s">
        <v>1195</v>
      </c>
      <c r="D1196" s="3" t="s">
        <v>5304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>
        <f t="shared" si="72"/>
        <v>3.2223999999999999</v>
      </c>
      <c r="Q1196">
        <f t="shared" si="73"/>
        <v>11230.624947752118</v>
      </c>
      <c r="R1196" t="str">
        <f>VLOOKUP(O1196, Lookups!A:B, 2, FALSE)</f>
        <v>photography</v>
      </c>
      <c r="S1196" t="str">
        <f>VLOOKUP(O1196, Lookups!A:C, 3, FALSE)</f>
        <v>photobooks</v>
      </c>
      <c r="T1196" s="9">
        <f t="shared" si="74"/>
        <v>42072.488182870366</v>
      </c>
      <c r="U1196" s="9">
        <f t="shared" si="75"/>
        <v>42102.488182870366</v>
      </c>
    </row>
    <row r="1197" spans="1:21" ht="64" x14ac:dyDescent="0.2">
      <c r="A1197">
        <v>1195</v>
      </c>
      <c r="B1197">
        <v>1</v>
      </c>
      <c r="C1197" s="3" t="s">
        <v>1196</v>
      </c>
      <c r="D1197" s="3" t="s">
        <v>5305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>
        <f t="shared" si="72"/>
        <v>1.35</v>
      </c>
      <c r="Q1197">
        <f t="shared" si="73"/>
        <v>11224.117049817733</v>
      </c>
      <c r="R1197" t="str">
        <f>VLOOKUP(O1197, Lookups!A:B, 2, FALSE)</f>
        <v>photography</v>
      </c>
      <c r="S1197" t="str">
        <f>VLOOKUP(O1197, Lookups!A:C, 3, FALSE)</f>
        <v>photobooks</v>
      </c>
      <c r="T1197" s="9">
        <f t="shared" si="74"/>
        <v>42298.34783564815</v>
      </c>
      <c r="U1197" s="9">
        <f t="shared" si="75"/>
        <v>42358.375</v>
      </c>
    </row>
    <row r="1198" spans="1:21" ht="32" x14ac:dyDescent="0.2">
      <c r="A1198">
        <v>1196</v>
      </c>
      <c r="B1198">
        <v>1</v>
      </c>
      <c r="C1198" s="3" t="s">
        <v>1197</v>
      </c>
      <c r="D1198" s="3" t="s">
        <v>5306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>
        <f t="shared" si="72"/>
        <v>2.6991034482758622</v>
      </c>
      <c r="Q1198">
        <f t="shared" si="73"/>
        <v>11230.347183475084</v>
      </c>
      <c r="R1198" t="str">
        <f>VLOOKUP(O1198, Lookups!A:B, 2, FALSE)</f>
        <v>photography</v>
      </c>
      <c r="S1198" t="str">
        <f>VLOOKUP(O1198, Lookups!A:C, 3, FALSE)</f>
        <v>photobooks</v>
      </c>
      <c r="T1198" s="9">
        <f t="shared" si="74"/>
        <v>42326.818738425922</v>
      </c>
      <c r="U1198" s="9">
        <f t="shared" si="75"/>
        <v>42356.818738425922</v>
      </c>
    </row>
    <row r="1199" spans="1:21" ht="48" x14ac:dyDescent="0.2">
      <c r="A1199">
        <v>1197</v>
      </c>
      <c r="B1199">
        <v>1</v>
      </c>
      <c r="C1199" s="3" t="s">
        <v>1198</v>
      </c>
      <c r="D1199" s="3" t="s">
        <v>5307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>
        <f t="shared" si="72"/>
        <v>2.5329333333333333</v>
      </c>
      <c r="Q1199">
        <f t="shared" si="73"/>
        <v>11230.069419198047</v>
      </c>
      <c r="R1199" t="str">
        <f>VLOOKUP(O1199, Lookups!A:B, 2, FALSE)</f>
        <v>photography</v>
      </c>
      <c r="S1199" t="str">
        <f>VLOOKUP(O1199, Lookups!A:C, 3, FALSE)</f>
        <v>photobooks</v>
      </c>
      <c r="T1199" s="9">
        <f t="shared" si="74"/>
        <v>42503.66474537037</v>
      </c>
      <c r="U1199" s="9">
        <f t="shared" si="75"/>
        <v>42534.249305555553</v>
      </c>
    </row>
    <row r="1200" spans="1:21" ht="48" x14ac:dyDescent="0.2">
      <c r="A1200">
        <v>1198</v>
      </c>
      <c r="B1200">
        <v>1</v>
      </c>
      <c r="C1200" s="3" t="s">
        <v>1199</v>
      </c>
      <c r="D1200" s="3" t="s">
        <v>5308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>
        <f t="shared" si="72"/>
        <v>2.6059999999999999</v>
      </c>
      <c r="Q1200">
        <f t="shared" si="73"/>
        <v>11223.052894289178</v>
      </c>
      <c r="R1200" t="str">
        <f>VLOOKUP(O1200, Lookups!A:B, 2, FALSE)</f>
        <v>photography</v>
      </c>
      <c r="S1200" t="str">
        <f>VLOOKUP(O1200, Lookups!A:C, 3, FALSE)</f>
        <v>photobooks</v>
      </c>
      <c r="T1200" s="9">
        <f t="shared" si="74"/>
        <v>42333.619050925925</v>
      </c>
      <c r="U1200" s="9">
        <f t="shared" si="75"/>
        <v>42369.125</v>
      </c>
    </row>
    <row r="1201" spans="1:21" ht="48" x14ac:dyDescent="0.2">
      <c r="A1201">
        <v>1199</v>
      </c>
      <c r="B1201">
        <v>1</v>
      </c>
      <c r="C1201" s="3" t="s">
        <v>1200</v>
      </c>
      <c r="D1201" s="3" t="s">
        <v>5309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>
        <f t="shared" si="72"/>
        <v>1.0131677953348381</v>
      </c>
      <c r="Q1201">
        <f t="shared" si="73"/>
        <v>11221.490804374233</v>
      </c>
      <c r="R1201" t="str">
        <f>VLOOKUP(O1201, Lookups!A:B, 2, FALSE)</f>
        <v>photography</v>
      </c>
      <c r="S1201" t="str">
        <f>VLOOKUP(O1201, Lookups!A:C, 3, FALSE)</f>
        <v>photobooks</v>
      </c>
      <c r="T1201" s="9">
        <f t="shared" si="74"/>
        <v>42161.770833333328</v>
      </c>
      <c r="U1201" s="9">
        <f t="shared" si="75"/>
        <v>42193.770833333328</v>
      </c>
    </row>
    <row r="1202" spans="1:21" ht="48" x14ac:dyDescent="0.2">
      <c r="A1202">
        <v>1200</v>
      </c>
      <c r="B1202">
        <v>1</v>
      </c>
      <c r="C1202" s="3" t="s">
        <v>1201</v>
      </c>
      <c r="D1202" s="3" t="s">
        <v>5310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>
        <f t="shared" si="72"/>
        <v>1.2560416666666667</v>
      </c>
      <c r="Q1202">
        <f t="shared" si="73"/>
        <v>11222.301496962325</v>
      </c>
      <c r="R1202" t="str">
        <f>VLOOKUP(O1202, Lookups!A:B, 2, FALSE)</f>
        <v>photography</v>
      </c>
      <c r="S1202" t="str">
        <f>VLOOKUP(O1202, Lookups!A:C, 3, FALSE)</f>
        <v>photobooks</v>
      </c>
      <c r="T1202" s="9">
        <f t="shared" si="74"/>
        <v>42089.477500000001</v>
      </c>
      <c r="U1202" s="9">
        <f t="shared" si="75"/>
        <v>42110.477500000001</v>
      </c>
    </row>
    <row r="1203" spans="1:21" ht="48" x14ac:dyDescent="0.2">
      <c r="A1203">
        <v>1201</v>
      </c>
      <c r="B1203">
        <v>1</v>
      </c>
      <c r="C1203" s="3" t="s">
        <v>1202</v>
      </c>
      <c r="D1203" s="3" t="s">
        <v>5311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>
        <f t="shared" si="72"/>
        <v>1.0243783333333334</v>
      </c>
      <c r="Q1203">
        <f t="shared" si="73"/>
        <v>11222.329995139726</v>
      </c>
      <c r="R1203" t="str">
        <f>VLOOKUP(O1203, Lookups!A:B, 2, FALSE)</f>
        <v>photography</v>
      </c>
      <c r="S1203" t="str">
        <f>VLOOKUP(O1203, Lookups!A:C, 3, FALSE)</f>
        <v>photobooks</v>
      </c>
      <c r="T1203" s="9">
        <f t="shared" si="74"/>
        <v>42536.60701388889</v>
      </c>
      <c r="U1203" s="9">
        <f t="shared" si="75"/>
        <v>42566.60701388889</v>
      </c>
    </row>
    <row r="1204" spans="1:21" ht="48" x14ac:dyDescent="0.2">
      <c r="A1204">
        <v>1202</v>
      </c>
      <c r="B1204">
        <v>1</v>
      </c>
      <c r="C1204" s="3" t="s">
        <v>1203</v>
      </c>
      <c r="D1204" s="3" t="s">
        <v>5312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>
        <f t="shared" si="72"/>
        <v>1.99244</v>
      </c>
      <c r="Q1204">
        <f t="shared" si="73"/>
        <v>11232.94110814094</v>
      </c>
      <c r="R1204" t="str">
        <f>VLOOKUP(O1204, Lookups!A:B, 2, FALSE)</f>
        <v>photography</v>
      </c>
      <c r="S1204" t="str">
        <f>VLOOKUP(O1204, Lookups!A:C, 3, FALSE)</f>
        <v>photobooks</v>
      </c>
      <c r="T1204" s="9">
        <f t="shared" si="74"/>
        <v>42152.288819444439</v>
      </c>
      <c r="U1204" s="9">
        <f t="shared" si="75"/>
        <v>42182.288819444439</v>
      </c>
    </row>
    <row r="1205" spans="1:21" ht="48" x14ac:dyDescent="0.2">
      <c r="A1205">
        <v>1203</v>
      </c>
      <c r="B1205">
        <v>1</v>
      </c>
      <c r="C1205" s="3" t="s">
        <v>1204</v>
      </c>
      <c r="D1205" s="3" t="s">
        <v>5313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>
        <f t="shared" si="72"/>
        <v>1.0245398773006136</v>
      </c>
      <c r="Q1205">
        <f t="shared" si="73"/>
        <v>11224.894692588085</v>
      </c>
      <c r="R1205" t="str">
        <f>VLOOKUP(O1205, Lookups!A:B, 2, FALSE)</f>
        <v>photography</v>
      </c>
      <c r="S1205" t="str">
        <f>VLOOKUP(O1205, Lookups!A:C, 3, FALSE)</f>
        <v>photobooks</v>
      </c>
      <c r="T1205" s="9">
        <f t="shared" si="74"/>
        <v>42125.614895833336</v>
      </c>
      <c r="U1205" s="9">
        <f t="shared" si="75"/>
        <v>42155.614895833336</v>
      </c>
    </row>
    <row r="1206" spans="1:21" ht="48" x14ac:dyDescent="0.2">
      <c r="A1206">
        <v>1204</v>
      </c>
      <c r="B1206">
        <v>1</v>
      </c>
      <c r="C1206" s="3" t="s">
        <v>1205</v>
      </c>
      <c r="D1206" s="3" t="s">
        <v>5314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>
        <f t="shared" si="72"/>
        <v>1.0294615384615384</v>
      </c>
      <c r="Q1206">
        <f t="shared" si="73"/>
        <v>11224.088617253941</v>
      </c>
      <c r="R1206" t="str">
        <f>VLOOKUP(O1206, Lookups!A:B, 2, FALSE)</f>
        <v>photography</v>
      </c>
      <c r="S1206" t="str">
        <f>VLOOKUP(O1206, Lookups!A:C, 3, FALSE)</f>
        <v>photobooks</v>
      </c>
      <c r="T1206" s="9">
        <f t="shared" si="74"/>
        <v>42297.748067129629</v>
      </c>
      <c r="U1206" s="9">
        <f t="shared" si="75"/>
        <v>42342.208333333328</v>
      </c>
    </row>
    <row r="1207" spans="1:21" ht="48" x14ac:dyDescent="0.2">
      <c r="A1207">
        <v>1205</v>
      </c>
      <c r="B1207">
        <v>1</v>
      </c>
      <c r="C1207" s="3" t="s">
        <v>1206</v>
      </c>
      <c r="D1207" s="3" t="s">
        <v>5315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>
        <f t="shared" si="72"/>
        <v>1.0086153846153847</v>
      </c>
      <c r="Q1207">
        <f t="shared" si="73"/>
        <v>11224.022760631826</v>
      </c>
      <c r="R1207" t="str">
        <f>VLOOKUP(O1207, Lookups!A:B, 2, FALSE)</f>
        <v>photography</v>
      </c>
      <c r="S1207" t="str">
        <f>VLOOKUP(O1207, Lookups!A:C, 3, FALSE)</f>
        <v>photobooks</v>
      </c>
      <c r="T1207" s="9">
        <f t="shared" si="74"/>
        <v>42138.506377314814</v>
      </c>
      <c r="U1207" s="9">
        <f t="shared" si="75"/>
        <v>42168.506377314814</v>
      </c>
    </row>
    <row r="1208" spans="1:21" ht="48" x14ac:dyDescent="0.2">
      <c r="A1208">
        <v>1206</v>
      </c>
      <c r="B1208">
        <v>1</v>
      </c>
      <c r="C1208" s="3" t="s">
        <v>1207</v>
      </c>
      <c r="D1208" s="3" t="s">
        <v>5316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>
        <f t="shared" si="72"/>
        <v>1.1499999999999999</v>
      </c>
      <c r="Q1208">
        <f t="shared" si="73"/>
        <v>11221.087888213844</v>
      </c>
      <c r="R1208" t="str">
        <f>VLOOKUP(O1208, Lookups!A:B, 2, FALSE)</f>
        <v>photography</v>
      </c>
      <c r="S1208" t="str">
        <f>VLOOKUP(O1208, Lookups!A:C, 3, FALSE)</f>
        <v>photobooks</v>
      </c>
      <c r="T1208" s="9">
        <f t="shared" si="74"/>
        <v>42772.776076388895</v>
      </c>
      <c r="U1208" s="9">
        <f t="shared" si="75"/>
        <v>42805.561805555553</v>
      </c>
    </row>
    <row r="1209" spans="1:21" ht="32" x14ac:dyDescent="0.2">
      <c r="A1209">
        <v>1207</v>
      </c>
      <c r="B1209">
        <v>1</v>
      </c>
      <c r="C1209" s="3" t="s">
        <v>1208</v>
      </c>
      <c r="D1209" s="3" t="s">
        <v>5317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>
        <f t="shared" si="72"/>
        <v>1.0416766467065868</v>
      </c>
      <c r="Q1209">
        <f t="shared" si="73"/>
        <v>11225.063829890636</v>
      </c>
      <c r="R1209" t="str">
        <f>VLOOKUP(O1209, Lookups!A:B, 2, FALSE)</f>
        <v>photography</v>
      </c>
      <c r="S1209" t="str">
        <f>VLOOKUP(O1209, Lookups!A:C, 3, FALSE)</f>
        <v>photobooks</v>
      </c>
      <c r="T1209" s="9">
        <f t="shared" si="74"/>
        <v>42430.430243055554</v>
      </c>
      <c r="U1209" s="9">
        <f t="shared" si="75"/>
        <v>42460.416666666672</v>
      </c>
    </row>
    <row r="1210" spans="1:21" ht="48" x14ac:dyDescent="0.2">
      <c r="A1210">
        <v>1208</v>
      </c>
      <c r="B1210">
        <v>1</v>
      </c>
      <c r="C1210" s="3" t="s">
        <v>1209</v>
      </c>
      <c r="D1210" s="3" t="s">
        <v>5318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>
        <f t="shared" si="72"/>
        <v>1.5529999999999999</v>
      </c>
      <c r="Q1210">
        <f t="shared" si="73"/>
        <v>11224.610366950174</v>
      </c>
      <c r="R1210" t="str">
        <f>VLOOKUP(O1210, Lookups!A:B, 2, FALSE)</f>
        <v>photography</v>
      </c>
      <c r="S1210" t="str">
        <f>VLOOKUP(O1210, Lookups!A:C, 3, FALSE)</f>
        <v>photobooks</v>
      </c>
      <c r="T1210" s="9">
        <f t="shared" si="74"/>
        <v>42423.709074074075</v>
      </c>
      <c r="U1210" s="9">
        <f t="shared" si="75"/>
        <v>42453.667407407411</v>
      </c>
    </row>
    <row r="1211" spans="1:21" ht="48" x14ac:dyDescent="0.2">
      <c r="A1211">
        <v>1209</v>
      </c>
      <c r="B1211">
        <v>1</v>
      </c>
      <c r="C1211" s="3" t="s">
        <v>1210</v>
      </c>
      <c r="D1211" s="3" t="s">
        <v>5319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>
        <f t="shared" si="72"/>
        <v>1.06</v>
      </c>
      <c r="Q1211">
        <f t="shared" si="73"/>
        <v>11222.381934386383</v>
      </c>
      <c r="R1211" t="str">
        <f>VLOOKUP(O1211, Lookups!A:B, 2, FALSE)</f>
        <v>photography</v>
      </c>
      <c r="S1211" t="str">
        <f>VLOOKUP(O1211, Lookups!A:C, 3, FALSE)</f>
        <v>photobooks</v>
      </c>
      <c r="T1211" s="9">
        <f t="shared" si="74"/>
        <v>42761.846122685187</v>
      </c>
      <c r="U1211" s="9">
        <f t="shared" si="75"/>
        <v>42791.846122685187</v>
      </c>
    </row>
    <row r="1212" spans="1:21" ht="32" x14ac:dyDescent="0.2">
      <c r="A1212">
        <v>1210</v>
      </c>
      <c r="B1212">
        <v>1</v>
      </c>
      <c r="C1212" s="3" t="s">
        <v>1211</v>
      </c>
      <c r="D1212" s="3" t="s">
        <v>5320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>
        <f t="shared" si="72"/>
        <v>2.5431499999999998</v>
      </c>
      <c r="Q1212">
        <f t="shared" si="73"/>
        <v>11233.196758201693</v>
      </c>
      <c r="R1212" t="str">
        <f>VLOOKUP(O1212, Lookups!A:B, 2, FALSE)</f>
        <v>photography</v>
      </c>
      <c r="S1212" t="str">
        <f>VLOOKUP(O1212, Lookups!A:C, 3, FALSE)</f>
        <v>photobooks</v>
      </c>
      <c r="T1212" s="9">
        <f t="shared" si="74"/>
        <v>42132.941805555558</v>
      </c>
      <c r="U1212" s="9">
        <f t="shared" si="75"/>
        <v>42155.875</v>
      </c>
    </row>
    <row r="1213" spans="1:21" ht="48" x14ac:dyDescent="0.2">
      <c r="A1213">
        <v>1211</v>
      </c>
      <c r="B1213">
        <v>1</v>
      </c>
      <c r="C1213" s="3" t="s">
        <v>1212</v>
      </c>
      <c r="D1213" s="3" t="s">
        <v>5321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>
        <f t="shared" si="72"/>
        <v>1.0109999999999999</v>
      </c>
      <c r="Q1213">
        <f t="shared" si="73"/>
        <v>11221.082055893066</v>
      </c>
      <c r="R1213" t="str">
        <f>VLOOKUP(O1213, Lookups!A:B, 2, FALSE)</f>
        <v>photography</v>
      </c>
      <c r="S1213" t="str">
        <f>VLOOKUP(O1213, Lookups!A:C, 3, FALSE)</f>
        <v>photobooks</v>
      </c>
      <c r="T1213" s="9">
        <f t="shared" si="74"/>
        <v>42515.866446759261</v>
      </c>
      <c r="U1213" s="9">
        <f t="shared" si="75"/>
        <v>42530.866446759261</v>
      </c>
    </row>
    <row r="1214" spans="1:21" ht="48" x14ac:dyDescent="0.2">
      <c r="A1214">
        <v>1212</v>
      </c>
      <c r="B1214">
        <v>1</v>
      </c>
      <c r="C1214" s="3" t="s">
        <v>1213</v>
      </c>
      <c r="D1214" s="3" t="s">
        <v>5322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>
        <f t="shared" si="72"/>
        <v>1.2904</v>
      </c>
      <c r="Q1214">
        <f t="shared" si="73"/>
        <v>11221.62033049817</v>
      </c>
      <c r="R1214" t="str">
        <f>VLOOKUP(O1214, Lookups!A:B, 2, FALSE)</f>
        <v>photography</v>
      </c>
      <c r="S1214" t="str">
        <f>VLOOKUP(O1214, Lookups!A:C, 3, FALSE)</f>
        <v>photobooks</v>
      </c>
      <c r="T1214" s="9">
        <f t="shared" si="74"/>
        <v>42318.950173611112</v>
      </c>
      <c r="U1214" s="9">
        <f t="shared" si="75"/>
        <v>42335.041666666672</v>
      </c>
    </row>
    <row r="1215" spans="1:21" ht="48" x14ac:dyDescent="0.2">
      <c r="A1215">
        <v>1213</v>
      </c>
      <c r="B1215">
        <v>1</v>
      </c>
      <c r="C1215" s="3" t="s">
        <v>1214</v>
      </c>
      <c r="D1215" s="3" t="s">
        <v>5323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>
        <f t="shared" si="72"/>
        <v>1.0223076923076924</v>
      </c>
      <c r="Q1215">
        <f t="shared" si="73"/>
        <v>11222.451193195619</v>
      </c>
      <c r="R1215" t="str">
        <f>VLOOKUP(O1215, Lookups!A:B, 2, FALSE)</f>
        <v>photography</v>
      </c>
      <c r="S1215" t="str">
        <f>VLOOKUP(O1215, Lookups!A:C, 3, FALSE)</f>
        <v>photobooks</v>
      </c>
      <c r="T1215" s="9">
        <f t="shared" si="74"/>
        <v>42731.755787037036</v>
      </c>
      <c r="U1215" s="9">
        <f t="shared" si="75"/>
        <v>42766.755787037036</v>
      </c>
    </row>
    <row r="1216" spans="1:21" ht="48" x14ac:dyDescent="0.2">
      <c r="A1216">
        <v>1214</v>
      </c>
      <c r="B1216">
        <v>1</v>
      </c>
      <c r="C1216" s="3" t="s">
        <v>1215</v>
      </c>
      <c r="D1216" s="3" t="s">
        <v>5324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>
        <f t="shared" si="72"/>
        <v>1.3180000000000001</v>
      </c>
      <c r="Q1216">
        <f t="shared" si="73"/>
        <v>11221.476952612386</v>
      </c>
      <c r="R1216" t="str">
        <f>VLOOKUP(O1216, Lookups!A:B, 2, FALSE)</f>
        <v>photography</v>
      </c>
      <c r="S1216" t="str">
        <f>VLOOKUP(O1216, Lookups!A:C, 3, FALSE)</f>
        <v>photobooks</v>
      </c>
      <c r="T1216" s="9">
        <f t="shared" si="74"/>
        <v>42104.840335648143</v>
      </c>
      <c r="U1216" s="9">
        <f t="shared" si="75"/>
        <v>42164.840335648143</v>
      </c>
    </row>
    <row r="1217" spans="1:21" ht="48" x14ac:dyDescent="0.2">
      <c r="A1217">
        <v>1215</v>
      </c>
      <c r="B1217">
        <v>1</v>
      </c>
      <c r="C1217" s="3" t="s">
        <v>1216</v>
      </c>
      <c r="D1217" s="3" t="s">
        <v>5325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>
        <f t="shared" si="72"/>
        <v>7.8608020000000005</v>
      </c>
      <c r="Q1217">
        <f t="shared" si="73"/>
        <v>11230.387769137295</v>
      </c>
      <c r="R1217" t="str">
        <f>VLOOKUP(O1217, Lookups!A:B, 2, FALSE)</f>
        <v>photography</v>
      </c>
      <c r="S1217" t="str">
        <f>VLOOKUP(O1217, Lookups!A:C, 3, FALSE)</f>
        <v>photobooks</v>
      </c>
      <c r="T1217" s="9">
        <f t="shared" si="74"/>
        <v>41759.923101851848</v>
      </c>
      <c r="U1217" s="9">
        <f t="shared" si="75"/>
        <v>41789.923101851848</v>
      </c>
    </row>
    <row r="1218" spans="1:21" ht="32" x14ac:dyDescent="0.2">
      <c r="A1218">
        <v>1216</v>
      </c>
      <c r="B1218">
        <v>1</v>
      </c>
      <c r="C1218" s="3" t="s">
        <v>1217</v>
      </c>
      <c r="D1218" s="3" t="s">
        <v>5326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>
        <f t="shared" si="72"/>
        <v>1.4570000000000001</v>
      </c>
      <c r="Q1218">
        <f t="shared" si="73"/>
        <v>11225.793356014572</v>
      </c>
      <c r="R1218" t="str">
        <f>VLOOKUP(O1218, Lookups!A:B, 2, FALSE)</f>
        <v>photography</v>
      </c>
      <c r="S1218" t="str">
        <f>VLOOKUP(O1218, Lookups!A:C, 3, FALSE)</f>
        <v>photobooks</v>
      </c>
      <c r="T1218" s="9">
        <f t="shared" si="74"/>
        <v>42247.616400462968</v>
      </c>
      <c r="U1218" s="9">
        <f t="shared" si="75"/>
        <v>42279.960416666669</v>
      </c>
    </row>
    <row r="1219" spans="1:21" ht="48" x14ac:dyDescent="0.2">
      <c r="A1219">
        <v>1217</v>
      </c>
      <c r="B1219">
        <v>1</v>
      </c>
      <c r="C1219" s="3" t="s">
        <v>1218</v>
      </c>
      <c r="D1219" s="3" t="s">
        <v>5327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>
        <f t="shared" ref="P1219:P1282" si="76">F1219/E1219</f>
        <v>1.026</v>
      </c>
      <c r="Q1219">
        <f t="shared" ref="Q1219:Q1282" si="77">AVERAGE(F:F, F1219)</f>
        <v>11227.44365978128</v>
      </c>
      <c r="R1219" t="str">
        <f>VLOOKUP(O1219, Lookups!A:B, 2, FALSE)</f>
        <v>photography</v>
      </c>
      <c r="S1219" t="str">
        <f>VLOOKUP(O1219, Lookups!A:C, 3, FALSE)</f>
        <v>photobooks</v>
      </c>
      <c r="T1219" s="9">
        <f t="shared" ref="T1219:T1282" si="78">(((K1219/60)/60)/24)+DATE(1970,1,1)</f>
        <v>42535.809490740736</v>
      </c>
      <c r="U1219" s="9">
        <f t="shared" ref="U1219:U1282" si="79">(((J1219/60)/60)/24)+DATE(1970,1,1)</f>
        <v>42565.809490740736</v>
      </c>
    </row>
    <row r="1220" spans="1:21" ht="48" x14ac:dyDescent="0.2">
      <c r="A1220">
        <v>1218</v>
      </c>
      <c r="B1220">
        <v>1</v>
      </c>
      <c r="C1220" s="3" t="s">
        <v>1219</v>
      </c>
      <c r="D1220" s="3" t="s">
        <v>5328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>
        <f t="shared" si="76"/>
        <v>1.7227777777777777</v>
      </c>
      <c r="Q1220">
        <f t="shared" si="77"/>
        <v>11224.604291616031</v>
      </c>
      <c r="R1220" t="str">
        <f>VLOOKUP(O1220, Lookups!A:B, 2, FALSE)</f>
        <v>photography</v>
      </c>
      <c r="S1220" t="str">
        <f>VLOOKUP(O1220, Lookups!A:C, 3, FALSE)</f>
        <v>photobooks</v>
      </c>
      <c r="T1220" s="9">
        <f t="shared" si="78"/>
        <v>42278.662037037036</v>
      </c>
      <c r="U1220" s="9">
        <f t="shared" si="79"/>
        <v>42309.125</v>
      </c>
    </row>
    <row r="1221" spans="1:21" ht="32" x14ac:dyDescent="0.2">
      <c r="A1221">
        <v>1219</v>
      </c>
      <c r="B1221">
        <v>1</v>
      </c>
      <c r="C1221" s="3" t="s">
        <v>1220</v>
      </c>
      <c r="D1221" s="3" t="s">
        <v>5329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>
        <f t="shared" si="76"/>
        <v>1.5916819571865444</v>
      </c>
      <c r="Q1221">
        <f t="shared" si="77"/>
        <v>11227.160549210199</v>
      </c>
      <c r="R1221" t="str">
        <f>VLOOKUP(O1221, Lookups!A:B, 2, FALSE)</f>
        <v>photography</v>
      </c>
      <c r="S1221" t="str">
        <f>VLOOKUP(O1221, Lookups!A:C, 3, FALSE)</f>
        <v>photobooks</v>
      </c>
      <c r="T1221" s="9">
        <f t="shared" si="78"/>
        <v>42633.461956018517</v>
      </c>
      <c r="U1221" s="9">
        <f t="shared" si="79"/>
        <v>42663.461956018517</v>
      </c>
    </row>
    <row r="1222" spans="1:21" ht="48" x14ac:dyDescent="0.2">
      <c r="A1222">
        <v>1220</v>
      </c>
      <c r="B1222">
        <v>1</v>
      </c>
      <c r="C1222" s="3" t="s">
        <v>1221</v>
      </c>
      <c r="D1222" s="3" t="s">
        <v>5330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>
        <f t="shared" si="76"/>
        <v>1.0376666666666667</v>
      </c>
      <c r="Q1222">
        <f t="shared" si="77"/>
        <v>11224.618872417976</v>
      </c>
      <c r="R1222" t="str">
        <f>VLOOKUP(O1222, Lookups!A:B, 2, FALSE)</f>
        <v>photography</v>
      </c>
      <c r="S1222" t="str">
        <f>VLOOKUP(O1222, Lookups!A:C, 3, FALSE)</f>
        <v>photobooks</v>
      </c>
      <c r="T1222" s="9">
        <f t="shared" si="78"/>
        <v>42211.628611111111</v>
      </c>
      <c r="U1222" s="9">
        <f t="shared" si="79"/>
        <v>42241.628611111111</v>
      </c>
    </row>
    <row r="1223" spans="1:21" ht="48" x14ac:dyDescent="0.2">
      <c r="A1223">
        <v>1221</v>
      </c>
      <c r="B1223">
        <v>1</v>
      </c>
      <c r="C1223" s="3" t="s">
        <v>1222</v>
      </c>
      <c r="D1223" s="3" t="s">
        <v>5331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>
        <f t="shared" si="76"/>
        <v>1.1140954545454547</v>
      </c>
      <c r="Q1223">
        <f t="shared" si="77"/>
        <v>11221.431997569858</v>
      </c>
      <c r="R1223" t="str">
        <f>VLOOKUP(O1223, Lookups!A:B, 2, FALSE)</f>
        <v>photography</v>
      </c>
      <c r="S1223" t="str">
        <f>VLOOKUP(O1223, Lookups!A:C, 3, FALSE)</f>
        <v>photobooks</v>
      </c>
      <c r="T1223" s="9">
        <f t="shared" si="78"/>
        <v>42680.47555555556</v>
      </c>
      <c r="U1223" s="9">
        <f t="shared" si="79"/>
        <v>42708</v>
      </c>
    </row>
    <row r="1224" spans="1:21" ht="32" x14ac:dyDescent="0.2">
      <c r="A1224">
        <v>1222</v>
      </c>
      <c r="B1224">
        <v>1</v>
      </c>
      <c r="C1224" s="3" t="s">
        <v>1223</v>
      </c>
      <c r="D1224" s="3" t="s">
        <v>5332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>
        <f t="shared" si="76"/>
        <v>2.80375</v>
      </c>
      <c r="Q1224">
        <f t="shared" si="77"/>
        <v>11223.561764277027</v>
      </c>
      <c r="R1224" t="str">
        <f>VLOOKUP(O1224, Lookups!A:B, 2, FALSE)</f>
        <v>photography</v>
      </c>
      <c r="S1224" t="str">
        <f>VLOOKUP(O1224, Lookups!A:C, 3, FALSE)</f>
        <v>photobooks</v>
      </c>
      <c r="T1224" s="9">
        <f t="shared" si="78"/>
        <v>42430.720451388886</v>
      </c>
      <c r="U1224" s="9">
        <f t="shared" si="79"/>
        <v>42461.166666666672</v>
      </c>
    </row>
    <row r="1225" spans="1:21" ht="32" x14ac:dyDescent="0.2">
      <c r="A1225">
        <v>1223</v>
      </c>
      <c r="B1225">
        <v>1</v>
      </c>
      <c r="C1225" s="3" t="s">
        <v>1224</v>
      </c>
      <c r="D1225" s="3" t="s">
        <v>5333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>
        <f t="shared" si="76"/>
        <v>1.1210606060606061</v>
      </c>
      <c r="Q1225">
        <f t="shared" si="77"/>
        <v>11226.23053705953</v>
      </c>
      <c r="R1225" t="str">
        <f>VLOOKUP(O1225, Lookups!A:B, 2, FALSE)</f>
        <v>photography</v>
      </c>
      <c r="S1225" t="str">
        <f>VLOOKUP(O1225, Lookups!A:C, 3, FALSE)</f>
        <v>photobooks</v>
      </c>
      <c r="T1225" s="9">
        <f t="shared" si="78"/>
        <v>42654.177187499998</v>
      </c>
      <c r="U1225" s="9">
        <f t="shared" si="79"/>
        <v>42684.218854166669</v>
      </c>
    </row>
    <row r="1226" spans="1:21" ht="32" x14ac:dyDescent="0.2">
      <c r="A1226">
        <v>1224</v>
      </c>
      <c r="B1226">
        <v>1</v>
      </c>
      <c r="C1226" s="3" t="s">
        <v>1225</v>
      </c>
      <c r="D1226" s="3" t="s">
        <v>5334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>
        <f t="shared" si="76"/>
        <v>7.0666666666666669E-2</v>
      </c>
      <c r="Q1226">
        <f t="shared" si="77"/>
        <v>11221.093963547986</v>
      </c>
      <c r="R1226" t="str">
        <f>VLOOKUP(O1226, Lookups!A:B, 2, FALSE)</f>
        <v>musical</v>
      </c>
      <c r="S1226" t="str">
        <f>VLOOKUP(O1226, Lookups!A:C, 3, FALSE)</f>
        <v>world music</v>
      </c>
      <c r="T1226" s="9">
        <f t="shared" si="78"/>
        <v>41736.549791666665</v>
      </c>
      <c r="U1226" s="9">
        <f t="shared" si="79"/>
        <v>41796.549791666665</v>
      </c>
    </row>
    <row r="1227" spans="1:21" ht="48" x14ac:dyDescent="0.2">
      <c r="A1227">
        <v>1225</v>
      </c>
      <c r="B1227">
        <v>1</v>
      </c>
      <c r="C1227" s="3" t="s">
        <v>1226</v>
      </c>
      <c r="D1227" s="3" t="s">
        <v>5335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>
        <f t="shared" si="76"/>
        <v>4.3999999999999997E-2</v>
      </c>
      <c r="Q1227">
        <f t="shared" si="77"/>
        <v>11220.868447144585</v>
      </c>
      <c r="R1227" t="str">
        <f>VLOOKUP(O1227, Lookups!A:B, 2, FALSE)</f>
        <v>musical</v>
      </c>
      <c r="S1227" t="str">
        <f>VLOOKUP(O1227, Lookups!A:C, 3, FALSE)</f>
        <v>world music</v>
      </c>
      <c r="T1227" s="9">
        <f t="shared" si="78"/>
        <v>41509.905995370369</v>
      </c>
      <c r="U1227" s="9">
        <f t="shared" si="79"/>
        <v>41569.905995370369</v>
      </c>
    </row>
    <row r="1228" spans="1:21" ht="48" x14ac:dyDescent="0.2">
      <c r="A1228">
        <v>1226</v>
      </c>
      <c r="B1228">
        <v>1</v>
      </c>
      <c r="C1228" s="3" t="s">
        <v>1227</v>
      </c>
      <c r="D1228" s="3" t="s">
        <v>5336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>
        <f t="shared" si="76"/>
        <v>3.8739999999999997E-2</v>
      </c>
      <c r="Q1228">
        <f t="shared" si="77"/>
        <v>11221.307086269737</v>
      </c>
      <c r="R1228" t="str">
        <f>VLOOKUP(O1228, Lookups!A:B, 2, FALSE)</f>
        <v>musical</v>
      </c>
      <c r="S1228" t="str">
        <f>VLOOKUP(O1228, Lookups!A:C, 3, FALSE)</f>
        <v>world music</v>
      </c>
      <c r="T1228" s="9">
        <f t="shared" si="78"/>
        <v>41715.874780092592</v>
      </c>
      <c r="U1228" s="9">
        <f t="shared" si="79"/>
        <v>41750.041666666664</v>
      </c>
    </row>
    <row r="1229" spans="1:21" ht="48" x14ac:dyDescent="0.2">
      <c r="A1229">
        <v>1227</v>
      </c>
      <c r="B1229">
        <v>1</v>
      </c>
      <c r="C1229" s="3" t="s">
        <v>1228</v>
      </c>
      <c r="D1229" s="3" t="s">
        <v>5337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>
        <f t="shared" si="76"/>
        <v>0</v>
      </c>
      <c r="Q1229">
        <f t="shared" si="77"/>
        <v>11220.836369380308</v>
      </c>
      <c r="R1229" t="str">
        <f>VLOOKUP(O1229, Lookups!A:B, 2, FALSE)</f>
        <v>musical</v>
      </c>
      <c r="S1229" t="str">
        <f>VLOOKUP(O1229, Lookups!A:C, 3, FALSE)</f>
        <v>world music</v>
      </c>
      <c r="T1229" s="9">
        <f t="shared" si="78"/>
        <v>41827.919166666667</v>
      </c>
      <c r="U1229" s="9">
        <f t="shared" si="79"/>
        <v>41858.291666666664</v>
      </c>
    </row>
    <row r="1230" spans="1:21" ht="32" x14ac:dyDescent="0.2">
      <c r="A1230">
        <v>1228</v>
      </c>
      <c r="B1230">
        <v>1</v>
      </c>
      <c r="C1230" s="3" t="s">
        <v>1229</v>
      </c>
      <c r="D1230" s="3" t="s">
        <v>5338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>
        <f t="shared" si="76"/>
        <v>0.29299999999999998</v>
      </c>
      <c r="Q1230">
        <f t="shared" si="77"/>
        <v>11221.19238396111</v>
      </c>
      <c r="R1230" t="str">
        <f>VLOOKUP(O1230, Lookups!A:B, 2, FALSE)</f>
        <v>musical</v>
      </c>
      <c r="S1230" t="str">
        <f>VLOOKUP(O1230, Lookups!A:C, 3, FALSE)</f>
        <v>world music</v>
      </c>
      <c r="T1230" s="9">
        <f t="shared" si="78"/>
        <v>40754.729259259257</v>
      </c>
      <c r="U1230" s="9">
        <f t="shared" si="79"/>
        <v>40814.729259259257</v>
      </c>
    </row>
    <row r="1231" spans="1:21" ht="48" x14ac:dyDescent="0.2">
      <c r="A1231">
        <v>1229</v>
      </c>
      <c r="B1231">
        <v>1</v>
      </c>
      <c r="C1231" s="3" t="s">
        <v>1230</v>
      </c>
      <c r="D1231" s="3" t="s">
        <v>5339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>
        <f t="shared" si="76"/>
        <v>9.0909090909090905E-3</v>
      </c>
      <c r="Q1231">
        <f t="shared" si="77"/>
        <v>11220.842444714452</v>
      </c>
      <c r="R1231" t="str">
        <f>VLOOKUP(O1231, Lookups!A:B, 2, FALSE)</f>
        <v>musical</v>
      </c>
      <c r="S1231" t="str">
        <f>VLOOKUP(O1231, Lookups!A:C, 3, FALSE)</f>
        <v>world music</v>
      </c>
      <c r="T1231" s="9">
        <f t="shared" si="78"/>
        <v>40985.459803240738</v>
      </c>
      <c r="U1231" s="9">
        <f t="shared" si="79"/>
        <v>41015.666666666664</v>
      </c>
    </row>
    <row r="1232" spans="1:21" ht="48" x14ac:dyDescent="0.2">
      <c r="A1232">
        <v>1230</v>
      </c>
      <c r="B1232">
        <v>1</v>
      </c>
      <c r="C1232" s="3" t="s">
        <v>1231</v>
      </c>
      <c r="D1232" s="3" t="s">
        <v>5340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>
        <f t="shared" si="76"/>
        <v>0</v>
      </c>
      <c r="Q1232">
        <f t="shared" si="77"/>
        <v>11220.836369380308</v>
      </c>
      <c r="R1232" t="str">
        <f>VLOOKUP(O1232, Lookups!A:B, 2, FALSE)</f>
        <v>musical</v>
      </c>
      <c r="S1232" t="str">
        <f>VLOOKUP(O1232, Lookups!A:C, 3, FALSE)</f>
        <v>world music</v>
      </c>
      <c r="T1232" s="9">
        <f t="shared" si="78"/>
        <v>40568.972569444442</v>
      </c>
      <c r="U1232" s="9">
        <f t="shared" si="79"/>
        <v>40598.972569444442</v>
      </c>
    </row>
    <row r="1233" spans="1:21" ht="48" x14ac:dyDescent="0.2">
      <c r="A1233">
        <v>1231</v>
      </c>
      <c r="B1233">
        <v>1</v>
      </c>
      <c r="C1233" s="3" t="s">
        <v>1232</v>
      </c>
      <c r="D1233" s="3" t="s">
        <v>5341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>
        <f t="shared" si="76"/>
        <v>0</v>
      </c>
      <c r="Q1233">
        <f t="shared" si="77"/>
        <v>11220.836369380308</v>
      </c>
      <c r="R1233" t="str">
        <f>VLOOKUP(O1233, Lookups!A:B, 2, FALSE)</f>
        <v>musical</v>
      </c>
      <c r="S1233" t="str">
        <f>VLOOKUP(O1233, Lookups!A:C, 3, FALSE)</f>
        <v>world music</v>
      </c>
      <c r="T1233" s="9">
        <f t="shared" si="78"/>
        <v>42193.941759259258</v>
      </c>
      <c r="U1233" s="9">
        <f t="shared" si="79"/>
        <v>42244.041666666672</v>
      </c>
    </row>
    <row r="1234" spans="1:21" ht="48" x14ac:dyDescent="0.2">
      <c r="A1234">
        <v>1232</v>
      </c>
      <c r="B1234">
        <v>1</v>
      </c>
      <c r="C1234" s="3" t="s">
        <v>1233</v>
      </c>
      <c r="D1234" s="3" t="s">
        <v>5342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>
        <f t="shared" si="76"/>
        <v>8.0000000000000002E-3</v>
      </c>
      <c r="Q1234">
        <f t="shared" si="77"/>
        <v>11220.846089914938</v>
      </c>
      <c r="R1234" t="str">
        <f>VLOOKUP(O1234, Lookups!A:B, 2, FALSE)</f>
        <v>musical</v>
      </c>
      <c r="S1234" t="str">
        <f>VLOOKUP(O1234, Lookups!A:C, 3, FALSE)</f>
        <v>world music</v>
      </c>
      <c r="T1234" s="9">
        <f t="shared" si="78"/>
        <v>41506.848032407412</v>
      </c>
      <c r="U1234" s="9">
        <f t="shared" si="79"/>
        <v>41553.848032407412</v>
      </c>
    </row>
    <row r="1235" spans="1:21" ht="48" x14ac:dyDescent="0.2">
      <c r="A1235">
        <v>1233</v>
      </c>
      <c r="B1235">
        <v>1</v>
      </c>
      <c r="C1235" s="3" t="s">
        <v>1234</v>
      </c>
      <c r="D1235" s="3" t="s">
        <v>5343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>
        <f t="shared" si="76"/>
        <v>0.11600000000000001</v>
      </c>
      <c r="Q1235">
        <f t="shared" si="77"/>
        <v>11220.864558930733</v>
      </c>
      <c r="R1235" t="str">
        <f>VLOOKUP(O1235, Lookups!A:B, 2, FALSE)</f>
        <v>musical</v>
      </c>
      <c r="S1235" t="str">
        <f>VLOOKUP(O1235, Lookups!A:C, 3, FALSE)</f>
        <v>world music</v>
      </c>
      <c r="T1235" s="9">
        <f t="shared" si="78"/>
        <v>40939.948773148149</v>
      </c>
      <c r="U1235" s="9">
        <f t="shared" si="79"/>
        <v>40960.948773148149</v>
      </c>
    </row>
    <row r="1236" spans="1:21" ht="48" x14ac:dyDescent="0.2">
      <c r="A1236">
        <v>1234</v>
      </c>
      <c r="B1236">
        <v>1</v>
      </c>
      <c r="C1236" s="3" t="s">
        <v>1235</v>
      </c>
      <c r="D1236" s="3" t="s">
        <v>5344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>
        <f t="shared" si="76"/>
        <v>0</v>
      </c>
      <c r="Q1236">
        <f t="shared" si="77"/>
        <v>11220.836369380308</v>
      </c>
      <c r="R1236" t="str">
        <f>VLOOKUP(O1236, Lookups!A:B, 2, FALSE)</f>
        <v>musical</v>
      </c>
      <c r="S1236" t="str">
        <f>VLOOKUP(O1236, Lookups!A:C, 3, FALSE)</f>
        <v>world music</v>
      </c>
      <c r="T1236" s="9">
        <f t="shared" si="78"/>
        <v>42007.788680555561</v>
      </c>
      <c r="U1236" s="9">
        <f t="shared" si="79"/>
        <v>42037.788680555561</v>
      </c>
    </row>
    <row r="1237" spans="1:21" ht="48" x14ac:dyDescent="0.2">
      <c r="A1237">
        <v>1235</v>
      </c>
      <c r="B1237">
        <v>1</v>
      </c>
      <c r="C1237" s="3" t="s">
        <v>1236</v>
      </c>
      <c r="D1237" s="3" t="s">
        <v>5345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>
        <f t="shared" si="76"/>
        <v>2.787363950092912E-2</v>
      </c>
      <c r="Q1237">
        <f t="shared" si="77"/>
        <v>11220.887402187112</v>
      </c>
      <c r="R1237" t="str">
        <f>VLOOKUP(O1237, Lookups!A:B, 2, FALSE)</f>
        <v>musical</v>
      </c>
      <c r="S1237" t="str">
        <f>VLOOKUP(O1237, Lookups!A:C, 3, FALSE)</f>
        <v>world music</v>
      </c>
      <c r="T1237" s="9">
        <f t="shared" si="78"/>
        <v>41583.135405092595</v>
      </c>
      <c r="U1237" s="9">
        <f t="shared" si="79"/>
        <v>41623.135405092595</v>
      </c>
    </row>
    <row r="1238" spans="1:21" ht="16" x14ac:dyDescent="0.2">
      <c r="A1238">
        <v>1236</v>
      </c>
      <c r="B1238">
        <v>1</v>
      </c>
      <c r="C1238" s="3" t="s">
        <v>1237</v>
      </c>
      <c r="D1238" s="3" t="s">
        <v>5346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>
        <f t="shared" si="76"/>
        <v>0</v>
      </c>
      <c r="Q1238">
        <f t="shared" si="77"/>
        <v>11220.836369380308</v>
      </c>
      <c r="R1238" t="str">
        <f>VLOOKUP(O1238, Lookups!A:B, 2, FALSE)</f>
        <v>musical</v>
      </c>
      <c r="S1238" t="str">
        <f>VLOOKUP(O1238, Lookups!A:C, 3, FALSE)</f>
        <v>world music</v>
      </c>
      <c r="T1238" s="9">
        <f t="shared" si="78"/>
        <v>41110.680138888885</v>
      </c>
      <c r="U1238" s="9">
        <f t="shared" si="79"/>
        <v>41118.666666666664</v>
      </c>
    </row>
    <row r="1239" spans="1:21" ht="48" x14ac:dyDescent="0.2">
      <c r="A1239">
        <v>1237</v>
      </c>
      <c r="B1239">
        <v>1</v>
      </c>
      <c r="C1239" s="3" t="s">
        <v>1238</v>
      </c>
      <c r="D1239" s="3" t="s">
        <v>5347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>
        <f t="shared" si="76"/>
        <v>0</v>
      </c>
      <c r="Q1239">
        <f t="shared" si="77"/>
        <v>11220.836369380308</v>
      </c>
      <c r="R1239" t="str">
        <f>VLOOKUP(O1239, Lookups!A:B, 2, FALSE)</f>
        <v>musical</v>
      </c>
      <c r="S1239" t="str">
        <f>VLOOKUP(O1239, Lookups!A:C, 3, FALSE)</f>
        <v>world music</v>
      </c>
      <c r="T1239" s="9">
        <f t="shared" si="78"/>
        <v>41125.283159722225</v>
      </c>
      <c r="U1239" s="9">
        <f t="shared" si="79"/>
        <v>41145.283159722225</v>
      </c>
    </row>
    <row r="1240" spans="1:21" ht="48" x14ac:dyDescent="0.2">
      <c r="A1240">
        <v>1238</v>
      </c>
      <c r="B1240">
        <v>1</v>
      </c>
      <c r="C1240" s="3" t="s">
        <v>1239</v>
      </c>
      <c r="D1240" s="3" t="s">
        <v>5348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>
        <f t="shared" si="76"/>
        <v>0.17799999999999999</v>
      </c>
      <c r="Q1240">
        <f t="shared" si="77"/>
        <v>11220.879625759409</v>
      </c>
      <c r="R1240" t="str">
        <f>VLOOKUP(O1240, Lookups!A:B, 2, FALSE)</f>
        <v>musical</v>
      </c>
      <c r="S1240" t="str">
        <f>VLOOKUP(O1240, Lookups!A:C, 3, FALSE)</f>
        <v>world music</v>
      </c>
      <c r="T1240" s="9">
        <f t="shared" si="78"/>
        <v>40731.61037037037</v>
      </c>
      <c r="U1240" s="9">
        <f t="shared" si="79"/>
        <v>40761.61037037037</v>
      </c>
    </row>
    <row r="1241" spans="1:21" ht="32" x14ac:dyDescent="0.2">
      <c r="A1241">
        <v>1239</v>
      </c>
      <c r="B1241">
        <v>1</v>
      </c>
      <c r="C1241" s="3" t="s">
        <v>1240</v>
      </c>
      <c r="D1241" s="3" t="s">
        <v>5349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>
        <f t="shared" si="76"/>
        <v>0</v>
      </c>
      <c r="Q1241">
        <f t="shared" si="77"/>
        <v>11220.836369380308</v>
      </c>
      <c r="R1241" t="str">
        <f>VLOOKUP(O1241, Lookups!A:B, 2, FALSE)</f>
        <v>musical</v>
      </c>
      <c r="S1241" t="str">
        <f>VLOOKUP(O1241, Lookups!A:C, 3, FALSE)</f>
        <v>world music</v>
      </c>
      <c r="T1241" s="9">
        <f t="shared" si="78"/>
        <v>40883.962581018517</v>
      </c>
      <c r="U1241" s="9">
        <f t="shared" si="79"/>
        <v>40913.962581018517</v>
      </c>
    </row>
    <row r="1242" spans="1:21" ht="32" x14ac:dyDescent="0.2">
      <c r="A1242">
        <v>1240</v>
      </c>
      <c r="B1242">
        <v>1</v>
      </c>
      <c r="C1242" s="3" t="s">
        <v>1241</v>
      </c>
      <c r="D1242" s="3" t="s">
        <v>5350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>
        <f t="shared" si="76"/>
        <v>3.0124999999999999E-2</v>
      </c>
      <c r="Q1242">
        <f t="shared" si="77"/>
        <v>11220.894935601449</v>
      </c>
      <c r="R1242" t="str">
        <f>VLOOKUP(O1242, Lookups!A:B, 2, FALSE)</f>
        <v>musical</v>
      </c>
      <c r="S1242" t="str">
        <f>VLOOKUP(O1242, Lookups!A:C, 3, FALSE)</f>
        <v>world music</v>
      </c>
      <c r="T1242" s="9">
        <f t="shared" si="78"/>
        <v>41409.040011574078</v>
      </c>
      <c r="U1242" s="9">
        <f t="shared" si="79"/>
        <v>41467.910416666666</v>
      </c>
    </row>
    <row r="1243" spans="1:21" ht="48" x14ac:dyDescent="0.2">
      <c r="A1243">
        <v>1241</v>
      </c>
      <c r="B1243">
        <v>1</v>
      </c>
      <c r="C1243" s="3" t="s">
        <v>1242</v>
      </c>
      <c r="D1243" s="3" t="s">
        <v>5351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>
        <f t="shared" si="76"/>
        <v>0.50739999999999996</v>
      </c>
      <c r="Q1243">
        <f t="shared" si="77"/>
        <v>11221.452894289177</v>
      </c>
      <c r="R1243" t="str">
        <f>VLOOKUP(O1243, Lookups!A:B, 2, FALSE)</f>
        <v>musical</v>
      </c>
      <c r="S1243" t="str">
        <f>VLOOKUP(O1243, Lookups!A:C, 3, FALSE)</f>
        <v>world music</v>
      </c>
      <c r="T1243" s="9">
        <f t="shared" si="78"/>
        <v>41923.837731481479</v>
      </c>
      <c r="U1243" s="9">
        <f t="shared" si="79"/>
        <v>41946.249305555553</v>
      </c>
    </row>
    <row r="1244" spans="1:21" ht="48" x14ac:dyDescent="0.2">
      <c r="A1244">
        <v>1242</v>
      </c>
      <c r="B1244">
        <v>1</v>
      </c>
      <c r="C1244" s="3" t="s">
        <v>1243</v>
      </c>
      <c r="D1244" s="3" t="s">
        <v>5352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>
        <f t="shared" si="76"/>
        <v>5.4884742041712408E-3</v>
      </c>
      <c r="Q1244">
        <f t="shared" si="77"/>
        <v>11220.837584447136</v>
      </c>
      <c r="R1244" t="str">
        <f>VLOOKUP(O1244, Lookups!A:B, 2, FALSE)</f>
        <v>musical</v>
      </c>
      <c r="S1244" t="str">
        <f>VLOOKUP(O1244, Lookups!A:C, 3, FALSE)</f>
        <v>world music</v>
      </c>
      <c r="T1244" s="9">
        <f t="shared" si="78"/>
        <v>40782.165532407409</v>
      </c>
      <c r="U1244" s="9">
        <f t="shared" si="79"/>
        <v>40797.554166666669</v>
      </c>
    </row>
    <row r="1245" spans="1:21" ht="48" x14ac:dyDescent="0.2">
      <c r="A1245">
        <v>1243</v>
      </c>
      <c r="B1245">
        <v>1</v>
      </c>
      <c r="C1245" s="3" t="s">
        <v>1244</v>
      </c>
      <c r="D1245" s="3" t="s">
        <v>5353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>
        <f t="shared" si="76"/>
        <v>0.14091666666666666</v>
      </c>
      <c r="Q1245">
        <f t="shared" si="77"/>
        <v>11221.247304981765</v>
      </c>
      <c r="R1245" t="str">
        <f>VLOOKUP(O1245, Lookups!A:B, 2, FALSE)</f>
        <v>musical</v>
      </c>
      <c r="S1245" t="str">
        <f>VLOOKUP(O1245, Lookups!A:C, 3, FALSE)</f>
        <v>world music</v>
      </c>
      <c r="T1245" s="9">
        <f t="shared" si="78"/>
        <v>40671.879293981481</v>
      </c>
      <c r="U1245" s="9">
        <f t="shared" si="79"/>
        <v>40732.875</v>
      </c>
    </row>
    <row r="1246" spans="1:21" ht="48" x14ac:dyDescent="0.2">
      <c r="A1246">
        <v>1244</v>
      </c>
      <c r="B1246">
        <v>1</v>
      </c>
      <c r="C1246" s="3" t="s">
        <v>1245</v>
      </c>
      <c r="D1246" s="3" t="s">
        <v>5354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>
        <f t="shared" si="76"/>
        <v>1.038</v>
      </c>
      <c r="Q1246">
        <f t="shared" si="77"/>
        <v>11221.340865127573</v>
      </c>
      <c r="R1246" t="str">
        <f>VLOOKUP(O1246, Lookups!A:B, 2, FALSE)</f>
        <v>musical</v>
      </c>
      <c r="S1246" t="str">
        <f>VLOOKUP(O1246, Lookups!A:C, 3, FALSE)</f>
        <v>rock</v>
      </c>
      <c r="T1246" s="9">
        <f t="shared" si="78"/>
        <v>41355.825497685182</v>
      </c>
      <c r="U1246" s="9">
        <f t="shared" si="79"/>
        <v>41386.875</v>
      </c>
    </row>
    <row r="1247" spans="1:21" ht="48" x14ac:dyDescent="0.2">
      <c r="A1247">
        <v>1245</v>
      </c>
      <c r="B1247">
        <v>1</v>
      </c>
      <c r="C1247" s="3" t="s">
        <v>1246</v>
      </c>
      <c r="D1247" s="3" t="s">
        <v>5355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>
        <f t="shared" si="76"/>
        <v>1.2024999999999999</v>
      </c>
      <c r="Q1247">
        <f t="shared" si="77"/>
        <v>11221.4208165249</v>
      </c>
      <c r="R1247" t="str">
        <f>VLOOKUP(O1247, Lookups!A:B, 2, FALSE)</f>
        <v>musical</v>
      </c>
      <c r="S1247" t="str">
        <f>VLOOKUP(O1247, Lookups!A:C, 3, FALSE)</f>
        <v>rock</v>
      </c>
      <c r="T1247" s="9">
        <f t="shared" si="78"/>
        <v>41774.599930555552</v>
      </c>
      <c r="U1247" s="9">
        <f t="shared" si="79"/>
        <v>41804.599930555552</v>
      </c>
    </row>
    <row r="1248" spans="1:21" ht="48" x14ac:dyDescent="0.2">
      <c r="A1248">
        <v>1246</v>
      </c>
      <c r="B1248">
        <v>1</v>
      </c>
      <c r="C1248" s="3" t="s">
        <v>1247</v>
      </c>
      <c r="D1248" s="3" t="s">
        <v>5356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>
        <f t="shared" si="76"/>
        <v>1.17</v>
      </c>
      <c r="Q1248">
        <f t="shared" si="77"/>
        <v>11221.405020656128</v>
      </c>
      <c r="R1248" t="str">
        <f>VLOOKUP(O1248, Lookups!A:B, 2, FALSE)</f>
        <v>musical</v>
      </c>
      <c r="S1248" t="str">
        <f>VLOOKUP(O1248, Lookups!A:C, 3, FALSE)</f>
        <v>rock</v>
      </c>
      <c r="T1248" s="9">
        <f t="shared" si="78"/>
        <v>40838.043391203704</v>
      </c>
      <c r="U1248" s="9">
        <f t="shared" si="79"/>
        <v>40883.085057870368</v>
      </c>
    </row>
    <row r="1249" spans="1:21" ht="32" x14ac:dyDescent="0.2">
      <c r="A1249">
        <v>1247</v>
      </c>
      <c r="B1249">
        <v>1</v>
      </c>
      <c r="C1249" s="3" t="s">
        <v>1248</v>
      </c>
      <c r="D1249" s="3" t="s">
        <v>5357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>
        <f t="shared" si="76"/>
        <v>1.2214285714285715</v>
      </c>
      <c r="Q1249">
        <f t="shared" si="77"/>
        <v>11221.875251518826</v>
      </c>
      <c r="R1249" t="str">
        <f>VLOOKUP(O1249, Lookups!A:B, 2, FALSE)</f>
        <v>musical</v>
      </c>
      <c r="S1249" t="str">
        <f>VLOOKUP(O1249, Lookups!A:C, 3, FALSE)</f>
        <v>rock</v>
      </c>
      <c r="T1249" s="9">
        <f t="shared" si="78"/>
        <v>41370.292303240742</v>
      </c>
      <c r="U1249" s="9">
        <f t="shared" si="79"/>
        <v>41400.292303240742</v>
      </c>
    </row>
    <row r="1250" spans="1:21" ht="32" x14ac:dyDescent="0.2">
      <c r="A1250">
        <v>1248</v>
      </c>
      <c r="B1250">
        <v>1</v>
      </c>
      <c r="C1250" s="3" t="s">
        <v>1249</v>
      </c>
      <c r="D1250" s="3" t="s">
        <v>5358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>
        <f t="shared" si="76"/>
        <v>1.5164</v>
      </c>
      <c r="Q1250">
        <f t="shared" si="77"/>
        <v>11221.75763304981</v>
      </c>
      <c r="R1250" t="str">
        <f>VLOOKUP(O1250, Lookups!A:B, 2, FALSE)</f>
        <v>musical</v>
      </c>
      <c r="S1250" t="str">
        <f>VLOOKUP(O1250, Lookups!A:C, 3, FALSE)</f>
        <v>rock</v>
      </c>
      <c r="T1250" s="9">
        <f t="shared" si="78"/>
        <v>41767.656863425924</v>
      </c>
      <c r="U1250" s="9">
        <f t="shared" si="79"/>
        <v>41803.290972222225</v>
      </c>
    </row>
    <row r="1251" spans="1:21" ht="48" x14ac:dyDescent="0.2">
      <c r="A1251">
        <v>1249</v>
      </c>
      <c r="B1251">
        <v>1</v>
      </c>
      <c r="C1251" s="3" t="s">
        <v>1250</v>
      </c>
      <c r="D1251" s="3" t="s">
        <v>5359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>
        <f t="shared" si="76"/>
        <v>1.0444</v>
      </c>
      <c r="Q1251">
        <f t="shared" si="77"/>
        <v>11222.105385176177</v>
      </c>
      <c r="R1251" t="str">
        <f>VLOOKUP(O1251, Lookups!A:B, 2, FALSE)</f>
        <v>musical</v>
      </c>
      <c r="S1251" t="str">
        <f>VLOOKUP(O1251, Lookups!A:C, 3, FALSE)</f>
        <v>rock</v>
      </c>
      <c r="T1251" s="9">
        <f t="shared" si="78"/>
        <v>41067.74086805556</v>
      </c>
      <c r="U1251" s="9">
        <f t="shared" si="79"/>
        <v>41097.74086805556</v>
      </c>
    </row>
    <row r="1252" spans="1:21" ht="48" x14ac:dyDescent="0.2">
      <c r="A1252">
        <v>1250</v>
      </c>
      <c r="B1252">
        <v>1</v>
      </c>
      <c r="C1252" s="3" t="s">
        <v>1251</v>
      </c>
      <c r="D1252" s="3" t="s">
        <v>5360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>
        <f t="shared" si="76"/>
        <v>2.0015333333333332</v>
      </c>
      <c r="Q1252">
        <f t="shared" si="77"/>
        <v>11235.428349939239</v>
      </c>
      <c r="R1252" t="str">
        <f>VLOOKUP(O1252, Lookups!A:B, 2, FALSE)</f>
        <v>musical</v>
      </c>
      <c r="S1252" t="str">
        <f>VLOOKUP(O1252, Lookups!A:C, 3, FALSE)</f>
        <v>rock</v>
      </c>
      <c r="T1252" s="9">
        <f t="shared" si="78"/>
        <v>41843.64271990741</v>
      </c>
      <c r="U1252" s="9">
        <f t="shared" si="79"/>
        <v>41888.64271990741</v>
      </c>
    </row>
    <row r="1253" spans="1:21" ht="32" x14ac:dyDescent="0.2">
      <c r="A1253">
        <v>1251</v>
      </c>
      <c r="B1253">
        <v>1</v>
      </c>
      <c r="C1253" s="3" t="s">
        <v>1252</v>
      </c>
      <c r="D1253" s="3" t="s">
        <v>5361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>
        <f t="shared" si="76"/>
        <v>1.018</v>
      </c>
      <c r="Q1253">
        <f t="shared" si="77"/>
        <v>11222.320695018218</v>
      </c>
      <c r="R1253" t="str">
        <f>VLOOKUP(O1253, Lookups!A:B, 2, FALSE)</f>
        <v>musical</v>
      </c>
      <c r="S1253" t="str">
        <f>VLOOKUP(O1253, Lookups!A:C, 3, FALSE)</f>
        <v>rock</v>
      </c>
      <c r="T1253" s="9">
        <f t="shared" si="78"/>
        <v>40751.814432870371</v>
      </c>
      <c r="U1253" s="9">
        <f t="shared" si="79"/>
        <v>40811.814432870371</v>
      </c>
    </row>
    <row r="1254" spans="1:21" ht="48" x14ac:dyDescent="0.2">
      <c r="A1254">
        <v>1252</v>
      </c>
      <c r="B1254">
        <v>1</v>
      </c>
      <c r="C1254" s="3" t="s">
        <v>1253</v>
      </c>
      <c r="D1254" s="3" t="s">
        <v>5362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>
        <f t="shared" si="76"/>
        <v>1.3765714285714286</v>
      </c>
      <c r="Q1254">
        <f t="shared" si="77"/>
        <v>11222.00720777642</v>
      </c>
      <c r="R1254" t="str">
        <f>VLOOKUP(O1254, Lookups!A:B, 2, FALSE)</f>
        <v>musical</v>
      </c>
      <c r="S1254" t="str">
        <f>VLOOKUP(O1254, Lookups!A:C, 3, FALSE)</f>
        <v>rock</v>
      </c>
      <c r="T1254" s="9">
        <f t="shared" si="78"/>
        <v>41543.988067129627</v>
      </c>
      <c r="U1254" s="9">
        <f t="shared" si="79"/>
        <v>41571.988067129627</v>
      </c>
    </row>
    <row r="1255" spans="1:21" ht="48" x14ac:dyDescent="0.2">
      <c r="A1255">
        <v>1253</v>
      </c>
      <c r="B1255">
        <v>1</v>
      </c>
      <c r="C1255" s="3" t="s">
        <v>1254</v>
      </c>
      <c r="D1255" s="3" t="s">
        <v>5363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>
        <f t="shared" si="76"/>
        <v>3038.3319999999999</v>
      </c>
      <c r="Q1255">
        <f t="shared" si="77"/>
        <v>11228.219922235716</v>
      </c>
      <c r="R1255" t="str">
        <f>VLOOKUP(O1255, Lookups!A:B, 2, FALSE)</f>
        <v>musical</v>
      </c>
      <c r="S1255" t="str">
        <f>VLOOKUP(O1255, Lookups!A:C, 3, FALSE)</f>
        <v>rock</v>
      </c>
      <c r="T1255" s="9">
        <f t="shared" si="78"/>
        <v>41855.783645833333</v>
      </c>
      <c r="U1255" s="9">
        <f t="shared" si="79"/>
        <v>41885.783645833333</v>
      </c>
    </row>
    <row r="1256" spans="1:21" ht="48" x14ac:dyDescent="0.2">
      <c r="A1256">
        <v>1254</v>
      </c>
      <c r="B1256">
        <v>1</v>
      </c>
      <c r="C1256" s="3" t="s">
        <v>1255</v>
      </c>
      <c r="D1256" s="3" t="s">
        <v>5364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>
        <f t="shared" si="76"/>
        <v>1.9885074626865671</v>
      </c>
      <c r="Q1256">
        <f t="shared" si="77"/>
        <v>11224.074036451997</v>
      </c>
      <c r="R1256" t="str">
        <f>VLOOKUP(O1256, Lookups!A:B, 2, FALSE)</f>
        <v>musical</v>
      </c>
      <c r="S1256" t="str">
        <f>VLOOKUP(O1256, Lookups!A:C, 3, FALSE)</f>
        <v>rock</v>
      </c>
      <c r="T1256" s="9">
        <f t="shared" si="78"/>
        <v>40487.621365740742</v>
      </c>
      <c r="U1256" s="9">
        <f t="shared" si="79"/>
        <v>40544.207638888889</v>
      </c>
    </row>
    <row r="1257" spans="1:21" ht="48" x14ac:dyDescent="0.2">
      <c r="A1257">
        <v>1255</v>
      </c>
      <c r="B1257">
        <v>1</v>
      </c>
      <c r="C1257" s="3" t="s">
        <v>1256</v>
      </c>
      <c r="D1257" s="3" t="s">
        <v>5365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>
        <f t="shared" si="76"/>
        <v>2.0236666666666667</v>
      </c>
      <c r="Q1257">
        <f t="shared" si="77"/>
        <v>11222.311703523686</v>
      </c>
      <c r="R1257" t="str">
        <f>VLOOKUP(O1257, Lookups!A:B, 2, FALSE)</f>
        <v>musical</v>
      </c>
      <c r="S1257" t="str">
        <f>VLOOKUP(O1257, Lookups!A:C, 3, FALSE)</f>
        <v>rock</v>
      </c>
      <c r="T1257" s="9">
        <f t="shared" si="78"/>
        <v>41579.845509259263</v>
      </c>
      <c r="U1257" s="9">
        <f t="shared" si="79"/>
        <v>41609.887175925927</v>
      </c>
    </row>
    <row r="1258" spans="1:21" ht="48" x14ac:dyDescent="0.2">
      <c r="A1258">
        <v>1256</v>
      </c>
      <c r="B1258">
        <v>1</v>
      </c>
      <c r="C1258" s="3" t="s">
        <v>1257</v>
      </c>
      <c r="D1258" s="3" t="s">
        <v>5366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>
        <f t="shared" si="76"/>
        <v>1.1796376666666666</v>
      </c>
      <c r="Q1258">
        <f t="shared" si="77"/>
        <v>11229.436400972047</v>
      </c>
      <c r="R1258" t="str">
        <f>VLOOKUP(O1258, Lookups!A:B, 2, FALSE)</f>
        <v>musical</v>
      </c>
      <c r="S1258" t="str">
        <f>VLOOKUP(O1258, Lookups!A:C, 3, FALSE)</f>
        <v>rock</v>
      </c>
      <c r="T1258" s="9">
        <f t="shared" si="78"/>
        <v>40921.919340277782</v>
      </c>
      <c r="U1258" s="9">
        <f t="shared" si="79"/>
        <v>40951.919340277782</v>
      </c>
    </row>
    <row r="1259" spans="1:21" ht="48" x14ac:dyDescent="0.2">
      <c r="A1259">
        <v>1257</v>
      </c>
      <c r="B1259">
        <v>1</v>
      </c>
      <c r="C1259" s="3" t="s">
        <v>1258</v>
      </c>
      <c r="D1259" s="3" t="s">
        <v>5367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>
        <f t="shared" si="76"/>
        <v>2.9472727272727273</v>
      </c>
      <c r="Q1259">
        <f t="shared" si="77"/>
        <v>11224.775616038874</v>
      </c>
      <c r="R1259" t="str">
        <f>VLOOKUP(O1259, Lookups!A:B, 2, FALSE)</f>
        <v>musical</v>
      </c>
      <c r="S1259" t="str">
        <f>VLOOKUP(O1259, Lookups!A:C, 3, FALSE)</f>
        <v>rock</v>
      </c>
      <c r="T1259" s="9">
        <f t="shared" si="78"/>
        <v>40587.085532407407</v>
      </c>
      <c r="U1259" s="9">
        <f t="shared" si="79"/>
        <v>40636.043865740743</v>
      </c>
    </row>
    <row r="1260" spans="1:21" ht="48" x14ac:dyDescent="0.2">
      <c r="A1260">
        <v>1258</v>
      </c>
      <c r="B1260">
        <v>1</v>
      </c>
      <c r="C1260" s="3" t="s">
        <v>1259</v>
      </c>
      <c r="D1260" s="3" t="s">
        <v>5368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>
        <f t="shared" si="76"/>
        <v>2.1314633333333335</v>
      </c>
      <c r="Q1260">
        <f t="shared" si="77"/>
        <v>11227.052058323201</v>
      </c>
      <c r="R1260" t="str">
        <f>VLOOKUP(O1260, Lookups!A:B, 2, FALSE)</f>
        <v>musical</v>
      </c>
      <c r="S1260" t="str">
        <f>VLOOKUP(O1260, Lookups!A:C, 3, FALSE)</f>
        <v>rock</v>
      </c>
      <c r="T1260" s="9">
        <f t="shared" si="78"/>
        <v>41487.611250000002</v>
      </c>
      <c r="U1260" s="9">
        <f t="shared" si="79"/>
        <v>41517.611250000002</v>
      </c>
    </row>
    <row r="1261" spans="1:21" ht="32" x14ac:dyDescent="0.2">
      <c r="A1261">
        <v>1259</v>
      </c>
      <c r="B1261">
        <v>1</v>
      </c>
      <c r="C1261" s="3" t="s">
        <v>1260</v>
      </c>
      <c r="D1261" s="3" t="s">
        <v>5369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>
        <f t="shared" si="76"/>
        <v>1.0424</v>
      </c>
      <c r="Q1261">
        <f t="shared" si="77"/>
        <v>11221.469662211413</v>
      </c>
      <c r="R1261" t="str">
        <f>VLOOKUP(O1261, Lookups!A:B, 2, FALSE)</f>
        <v>musical</v>
      </c>
      <c r="S1261" t="str">
        <f>VLOOKUP(O1261, Lookups!A:C, 3, FALSE)</f>
        <v>rock</v>
      </c>
      <c r="T1261" s="9">
        <f t="shared" si="78"/>
        <v>41766.970648148148</v>
      </c>
      <c r="U1261" s="9">
        <f t="shared" si="79"/>
        <v>41799.165972222225</v>
      </c>
    </row>
    <row r="1262" spans="1:21" ht="48" x14ac:dyDescent="0.2">
      <c r="A1262">
        <v>1260</v>
      </c>
      <c r="B1262">
        <v>1</v>
      </c>
      <c r="C1262" s="3" t="s">
        <v>1261</v>
      </c>
      <c r="D1262" s="3" t="s">
        <v>5370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>
        <f t="shared" si="76"/>
        <v>1.1366666666666667</v>
      </c>
      <c r="Q1262">
        <f t="shared" si="77"/>
        <v>11221.74791251518</v>
      </c>
      <c r="R1262" t="str">
        <f>VLOOKUP(O1262, Lookups!A:B, 2, FALSE)</f>
        <v>musical</v>
      </c>
      <c r="S1262" t="str">
        <f>VLOOKUP(O1262, Lookups!A:C, 3, FALSE)</f>
        <v>rock</v>
      </c>
      <c r="T1262" s="9">
        <f t="shared" si="78"/>
        <v>41666.842824074076</v>
      </c>
      <c r="U1262" s="9">
        <f t="shared" si="79"/>
        <v>41696.842824074076</v>
      </c>
    </row>
    <row r="1263" spans="1:21" ht="32" x14ac:dyDescent="0.2">
      <c r="A1263">
        <v>1261</v>
      </c>
      <c r="B1263">
        <v>1</v>
      </c>
      <c r="C1263" s="3" t="s">
        <v>1262</v>
      </c>
      <c r="D1263" s="3" t="s">
        <v>5371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>
        <f t="shared" si="76"/>
        <v>1.0125</v>
      </c>
      <c r="Q1263">
        <f t="shared" si="77"/>
        <v>11221.328471445921</v>
      </c>
      <c r="R1263" t="str">
        <f>VLOOKUP(O1263, Lookups!A:B, 2, FALSE)</f>
        <v>musical</v>
      </c>
      <c r="S1263" t="str">
        <f>VLOOKUP(O1263, Lookups!A:C, 3, FALSE)</f>
        <v>rock</v>
      </c>
      <c r="T1263" s="9">
        <f t="shared" si="78"/>
        <v>41638.342905092592</v>
      </c>
      <c r="U1263" s="9">
        <f t="shared" si="79"/>
        <v>41668.342905092592</v>
      </c>
    </row>
    <row r="1264" spans="1:21" ht="48" x14ac:dyDescent="0.2">
      <c r="A1264">
        <v>1262</v>
      </c>
      <c r="B1264">
        <v>1</v>
      </c>
      <c r="C1264" s="3" t="s">
        <v>1263</v>
      </c>
      <c r="D1264" s="3" t="s">
        <v>5372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>
        <f t="shared" si="76"/>
        <v>1.2541538461538462</v>
      </c>
      <c r="Q1264">
        <f t="shared" si="77"/>
        <v>11222.81741433778</v>
      </c>
      <c r="R1264" t="str">
        <f>VLOOKUP(O1264, Lookups!A:B, 2, FALSE)</f>
        <v>musical</v>
      </c>
      <c r="S1264" t="str">
        <f>VLOOKUP(O1264, Lookups!A:C, 3, FALSE)</f>
        <v>rock</v>
      </c>
      <c r="T1264" s="9">
        <f t="shared" si="78"/>
        <v>41656.762638888889</v>
      </c>
      <c r="U1264" s="9">
        <f t="shared" si="79"/>
        <v>41686.762638888889</v>
      </c>
    </row>
    <row r="1265" spans="1:21" ht="32" x14ac:dyDescent="0.2">
      <c r="A1265">
        <v>1263</v>
      </c>
      <c r="B1265">
        <v>1</v>
      </c>
      <c r="C1265" s="3" t="s">
        <v>1264</v>
      </c>
      <c r="D1265" s="3" t="s">
        <v>5373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>
        <f t="shared" si="76"/>
        <v>1.19</v>
      </c>
      <c r="Q1265">
        <f t="shared" si="77"/>
        <v>11221.270148238145</v>
      </c>
      <c r="R1265" t="str">
        <f>VLOOKUP(O1265, Lookups!A:B, 2, FALSE)</f>
        <v>musical</v>
      </c>
      <c r="S1265" t="str">
        <f>VLOOKUP(O1265, Lookups!A:C, 3, FALSE)</f>
        <v>rock</v>
      </c>
      <c r="T1265" s="9">
        <f t="shared" si="78"/>
        <v>41692.084143518521</v>
      </c>
      <c r="U1265" s="9">
        <f t="shared" si="79"/>
        <v>41727.041666666664</v>
      </c>
    </row>
    <row r="1266" spans="1:21" ht="48" x14ac:dyDescent="0.2">
      <c r="A1266">
        <v>1264</v>
      </c>
      <c r="B1266">
        <v>1</v>
      </c>
      <c r="C1266" s="3" t="s">
        <v>1265</v>
      </c>
      <c r="D1266" s="3" t="s">
        <v>5374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>
        <f t="shared" si="76"/>
        <v>1.6646153846153846</v>
      </c>
      <c r="Q1266">
        <f t="shared" si="77"/>
        <v>11221.099309842033</v>
      </c>
      <c r="R1266" t="str">
        <f>VLOOKUP(O1266, Lookups!A:B, 2, FALSE)</f>
        <v>musical</v>
      </c>
      <c r="S1266" t="str">
        <f>VLOOKUP(O1266, Lookups!A:C, 3, FALSE)</f>
        <v>rock</v>
      </c>
      <c r="T1266" s="9">
        <f t="shared" si="78"/>
        <v>41547.662997685184</v>
      </c>
      <c r="U1266" s="9">
        <f t="shared" si="79"/>
        <v>41576.662997685184</v>
      </c>
    </row>
    <row r="1267" spans="1:21" ht="64" x14ac:dyDescent="0.2">
      <c r="A1267">
        <v>1265</v>
      </c>
      <c r="B1267">
        <v>1</v>
      </c>
      <c r="C1267" s="3" t="s">
        <v>1266</v>
      </c>
      <c r="D1267" s="3" t="s">
        <v>5375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>
        <f t="shared" si="76"/>
        <v>1.1914771428571429</v>
      </c>
      <c r="Q1267">
        <f t="shared" si="77"/>
        <v>11221.849776427696</v>
      </c>
      <c r="R1267" t="str">
        <f>VLOOKUP(O1267, Lookups!A:B, 2, FALSE)</f>
        <v>musical</v>
      </c>
      <c r="S1267" t="str">
        <f>VLOOKUP(O1267, Lookups!A:C, 3, FALSE)</f>
        <v>rock</v>
      </c>
      <c r="T1267" s="9">
        <f t="shared" si="78"/>
        <v>40465.655266203699</v>
      </c>
      <c r="U1267" s="9">
        <f t="shared" si="79"/>
        <v>40512.655266203699</v>
      </c>
    </row>
    <row r="1268" spans="1:21" ht="32" x14ac:dyDescent="0.2">
      <c r="A1268">
        <v>1266</v>
      </c>
      <c r="B1268">
        <v>1</v>
      </c>
      <c r="C1268" s="3" t="s">
        <v>1267</v>
      </c>
      <c r="D1268" s="3" t="s">
        <v>5376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>
        <f t="shared" si="76"/>
        <v>1.0047368421052632</v>
      </c>
      <c r="Q1268">
        <f t="shared" si="77"/>
        <v>11223.155931956249</v>
      </c>
      <c r="R1268" t="str">
        <f>VLOOKUP(O1268, Lookups!A:B, 2, FALSE)</f>
        <v>musical</v>
      </c>
      <c r="S1268" t="str">
        <f>VLOOKUP(O1268, Lookups!A:C, 3, FALSE)</f>
        <v>rock</v>
      </c>
      <c r="T1268" s="9">
        <f t="shared" si="78"/>
        <v>41620.87667824074</v>
      </c>
      <c r="U1268" s="9">
        <f t="shared" si="79"/>
        <v>41650.87667824074</v>
      </c>
    </row>
    <row r="1269" spans="1:21" ht="48" x14ac:dyDescent="0.2">
      <c r="A1269">
        <v>1267</v>
      </c>
      <c r="B1269">
        <v>1</v>
      </c>
      <c r="C1269" s="3" t="s">
        <v>1268</v>
      </c>
      <c r="D1269" s="3" t="s">
        <v>5377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>
        <f t="shared" si="76"/>
        <v>1.018</v>
      </c>
      <c r="Q1269">
        <f t="shared" si="77"/>
        <v>11226.278896719312</v>
      </c>
      <c r="R1269" t="str">
        <f>VLOOKUP(O1269, Lookups!A:B, 2, FALSE)</f>
        <v>musical</v>
      </c>
      <c r="S1269" t="str">
        <f>VLOOKUP(O1269, Lookups!A:C, 3, FALSE)</f>
        <v>rock</v>
      </c>
      <c r="T1269" s="9">
        <f t="shared" si="78"/>
        <v>41449.585162037038</v>
      </c>
      <c r="U1269" s="9">
        <f t="shared" si="79"/>
        <v>41479.585162037038</v>
      </c>
    </row>
    <row r="1270" spans="1:21" ht="32" x14ac:dyDescent="0.2">
      <c r="A1270">
        <v>1268</v>
      </c>
      <c r="B1270">
        <v>1</v>
      </c>
      <c r="C1270" s="3" t="s">
        <v>1269</v>
      </c>
      <c r="D1270" s="3" t="s">
        <v>5378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>
        <f t="shared" si="76"/>
        <v>1.1666666666666667</v>
      </c>
      <c r="Q1270">
        <f t="shared" si="77"/>
        <v>11224.238556500599</v>
      </c>
      <c r="R1270" t="str">
        <f>VLOOKUP(O1270, Lookups!A:B, 2, FALSE)</f>
        <v>musical</v>
      </c>
      <c r="S1270" t="str">
        <f>VLOOKUP(O1270, Lookups!A:C, 3, FALSE)</f>
        <v>rock</v>
      </c>
      <c r="T1270" s="9">
        <f t="shared" si="78"/>
        <v>41507.845451388886</v>
      </c>
      <c r="U1270" s="9">
        <f t="shared" si="79"/>
        <v>41537.845451388886</v>
      </c>
    </row>
    <row r="1271" spans="1:21" ht="48" x14ac:dyDescent="0.2">
      <c r="A1271">
        <v>1269</v>
      </c>
      <c r="B1271">
        <v>1</v>
      </c>
      <c r="C1271" s="3" t="s">
        <v>1270</v>
      </c>
      <c r="D1271" s="3" t="s">
        <v>5379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>
        <f t="shared" si="76"/>
        <v>1.0864893617021276</v>
      </c>
      <c r="Q1271">
        <f t="shared" si="77"/>
        <v>11225.800160388813</v>
      </c>
      <c r="R1271" t="str">
        <f>VLOOKUP(O1271, Lookups!A:B, 2, FALSE)</f>
        <v>musical</v>
      </c>
      <c r="S1271" t="str">
        <f>VLOOKUP(O1271, Lookups!A:C, 3, FALSE)</f>
        <v>rock</v>
      </c>
      <c r="T1271" s="9">
        <f t="shared" si="78"/>
        <v>42445.823055555549</v>
      </c>
      <c r="U1271" s="9">
        <f t="shared" si="79"/>
        <v>42476</v>
      </c>
    </row>
    <row r="1272" spans="1:21" ht="32" x14ac:dyDescent="0.2">
      <c r="A1272">
        <v>1270</v>
      </c>
      <c r="B1272">
        <v>1</v>
      </c>
      <c r="C1272" s="3" t="s">
        <v>1271</v>
      </c>
      <c r="D1272" s="3" t="s">
        <v>5380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>
        <f t="shared" si="76"/>
        <v>1.1472</v>
      </c>
      <c r="Q1272">
        <f t="shared" si="77"/>
        <v>11223.624218712021</v>
      </c>
      <c r="R1272" t="str">
        <f>VLOOKUP(O1272, Lookups!A:B, 2, FALSE)</f>
        <v>musical</v>
      </c>
      <c r="S1272" t="str">
        <f>VLOOKUP(O1272, Lookups!A:C, 3, FALSE)</f>
        <v>rock</v>
      </c>
      <c r="T1272" s="9">
        <f t="shared" si="78"/>
        <v>40933.856967592597</v>
      </c>
      <c r="U1272" s="9">
        <f t="shared" si="79"/>
        <v>40993.815300925926</v>
      </c>
    </row>
    <row r="1273" spans="1:21" ht="48" x14ac:dyDescent="0.2">
      <c r="A1273">
        <v>1271</v>
      </c>
      <c r="B1273">
        <v>1</v>
      </c>
      <c r="C1273" s="3" t="s">
        <v>1272</v>
      </c>
      <c r="D1273" s="3" t="s">
        <v>5381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>
        <f t="shared" si="76"/>
        <v>1.018</v>
      </c>
      <c r="Q1273">
        <f t="shared" si="77"/>
        <v>11222.691776427695</v>
      </c>
      <c r="R1273" t="str">
        <f>VLOOKUP(O1273, Lookups!A:B, 2, FALSE)</f>
        <v>musical</v>
      </c>
      <c r="S1273" t="str">
        <f>VLOOKUP(O1273, Lookups!A:C, 3, FALSE)</f>
        <v>rock</v>
      </c>
      <c r="T1273" s="9">
        <f t="shared" si="78"/>
        <v>41561.683553240742</v>
      </c>
      <c r="U1273" s="9">
        <f t="shared" si="79"/>
        <v>41591.725219907406</v>
      </c>
    </row>
    <row r="1274" spans="1:21" ht="48" x14ac:dyDescent="0.2">
      <c r="A1274">
        <v>1272</v>
      </c>
      <c r="B1274">
        <v>1</v>
      </c>
      <c r="C1274" s="3" t="s">
        <v>1273</v>
      </c>
      <c r="D1274" s="3" t="s">
        <v>5382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>
        <f t="shared" si="76"/>
        <v>1.06</v>
      </c>
      <c r="Q1274">
        <f t="shared" si="77"/>
        <v>11222.124340218705</v>
      </c>
      <c r="R1274" t="str">
        <f>VLOOKUP(O1274, Lookups!A:B, 2, FALSE)</f>
        <v>musical</v>
      </c>
      <c r="S1274" t="str">
        <f>VLOOKUP(O1274, Lookups!A:C, 3, FALSE)</f>
        <v>rock</v>
      </c>
      <c r="T1274" s="9">
        <f t="shared" si="78"/>
        <v>40274.745127314818</v>
      </c>
      <c r="U1274" s="9">
        <f t="shared" si="79"/>
        <v>40344.166666666664</v>
      </c>
    </row>
    <row r="1275" spans="1:21" ht="32" x14ac:dyDescent="0.2">
      <c r="A1275">
        <v>1273</v>
      </c>
      <c r="B1275">
        <v>1</v>
      </c>
      <c r="C1275" s="3" t="s">
        <v>1274</v>
      </c>
      <c r="D1275" s="3" t="s">
        <v>5383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>
        <f t="shared" si="76"/>
        <v>1.0349999999999999</v>
      </c>
      <c r="Q1275">
        <f t="shared" si="77"/>
        <v>11221.842444714452</v>
      </c>
      <c r="R1275" t="str">
        <f>VLOOKUP(O1275, Lookups!A:B, 2, FALSE)</f>
        <v>musical</v>
      </c>
      <c r="S1275" t="str">
        <f>VLOOKUP(O1275, Lookups!A:C, 3, FALSE)</f>
        <v>rock</v>
      </c>
      <c r="T1275" s="9">
        <f t="shared" si="78"/>
        <v>41852.730219907404</v>
      </c>
      <c r="U1275" s="9">
        <f t="shared" si="79"/>
        <v>41882.730219907404</v>
      </c>
    </row>
    <row r="1276" spans="1:21" ht="48" x14ac:dyDescent="0.2">
      <c r="A1276">
        <v>1274</v>
      </c>
      <c r="B1276">
        <v>1</v>
      </c>
      <c r="C1276" s="3" t="s">
        <v>1275</v>
      </c>
      <c r="D1276" s="3" t="s">
        <v>5384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>
        <f t="shared" si="76"/>
        <v>1.5497535999999998</v>
      </c>
      <c r="Q1276">
        <f t="shared" si="77"/>
        <v>11230.251640340211</v>
      </c>
      <c r="R1276" t="str">
        <f>VLOOKUP(O1276, Lookups!A:B, 2, FALSE)</f>
        <v>musical</v>
      </c>
      <c r="S1276" t="str">
        <f>VLOOKUP(O1276, Lookups!A:C, 3, FALSE)</f>
        <v>rock</v>
      </c>
      <c r="T1276" s="9">
        <f t="shared" si="78"/>
        <v>41116.690104166664</v>
      </c>
      <c r="U1276" s="9">
        <f t="shared" si="79"/>
        <v>41151.690104166664</v>
      </c>
    </row>
    <row r="1277" spans="1:21" ht="48" x14ac:dyDescent="0.2">
      <c r="A1277">
        <v>1275</v>
      </c>
      <c r="B1277">
        <v>1</v>
      </c>
      <c r="C1277" s="3" t="s">
        <v>1276</v>
      </c>
      <c r="D1277" s="3" t="s">
        <v>5385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>
        <f t="shared" si="76"/>
        <v>1.6214066666666667</v>
      </c>
      <c r="Q1277">
        <f t="shared" si="77"/>
        <v>11226.746721749689</v>
      </c>
      <c r="R1277" t="str">
        <f>VLOOKUP(O1277, Lookups!A:B, 2, FALSE)</f>
        <v>musical</v>
      </c>
      <c r="S1277" t="str">
        <f>VLOOKUP(O1277, Lookups!A:C, 3, FALSE)</f>
        <v>rock</v>
      </c>
      <c r="T1277" s="9">
        <f t="shared" si="78"/>
        <v>41458.867905092593</v>
      </c>
      <c r="U1277" s="9">
        <f t="shared" si="79"/>
        <v>41493.867905092593</v>
      </c>
    </row>
    <row r="1278" spans="1:21" ht="32" x14ac:dyDescent="0.2">
      <c r="A1278">
        <v>1276</v>
      </c>
      <c r="B1278">
        <v>1</v>
      </c>
      <c r="C1278" s="3" t="s">
        <v>1277</v>
      </c>
      <c r="D1278" s="3" t="s">
        <v>5386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>
        <f t="shared" si="76"/>
        <v>1.0442100000000001</v>
      </c>
      <c r="Q1278">
        <f t="shared" si="77"/>
        <v>11221.597640340211</v>
      </c>
      <c r="R1278" t="str">
        <f>VLOOKUP(O1278, Lookups!A:B, 2, FALSE)</f>
        <v>musical</v>
      </c>
      <c r="S1278" t="str">
        <f>VLOOKUP(O1278, Lookups!A:C, 3, FALSE)</f>
        <v>rock</v>
      </c>
      <c r="T1278" s="9">
        <f t="shared" si="78"/>
        <v>40007.704247685186</v>
      </c>
      <c r="U1278" s="9">
        <f t="shared" si="79"/>
        <v>40057.166666666664</v>
      </c>
    </row>
    <row r="1279" spans="1:21" ht="48" x14ac:dyDescent="0.2">
      <c r="A1279">
        <v>1277</v>
      </c>
      <c r="B1279">
        <v>1</v>
      </c>
      <c r="C1279" s="3" t="s">
        <v>1278</v>
      </c>
      <c r="D1279" s="3" t="s">
        <v>5387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>
        <f t="shared" si="76"/>
        <v>1.0612433333333333</v>
      </c>
      <c r="Q1279">
        <f t="shared" si="77"/>
        <v>11224.704814094766</v>
      </c>
      <c r="R1279" t="str">
        <f>VLOOKUP(O1279, Lookups!A:B, 2, FALSE)</f>
        <v>musical</v>
      </c>
      <c r="S1279" t="str">
        <f>VLOOKUP(O1279, Lookups!A:C, 3, FALSE)</f>
        <v>rock</v>
      </c>
      <c r="T1279" s="9">
        <f t="shared" si="78"/>
        <v>41121.561886574076</v>
      </c>
      <c r="U1279" s="9">
        <f t="shared" si="79"/>
        <v>41156.561886574076</v>
      </c>
    </row>
    <row r="1280" spans="1:21" ht="48" x14ac:dyDescent="0.2">
      <c r="A1280">
        <v>1278</v>
      </c>
      <c r="B1280">
        <v>1</v>
      </c>
      <c r="C1280" s="3" t="s">
        <v>1279</v>
      </c>
      <c r="D1280" s="3" t="s">
        <v>5388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>
        <f t="shared" si="76"/>
        <v>1.5493846153846154</v>
      </c>
      <c r="Q1280">
        <f t="shared" si="77"/>
        <v>11223.283756986626</v>
      </c>
      <c r="R1280" t="str">
        <f>VLOOKUP(O1280, Lookups!A:B, 2, FALSE)</f>
        <v>musical</v>
      </c>
      <c r="S1280" t="str">
        <f>VLOOKUP(O1280, Lookups!A:C, 3, FALSE)</f>
        <v>rock</v>
      </c>
      <c r="T1280" s="9">
        <f t="shared" si="78"/>
        <v>41786.555162037039</v>
      </c>
      <c r="U1280" s="9">
        <f t="shared" si="79"/>
        <v>41815.083333333336</v>
      </c>
    </row>
    <row r="1281" spans="1:21" ht="48" x14ac:dyDescent="0.2">
      <c r="A1281">
        <v>1279</v>
      </c>
      <c r="B1281">
        <v>1</v>
      </c>
      <c r="C1281" s="3" t="s">
        <v>1280</v>
      </c>
      <c r="D1281" s="3" t="s">
        <v>5389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>
        <f t="shared" si="76"/>
        <v>1.1077157238734421</v>
      </c>
      <c r="Q1281">
        <f t="shared" si="77"/>
        <v>11224.205547995132</v>
      </c>
      <c r="R1281" t="str">
        <f>VLOOKUP(O1281, Lookups!A:B, 2, FALSE)</f>
        <v>musical</v>
      </c>
      <c r="S1281" t="str">
        <f>VLOOKUP(O1281, Lookups!A:C, 3, FALSE)</f>
        <v>rock</v>
      </c>
      <c r="T1281" s="9">
        <f t="shared" si="78"/>
        <v>41682.099189814813</v>
      </c>
      <c r="U1281" s="9">
        <f t="shared" si="79"/>
        <v>41722.057523148149</v>
      </c>
    </row>
    <row r="1282" spans="1:21" ht="48" x14ac:dyDescent="0.2">
      <c r="A1282">
        <v>1280</v>
      </c>
      <c r="B1282">
        <v>1</v>
      </c>
      <c r="C1282" s="3" t="s">
        <v>1281</v>
      </c>
      <c r="D1282" s="3" t="s">
        <v>5390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>
        <f t="shared" si="76"/>
        <v>1.1091186666666666</v>
      </c>
      <c r="Q1282">
        <f t="shared" si="77"/>
        <v>11224.879329283103</v>
      </c>
      <c r="R1282" t="str">
        <f>VLOOKUP(O1282, Lookups!A:B, 2, FALSE)</f>
        <v>musical</v>
      </c>
      <c r="S1282" t="str">
        <f>VLOOKUP(O1282, Lookups!A:C, 3, FALSE)</f>
        <v>rock</v>
      </c>
      <c r="T1282" s="9">
        <f t="shared" si="78"/>
        <v>40513.757569444446</v>
      </c>
      <c r="U1282" s="9">
        <f t="shared" si="79"/>
        <v>40603.757569444446</v>
      </c>
    </row>
    <row r="1283" spans="1:21" ht="48" x14ac:dyDescent="0.2">
      <c r="A1283">
        <v>1281</v>
      </c>
      <c r="B1283">
        <v>1</v>
      </c>
      <c r="C1283" s="3" t="s">
        <v>1282</v>
      </c>
      <c r="D1283" s="3" t="s">
        <v>5391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>
        <f t="shared" ref="P1283:P1346" si="80">F1283/E1283</f>
        <v>1.1071428571428572</v>
      </c>
      <c r="Q1283">
        <f t="shared" ref="Q1283:Q1346" si="81">AVERAGE(F:F, F1283)</f>
        <v>11222.719722964755</v>
      </c>
      <c r="R1283" t="str">
        <f>VLOOKUP(O1283, Lookups!A:B, 2, FALSE)</f>
        <v>musical</v>
      </c>
      <c r="S1283" t="str">
        <f>VLOOKUP(O1283, Lookups!A:C, 3, FALSE)</f>
        <v>rock</v>
      </c>
      <c r="T1283" s="9">
        <f t="shared" ref="T1283:T1346" si="82">(((K1283/60)/60)/24)+DATE(1970,1,1)</f>
        <v>41463.743472222224</v>
      </c>
      <c r="U1283" s="9">
        <f t="shared" ref="U1283:U1346" si="83">(((J1283/60)/60)/24)+DATE(1970,1,1)</f>
        <v>41483.743472222224</v>
      </c>
    </row>
    <row r="1284" spans="1:21" ht="48" x14ac:dyDescent="0.2">
      <c r="A1284">
        <v>1282</v>
      </c>
      <c r="B1284">
        <v>1</v>
      </c>
      <c r="C1284" s="3" t="s">
        <v>1283</v>
      </c>
      <c r="D1284" s="3" t="s">
        <v>5392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>
        <f t="shared" si="80"/>
        <v>1.2361333333333333</v>
      </c>
      <c r="Q1284">
        <f t="shared" si="81"/>
        <v>11225.342323207768</v>
      </c>
      <c r="R1284" t="str">
        <f>VLOOKUP(O1284, Lookups!A:B, 2, FALSE)</f>
        <v>musical</v>
      </c>
      <c r="S1284" t="str">
        <f>VLOOKUP(O1284, Lookups!A:C, 3, FALSE)</f>
        <v>rock</v>
      </c>
      <c r="T1284" s="9">
        <f t="shared" si="82"/>
        <v>41586.475173611114</v>
      </c>
      <c r="U1284" s="9">
        <f t="shared" si="83"/>
        <v>41617.207638888889</v>
      </c>
    </row>
    <row r="1285" spans="1:21" ht="48" x14ac:dyDescent="0.2">
      <c r="A1285">
        <v>1283</v>
      </c>
      <c r="B1285">
        <v>1</v>
      </c>
      <c r="C1285" s="3" t="s">
        <v>1284</v>
      </c>
      <c r="D1285" s="3" t="s">
        <v>5393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>
        <f t="shared" si="80"/>
        <v>2.1105</v>
      </c>
      <c r="Q1285">
        <f t="shared" si="81"/>
        <v>11221.349249088691</v>
      </c>
      <c r="R1285" t="str">
        <f>VLOOKUP(O1285, Lookups!A:B, 2, FALSE)</f>
        <v>musical</v>
      </c>
      <c r="S1285" t="str">
        <f>VLOOKUP(O1285, Lookups!A:C, 3, FALSE)</f>
        <v>rock</v>
      </c>
      <c r="T1285" s="9">
        <f t="shared" si="82"/>
        <v>41320.717465277776</v>
      </c>
      <c r="U1285" s="9">
        <f t="shared" si="83"/>
        <v>41344.166666666664</v>
      </c>
    </row>
    <row r="1286" spans="1:21" ht="48" x14ac:dyDescent="0.2">
      <c r="A1286">
        <v>1284</v>
      </c>
      <c r="B1286">
        <v>1</v>
      </c>
      <c r="C1286" s="3" t="s">
        <v>1285</v>
      </c>
      <c r="D1286" s="3" t="s">
        <v>5394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>
        <f t="shared" si="80"/>
        <v>1.01</v>
      </c>
      <c r="Q1286">
        <f t="shared" si="81"/>
        <v>11221.327256379092</v>
      </c>
      <c r="R1286" t="str">
        <f>VLOOKUP(O1286, Lookups!A:B, 2, FALSE)</f>
        <v>theater</v>
      </c>
      <c r="S1286" t="str">
        <f>VLOOKUP(O1286, Lookups!A:C, 3, FALSE)</f>
        <v>plays</v>
      </c>
      <c r="T1286" s="9">
        <f t="shared" si="82"/>
        <v>42712.23474537037</v>
      </c>
      <c r="U1286" s="9">
        <f t="shared" si="83"/>
        <v>42735.707638888889</v>
      </c>
    </row>
    <row r="1287" spans="1:21" ht="48" x14ac:dyDescent="0.2">
      <c r="A1287">
        <v>1285</v>
      </c>
      <c r="B1287">
        <v>1</v>
      </c>
      <c r="C1287" s="3" t="s">
        <v>1286</v>
      </c>
      <c r="D1287" s="3" t="s">
        <v>5395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>
        <f t="shared" si="80"/>
        <v>1.0165</v>
      </c>
      <c r="Q1287">
        <f t="shared" si="81"/>
        <v>11221.330415552848</v>
      </c>
      <c r="R1287" t="str">
        <f>VLOOKUP(O1287, Lookups!A:B, 2, FALSE)</f>
        <v>theater</v>
      </c>
      <c r="S1287" t="str">
        <f>VLOOKUP(O1287, Lookups!A:C, 3, FALSE)</f>
        <v>plays</v>
      </c>
      <c r="T1287" s="9">
        <f t="shared" si="82"/>
        <v>42160.583043981482</v>
      </c>
      <c r="U1287" s="9">
        <f t="shared" si="83"/>
        <v>42175.583043981482</v>
      </c>
    </row>
    <row r="1288" spans="1:21" ht="48" x14ac:dyDescent="0.2">
      <c r="A1288">
        <v>1286</v>
      </c>
      <c r="B1288">
        <v>1</v>
      </c>
      <c r="C1288" s="3" t="s">
        <v>1287</v>
      </c>
      <c r="D1288" s="3" t="s">
        <v>5396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>
        <f t="shared" si="80"/>
        <v>1.0833333333333333</v>
      </c>
      <c r="Q1288">
        <f t="shared" si="81"/>
        <v>11221.231266099627</v>
      </c>
      <c r="R1288" t="str">
        <f>VLOOKUP(O1288, Lookups!A:B, 2, FALSE)</f>
        <v>theater</v>
      </c>
      <c r="S1288" t="str">
        <f>VLOOKUP(O1288, Lookups!A:C, 3, FALSE)</f>
        <v>plays</v>
      </c>
      <c r="T1288" s="9">
        <f t="shared" si="82"/>
        <v>42039.384571759263</v>
      </c>
      <c r="U1288" s="9">
        <f t="shared" si="83"/>
        <v>42052.583333333328</v>
      </c>
    </row>
    <row r="1289" spans="1:21" ht="64" x14ac:dyDescent="0.2">
      <c r="A1289">
        <v>1287</v>
      </c>
      <c r="B1289">
        <v>1</v>
      </c>
      <c r="C1289" s="3" t="s">
        <v>1288</v>
      </c>
      <c r="D1289" s="3" t="s">
        <v>5397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>
        <f t="shared" si="80"/>
        <v>2.42</v>
      </c>
      <c r="Q1289">
        <f t="shared" si="81"/>
        <v>11220.983392466578</v>
      </c>
      <c r="R1289" t="str">
        <f>VLOOKUP(O1289, Lookups!A:B, 2, FALSE)</f>
        <v>theater</v>
      </c>
      <c r="S1289" t="str">
        <f>VLOOKUP(O1289, Lookups!A:C, 3, FALSE)</f>
        <v>plays</v>
      </c>
      <c r="T1289" s="9">
        <f t="shared" si="82"/>
        <v>42107.621018518519</v>
      </c>
      <c r="U1289" s="9">
        <f t="shared" si="83"/>
        <v>42167.621018518519</v>
      </c>
    </row>
    <row r="1290" spans="1:21" ht="48" x14ac:dyDescent="0.2">
      <c r="A1290">
        <v>1288</v>
      </c>
      <c r="B1290">
        <v>1</v>
      </c>
      <c r="C1290" s="3" t="s">
        <v>1289</v>
      </c>
      <c r="D1290" s="3" t="s">
        <v>5398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>
        <f t="shared" si="80"/>
        <v>1.0044999999999999</v>
      </c>
      <c r="Q1290">
        <f t="shared" si="81"/>
        <v>11221.812797083832</v>
      </c>
      <c r="R1290" t="str">
        <f>VLOOKUP(O1290, Lookups!A:B, 2, FALSE)</f>
        <v>theater</v>
      </c>
      <c r="S1290" t="str">
        <f>VLOOKUP(O1290, Lookups!A:C, 3, FALSE)</f>
        <v>plays</v>
      </c>
      <c r="T1290" s="9">
        <f t="shared" si="82"/>
        <v>42561.154664351852</v>
      </c>
      <c r="U1290" s="9">
        <f t="shared" si="83"/>
        <v>42592.166666666672</v>
      </c>
    </row>
    <row r="1291" spans="1:21" ht="48" x14ac:dyDescent="0.2">
      <c r="A1291">
        <v>1289</v>
      </c>
      <c r="B1291">
        <v>1</v>
      </c>
      <c r="C1291" s="3" t="s">
        <v>1290</v>
      </c>
      <c r="D1291" s="3" t="s">
        <v>5399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>
        <f t="shared" si="80"/>
        <v>1.2506666666666666</v>
      </c>
      <c r="Q1291">
        <f t="shared" si="81"/>
        <v>11221.292262454426</v>
      </c>
      <c r="R1291" t="str">
        <f>VLOOKUP(O1291, Lookups!A:B, 2, FALSE)</f>
        <v>theater</v>
      </c>
      <c r="S1291" t="str">
        <f>VLOOKUP(O1291, Lookups!A:C, 3, FALSE)</f>
        <v>plays</v>
      </c>
      <c r="T1291" s="9">
        <f t="shared" si="82"/>
        <v>42709.134780092587</v>
      </c>
      <c r="U1291" s="9">
        <f t="shared" si="83"/>
        <v>42739.134780092587</v>
      </c>
    </row>
    <row r="1292" spans="1:21" ht="32" x14ac:dyDescent="0.2">
      <c r="A1292">
        <v>1290</v>
      </c>
      <c r="B1292">
        <v>1</v>
      </c>
      <c r="C1292" s="3" t="s">
        <v>1291</v>
      </c>
      <c r="D1292" s="3" t="s">
        <v>5400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>
        <f t="shared" si="80"/>
        <v>1.0857142857142856</v>
      </c>
      <c r="Q1292">
        <f t="shared" si="81"/>
        <v>11221.759820170102</v>
      </c>
      <c r="R1292" t="str">
        <f>VLOOKUP(O1292, Lookups!A:B, 2, FALSE)</f>
        <v>theater</v>
      </c>
      <c r="S1292" t="str">
        <f>VLOOKUP(O1292, Lookups!A:C, 3, FALSE)</f>
        <v>plays</v>
      </c>
      <c r="T1292" s="9">
        <f t="shared" si="82"/>
        <v>42086.614942129629</v>
      </c>
      <c r="U1292" s="9">
        <f t="shared" si="83"/>
        <v>42117.290972222225</v>
      </c>
    </row>
    <row r="1293" spans="1:21" ht="48" x14ac:dyDescent="0.2">
      <c r="A1293">
        <v>1291</v>
      </c>
      <c r="B1293">
        <v>1</v>
      </c>
      <c r="C1293" s="3" t="s">
        <v>1292</v>
      </c>
      <c r="D1293" s="3" t="s">
        <v>5401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>
        <f t="shared" si="80"/>
        <v>1.4570000000000001</v>
      </c>
      <c r="Q1293">
        <f t="shared" si="81"/>
        <v>11221.898580801935</v>
      </c>
      <c r="R1293" t="str">
        <f>VLOOKUP(O1293, Lookups!A:B, 2, FALSE)</f>
        <v>theater</v>
      </c>
      <c r="S1293" t="str">
        <f>VLOOKUP(O1293, Lookups!A:C, 3, FALSE)</f>
        <v>plays</v>
      </c>
      <c r="T1293" s="9">
        <f t="shared" si="82"/>
        <v>42064.652673611112</v>
      </c>
      <c r="U1293" s="9">
        <f t="shared" si="83"/>
        <v>42101.291666666672</v>
      </c>
    </row>
    <row r="1294" spans="1:21" ht="48" x14ac:dyDescent="0.2">
      <c r="A1294">
        <v>1292</v>
      </c>
      <c r="B1294">
        <v>1</v>
      </c>
      <c r="C1294" s="3" t="s">
        <v>1293</v>
      </c>
      <c r="D1294" s="3" t="s">
        <v>5402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>
        <f t="shared" si="80"/>
        <v>1.1000000000000001</v>
      </c>
      <c r="Q1294">
        <f t="shared" si="81"/>
        <v>11221.290804374232</v>
      </c>
      <c r="R1294" t="str">
        <f>VLOOKUP(O1294, Lookups!A:B, 2, FALSE)</f>
        <v>theater</v>
      </c>
      <c r="S1294" t="str">
        <f>VLOOKUP(O1294, Lookups!A:C, 3, FALSE)</f>
        <v>plays</v>
      </c>
      <c r="T1294" s="9">
        <f t="shared" si="82"/>
        <v>42256.764212962968</v>
      </c>
      <c r="U1294" s="9">
        <f t="shared" si="83"/>
        <v>42283.957638888889</v>
      </c>
    </row>
    <row r="1295" spans="1:21" ht="48" x14ac:dyDescent="0.2">
      <c r="A1295">
        <v>1293</v>
      </c>
      <c r="B1295">
        <v>1</v>
      </c>
      <c r="C1295" s="3" t="s">
        <v>1294</v>
      </c>
      <c r="D1295" s="3" t="s">
        <v>5403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>
        <f t="shared" si="80"/>
        <v>1.0223333333333333</v>
      </c>
      <c r="Q1295">
        <f t="shared" si="81"/>
        <v>11224.562979343857</v>
      </c>
      <c r="R1295" t="str">
        <f>VLOOKUP(O1295, Lookups!A:B, 2, FALSE)</f>
        <v>theater</v>
      </c>
      <c r="S1295" t="str">
        <f>VLOOKUP(O1295, Lookups!A:C, 3, FALSE)</f>
        <v>plays</v>
      </c>
      <c r="T1295" s="9">
        <f t="shared" si="82"/>
        <v>42292.701053240744</v>
      </c>
      <c r="U1295" s="9">
        <f t="shared" si="83"/>
        <v>42322.742719907401</v>
      </c>
    </row>
    <row r="1296" spans="1:21" ht="48" x14ac:dyDescent="0.2">
      <c r="A1296">
        <v>1294</v>
      </c>
      <c r="B1296">
        <v>1</v>
      </c>
      <c r="C1296" s="3" t="s">
        <v>1295</v>
      </c>
      <c r="D1296" s="3" t="s">
        <v>5404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>
        <f t="shared" si="80"/>
        <v>1.22</v>
      </c>
      <c r="Q1296">
        <f t="shared" si="81"/>
        <v>11220.984607533406</v>
      </c>
      <c r="R1296" t="str">
        <f>VLOOKUP(O1296, Lookups!A:B, 2, FALSE)</f>
        <v>theater</v>
      </c>
      <c r="S1296" t="str">
        <f>VLOOKUP(O1296, Lookups!A:C, 3, FALSE)</f>
        <v>plays</v>
      </c>
      <c r="T1296" s="9">
        <f t="shared" si="82"/>
        <v>42278.453668981485</v>
      </c>
      <c r="U1296" s="9">
        <f t="shared" si="83"/>
        <v>42296.458333333328</v>
      </c>
    </row>
    <row r="1297" spans="1:21" ht="48" x14ac:dyDescent="0.2">
      <c r="A1297">
        <v>1295</v>
      </c>
      <c r="B1297">
        <v>1</v>
      </c>
      <c r="C1297" s="3" t="s">
        <v>1296</v>
      </c>
      <c r="D1297" s="3" t="s">
        <v>5405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>
        <f t="shared" si="80"/>
        <v>1.0196000000000001</v>
      </c>
      <c r="Q1297">
        <f t="shared" si="81"/>
        <v>11221.455810449566</v>
      </c>
      <c r="R1297" t="str">
        <f>VLOOKUP(O1297, Lookups!A:B, 2, FALSE)</f>
        <v>theater</v>
      </c>
      <c r="S1297" t="str">
        <f>VLOOKUP(O1297, Lookups!A:C, 3, FALSE)</f>
        <v>plays</v>
      </c>
      <c r="T1297" s="9">
        <f t="shared" si="82"/>
        <v>42184.572881944448</v>
      </c>
      <c r="U1297" s="9">
        <f t="shared" si="83"/>
        <v>42214.708333333328</v>
      </c>
    </row>
    <row r="1298" spans="1:21" ht="48" x14ac:dyDescent="0.2">
      <c r="A1298">
        <v>1296</v>
      </c>
      <c r="B1298">
        <v>1</v>
      </c>
      <c r="C1298" s="3" t="s">
        <v>1297</v>
      </c>
      <c r="D1298" s="3" t="s">
        <v>5406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>
        <f t="shared" si="80"/>
        <v>1.411764705882353</v>
      </c>
      <c r="Q1298">
        <f t="shared" si="81"/>
        <v>11221.127985419191</v>
      </c>
      <c r="R1298" t="str">
        <f>VLOOKUP(O1298, Lookups!A:B, 2, FALSE)</f>
        <v>theater</v>
      </c>
      <c r="S1298" t="str">
        <f>VLOOKUP(O1298, Lookups!A:C, 3, FALSE)</f>
        <v>plays</v>
      </c>
      <c r="T1298" s="9">
        <f t="shared" si="82"/>
        <v>42423.050613425927</v>
      </c>
      <c r="U1298" s="9">
        <f t="shared" si="83"/>
        <v>42443.008946759262</v>
      </c>
    </row>
    <row r="1299" spans="1:21" ht="48" x14ac:dyDescent="0.2">
      <c r="A1299">
        <v>1297</v>
      </c>
      <c r="B1299">
        <v>1</v>
      </c>
      <c r="C1299" s="3" t="s">
        <v>1298</v>
      </c>
      <c r="D1299" s="3" t="s">
        <v>5407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>
        <f t="shared" si="80"/>
        <v>1.0952500000000001</v>
      </c>
      <c r="Q1299">
        <f t="shared" si="81"/>
        <v>11226.159577156735</v>
      </c>
      <c r="R1299" t="str">
        <f>VLOOKUP(O1299, Lookups!A:B, 2, FALSE)</f>
        <v>theater</v>
      </c>
      <c r="S1299" t="str">
        <f>VLOOKUP(O1299, Lookups!A:C, 3, FALSE)</f>
        <v>plays</v>
      </c>
      <c r="T1299" s="9">
        <f t="shared" si="82"/>
        <v>42461.747199074074</v>
      </c>
      <c r="U1299" s="9">
        <f t="shared" si="83"/>
        <v>42491.747199074074</v>
      </c>
    </row>
    <row r="1300" spans="1:21" ht="48" x14ac:dyDescent="0.2">
      <c r="A1300">
        <v>1298</v>
      </c>
      <c r="B1300">
        <v>1</v>
      </c>
      <c r="C1300" s="3" t="s">
        <v>1299</v>
      </c>
      <c r="D1300" s="3" t="s">
        <v>5408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>
        <f t="shared" si="80"/>
        <v>1.0465</v>
      </c>
      <c r="Q1300">
        <f t="shared" si="81"/>
        <v>11221.344996354792</v>
      </c>
      <c r="R1300" t="str">
        <f>VLOOKUP(O1300, Lookups!A:B, 2, FALSE)</f>
        <v>theater</v>
      </c>
      <c r="S1300" t="str">
        <f>VLOOKUP(O1300, Lookups!A:C, 3, FALSE)</f>
        <v>plays</v>
      </c>
      <c r="T1300" s="9">
        <f t="shared" si="82"/>
        <v>42458.680925925932</v>
      </c>
      <c r="U1300" s="9">
        <f t="shared" si="83"/>
        <v>42488.680925925932</v>
      </c>
    </row>
    <row r="1301" spans="1:21" ht="48" x14ac:dyDescent="0.2">
      <c r="A1301">
        <v>1299</v>
      </c>
      <c r="B1301">
        <v>1</v>
      </c>
      <c r="C1301" s="3" t="s">
        <v>1300</v>
      </c>
      <c r="D1301" s="3" t="s">
        <v>5409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>
        <f t="shared" si="80"/>
        <v>1.24</v>
      </c>
      <c r="Q1301">
        <f t="shared" si="81"/>
        <v>11221.891047387599</v>
      </c>
      <c r="R1301" t="str">
        <f>VLOOKUP(O1301, Lookups!A:B, 2, FALSE)</f>
        <v>theater</v>
      </c>
      <c r="S1301" t="str">
        <f>VLOOKUP(O1301, Lookups!A:C, 3, FALSE)</f>
        <v>plays</v>
      </c>
      <c r="T1301" s="9">
        <f t="shared" si="82"/>
        <v>42169.814340277779</v>
      </c>
      <c r="U1301" s="9">
        <f t="shared" si="83"/>
        <v>42199.814340277779</v>
      </c>
    </row>
    <row r="1302" spans="1:21" ht="48" x14ac:dyDescent="0.2">
      <c r="A1302">
        <v>1300</v>
      </c>
      <c r="B1302">
        <v>1</v>
      </c>
      <c r="C1302" s="3" t="s">
        <v>1301</v>
      </c>
      <c r="D1302" s="3" t="s">
        <v>5410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>
        <f t="shared" si="80"/>
        <v>1.35</v>
      </c>
      <c r="Q1302">
        <f t="shared" si="81"/>
        <v>11221.820573511535</v>
      </c>
      <c r="R1302" t="str">
        <f>VLOOKUP(O1302, Lookups!A:B, 2, FALSE)</f>
        <v>theater</v>
      </c>
      <c r="S1302" t="str">
        <f>VLOOKUP(O1302, Lookups!A:C, 3, FALSE)</f>
        <v>plays</v>
      </c>
      <c r="T1302" s="9">
        <f t="shared" si="82"/>
        <v>42483.675208333334</v>
      </c>
      <c r="U1302" s="9">
        <f t="shared" si="83"/>
        <v>42522.789583333331</v>
      </c>
    </row>
    <row r="1303" spans="1:21" ht="48" x14ac:dyDescent="0.2">
      <c r="A1303">
        <v>1301</v>
      </c>
      <c r="B1303">
        <v>1</v>
      </c>
      <c r="C1303" s="3" t="s">
        <v>1302</v>
      </c>
      <c r="D1303" s="3" t="s">
        <v>5411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>
        <f t="shared" si="80"/>
        <v>1.0275000000000001</v>
      </c>
      <c r="Q1303">
        <f t="shared" si="81"/>
        <v>11221.335761846893</v>
      </c>
      <c r="R1303" t="str">
        <f>VLOOKUP(O1303, Lookups!A:B, 2, FALSE)</f>
        <v>theater</v>
      </c>
      <c r="S1303" t="str">
        <f>VLOOKUP(O1303, Lookups!A:C, 3, FALSE)</f>
        <v>plays</v>
      </c>
      <c r="T1303" s="9">
        <f t="shared" si="82"/>
        <v>42195.749745370369</v>
      </c>
      <c r="U1303" s="9">
        <f t="shared" si="83"/>
        <v>42206.125</v>
      </c>
    </row>
    <row r="1304" spans="1:21" ht="48" x14ac:dyDescent="0.2">
      <c r="A1304">
        <v>1302</v>
      </c>
      <c r="B1304">
        <v>1</v>
      </c>
      <c r="C1304" s="3" t="s">
        <v>1303</v>
      </c>
      <c r="D1304" s="3" t="s">
        <v>5412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>
        <f t="shared" si="80"/>
        <v>1</v>
      </c>
      <c r="Q1304">
        <f t="shared" si="81"/>
        <v>11221.443902794646</v>
      </c>
      <c r="R1304" t="str">
        <f>VLOOKUP(O1304, Lookups!A:B, 2, FALSE)</f>
        <v>theater</v>
      </c>
      <c r="S1304" t="str">
        <f>VLOOKUP(O1304, Lookups!A:C, 3, FALSE)</f>
        <v>plays</v>
      </c>
      <c r="T1304" s="9">
        <f t="shared" si="82"/>
        <v>42675.057997685188</v>
      </c>
      <c r="U1304" s="9">
        <f t="shared" si="83"/>
        <v>42705.099664351852</v>
      </c>
    </row>
    <row r="1305" spans="1:21" ht="32" x14ac:dyDescent="0.2">
      <c r="A1305">
        <v>1303</v>
      </c>
      <c r="B1305">
        <v>1</v>
      </c>
      <c r="C1305" s="3" t="s">
        <v>1304</v>
      </c>
      <c r="D1305" s="3" t="s">
        <v>5413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>
        <f t="shared" si="80"/>
        <v>1.3026085714285716</v>
      </c>
      <c r="Q1305">
        <f t="shared" si="81"/>
        <v>11221.944298906432</v>
      </c>
      <c r="R1305" t="str">
        <f>VLOOKUP(O1305, Lookups!A:B, 2, FALSE)</f>
        <v>theater</v>
      </c>
      <c r="S1305" t="str">
        <f>VLOOKUP(O1305, Lookups!A:C, 3, FALSE)</f>
        <v>plays</v>
      </c>
      <c r="T1305" s="9">
        <f t="shared" si="82"/>
        <v>42566.441203703704</v>
      </c>
      <c r="U1305" s="9">
        <f t="shared" si="83"/>
        <v>42582.458333333328</v>
      </c>
    </row>
    <row r="1306" spans="1:21" ht="48" x14ac:dyDescent="0.2">
      <c r="A1306">
        <v>1304</v>
      </c>
      <c r="B1306">
        <v>1</v>
      </c>
      <c r="C1306" s="3" t="s">
        <v>1305</v>
      </c>
      <c r="D1306" s="3" t="s">
        <v>5414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>
        <f t="shared" si="80"/>
        <v>0.39627499999999999</v>
      </c>
      <c r="Q1306">
        <f t="shared" si="81"/>
        <v>11224.688374240575</v>
      </c>
      <c r="R1306" t="str">
        <f>VLOOKUP(O1306, Lookups!A:B, 2, FALSE)</f>
        <v>technology</v>
      </c>
      <c r="S1306" t="str">
        <f>VLOOKUP(O1306, Lookups!A:C, 3, FALSE)</f>
        <v>wearables</v>
      </c>
      <c r="T1306" s="9">
        <f t="shared" si="82"/>
        <v>42747.194502314815</v>
      </c>
      <c r="U1306" s="9">
        <f t="shared" si="83"/>
        <v>42807.152835648143</v>
      </c>
    </row>
    <row r="1307" spans="1:21" ht="48" x14ac:dyDescent="0.2">
      <c r="A1307">
        <v>1305</v>
      </c>
      <c r="B1307">
        <v>1</v>
      </c>
      <c r="C1307" s="3" t="s">
        <v>1306</v>
      </c>
      <c r="D1307" s="3" t="s">
        <v>5415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>
        <f t="shared" si="80"/>
        <v>0.25976666666666665</v>
      </c>
      <c r="Q1307">
        <f t="shared" si="81"/>
        <v>11222.730172539481</v>
      </c>
      <c r="R1307" t="str">
        <f>VLOOKUP(O1307, Lookups!A:B, 2, FALSE)</f>
        <v>technology</v>
      </c>
      <c r="S1307" t="str">
        <f>VLOOKUP(O1307, Lookups!A:C, 3, FALSE)</f>
        <v>wearables</v>
      </c>
      <c r="T1307" s="9">
        <f t="shared" si="82"/>
        <v>42543.665601851855</v>
      </c>
      <c r="U1307" s="9">
        <f t="shared" si="83"/>
        <v>42572.729166666672</v>
      </c>
    </row>
    <row r="1308" spans="1:21" ht="64" x14ac:dyDescent="0.2">
      <c r="A1308">
        <v>1306</v>
      </c>
      <c r="B1308">
        <v>1</v>
      </c>
      <c r="C1308" s="3" t="s">
        <v>1307</v>
      </c>
      <c r="D1308" s="3" t="s">
        <v>5416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>
        <f t="shared" si="80"/>
        <v>0.65246363636363636</v>
      </c>
      <c r="Q1308">
        <f t="shared" si="81"/>
        <v>11238.277681652482</v>
      </c>
      <c r="R1308" t="str">
        <f>VLOOKUP(O1308, Lookups!A:B, 2, FALSE)</f>
        <v>technology</v>
      </c>
      <c r="S1308" t="str">
        <f>VLOOKUP(O1308, Lookups!A:C, 3, FALSE)</f>
        <v>wearables</v>
      </c>
      <c r="T1308" s="9">
        <f t="shared" si="82"/>
        <v>41947.457569444443</v>
      </c>
      <c r="U1308" s="9">
        <f t="shared" si="83"/>
        <v>41977.457569444443</v>
      </c>
    </row>
    <row r="1309" spans="1:21" ht="32" x14ac:dyDescent="0.2">
      <c r="A1309">
        <v>1307</v>
      </c>
      <c r="B1309">
        <v>1</v>
      </c>
      <c r="C1309" s="3" t="s">
        <v>1308</v>
      </c>
      <c r="D1309" s="3" t="s">
        <v>5417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>
        <f t="shared" si="80"/>
        <v>0.11514000000000001</v>
      </c>
      <c r="Q1309">
        <f t="shared" si="81"/>
        <v>11222.235397326845</v>
      </c>
      <c r="R1309" t="str">
        <f>VLOOKUP(O1309, Lookups!A:B, 2, FALSE)</f>
        <v>technology</v>
      </c>
      <c r="S1309" t="str">
        <f>VLOOKUP(O1309, Lookups!A:C, 3, FALSE)</f>
        <v>wearables</v>
      </c>
      <c r="T1309" s="9">
        <f t="shared" si="82"/>
        <v>42387.503229166665</v>
      </c>
      <c r="U1309" s="9">
        <f t="shared" si="83"/>
        <v>42417.503229166665</v>
      </c>
    </row>
    <row r="1310" spans="1:21" ht="32" x14ac:dyDescent="0.2">
      <c r="A1310">
        <v>1308</v>
      </c>
      <c r="B1310">
        <v>1</v>
      </c>
      <c r="C1310" s="3" t="s">
        <v>1309</v>
      </c>
      <c r="D1310" s="3" t="s">
        <v>5418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>
        <f t="shared" si="80"/>
        <v>0.11360000000000001</v>
      </c>
      <c r="Q1310">
        <f t="shared" si="81"/>
        <v>11221.112432563783</v>
      </c>
      <c r="R1310" t="str">
        <f>VLOOKUP(O1310, Lookups!A:B, 2, FALSE)</f>
        <v>technology</v>
      </c>
      <c r="S1310" t="str">
        <f>VLOOKUP(O1310, Lookups!A:C, 3, FALSE)</f>
        <v>wearables</v>
      </c>
      <c r="T1310" s="9">
        <f t="shared" si="82"/>
        <v>42611.613564814819</v>
      </c>
      <c r="U1310" s="9">
        <f t="shared" si="83"/>
        <v>42651.613564814819</v>
      </c>
    </row>
    <row r="1311" spans="1:21" ht="32" x14ac:dyDescent="0.2">
      <c r="A1311">
        <v>1309</v>
      </c>
      <c r="B1311">
        <v>1</v>
      </c>
      <c r="C1311" s="3" t="s">
        <v>1310</v>
      </c>
      <c r="D1311" s="3" t="s">
        <v>5419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>
        <f t="shared" si="80"/>
        <v>1.1199130434782609</v>
      </c>
      <c r="Q1311">
        <f t="shared" si="81"/>
        <v>11223.96613851761</v>
      </c>
      <c r="R1311" t="str">
        <f>VLOOKUP(O1311, Lookups!A:B, 2, FALSE)</f>
        <v>technology</v>
      </c>
      <c r="S1311" t="str">
        <f>VLOOKUP(O1311, Lookups!A:C, 3, FALSE)</f>
        <v>wearables</v>
      </c>
      <c r="T1311" s="9">
        <f t="shared" si="82"/>
        <v>42257.882731481484</v>
      </c>
      <c r="U1311" s="9">
        <f t="shared" si="83"/>
        <v>42292.882731481484</v>
      </c>
    </row>
    <row r="1312" spans="1:21" ht="32" x14ac:dyDescent="0.2">
      <c r="A1312">
        <v>1310</v>
      </c>
      <c r="B1312">
        <v>1</v>
      </c>
      <c r="C1312" s="3" t="s">
        <v>1311</v>
      </c>
      <c r="D1312" s="3" t="s">
        <v>5420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>
        <f t="shared" si="80"/>
        <v>0.155</v>
      </c>
      <c r="Q1312">
        <f t="shared" si="81"/>
        <v>11221.589710814087</v>
      </c>
      <c r="R1312" t="str">
        <f>VLOOKUP(O1312, Lookups!A:B, 2, FALSE)</f>
        <v>technology</v>
      </c>
      <c r="S1312" t="str">
        <f>VLOOKUP(O1312, Lookups!A:C, 3, FALSE)</f>
        <v>wearables</v>
      </c>
      <c r="T1312" s="9">
        <f t="shared" si="82"/>
        <v>42556.667245370365</v>
      </c>
      <c r="U1312" s="9">
        <f t="shared" si="83"/>
        <v>42601.667245370365</v>
      </c>
    </row>
    <row r="1313" spans="1:21" ht="48" x14ac:dyDescent="0.2">
      <c r="A1313">
        <v>1311</v>
      </c>
      <c r="B1313">
        <v>1</v>
      </c>
      <c r="C1313" s="3" t="s">
        <v>1312</v>
      </c>
      <c r="D1313" s="3" t="s">
        <v>5421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>
        <f t="shared" si="80"/>
        <v>0.32028000000000001</v>
      </c>
      <c r="Q1313">
        <f t="shared" si="81"/>
        <v>11240.294449574718</v>
      </c>
      <c r="R1313" t="str">
        <f>VLOOKUP(O1313, Lookups!A:B, 2, FALSE)</f>
        <v>technology</v>
      </c>
      <c r="S1313" t="str">
        <f>VLOOKUP(O1313, Lookups!A:C, 3, FALSE)</f>
        <v>wearables</v>
      </c>
      <c r="T1313" s="9">
        <f t="shared" si="82"/>
        <v>42669.802303240736</v>
      </c>
      <c r="U1313" s="9">
        <f t="shared" si="83"/>
        <v>42704.843969907408</v>
      </c>
    </row>
    <row r="1314" spans="1:21" ht="48" x14ac:dyDescent="0.2">
      <c r="A1314">
        <v>1312</v>
      </c>
      <c r="B1314">
        <v>1</v>
      </c>
      <c r="C1314" s="3" t="s">
        <v>1313</v>
      </c>
      <c r="D1314" s="3" t="s">
        <v>5422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>
        <f t="shared" si="80"/>
        <v>6.0869565217391303E-3</v>
      </c>
      <c r="Q1314">
        <f t="shared" si="81"/>
        <v>11220.843173754549</v>
      </c>
      <c r="R1314" t="str">
        <f>VLOOKUP(O1314, Lookups!A:B, 2, FALSE)</f>
        <v>technology</v>
      </c>
      <c r="S1314" t="str">
        <f>VLOOKUP(O1314, Lookups!A:C, 3, FALSE)</f>
        <v>wearables</v>
      </c>
      <c r="T1314" s="9">
        <f t="shared" si="82"/>
        <v>42082.702800925923</v>
      </c>
      <c r="U1314" s="9">
        <f t="shared" si="83"/>
        <v>42112.702800925923</v>
      </c>
    </row>
    <row r="1315" spans="1:21" ht="48" x14ac:dyDescent="0.2">
      <c r="A1315">
        <v>1313</v>
      </c>
      <c r="B1315">
        <v>1</v>
      </c>
      <c r="C1315" s="3" t="s">
        <v>1314</v>
      </c>
      <c r="D1315" s="3" t="s">
        <v>5423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>
        <f t="shared" si="80"/>
        <v>0.31114999999999998</v>
      </c>
      <c r="Q1315">
        <f t="shared" si="81"/>
        <v>11223.860913730246</v>
      </c>
      <c r="R1315" t="str">
        <f>VLOOKUP(O1315, Lookups!A:B, 2, FALSE)</f>
        <v>technology</v>
      </c>
      <c r="S1315" t="str">
        <f>VLOOKUP(O1315, Lookups!A:C, 3, FALSE)</f>
        <v>wearables</v>
      </c>
      <c r="T1315" s="9">
        <f t="shared" si="82"/>
        <v>42402.709652777776</v>
      </c>
      <c r="U1315" s="9">
        <f t="shared" si="83"/>
        <v>42432.709652777776</v>
      </c>
    </row>
    <row r="1316" spans="1:21" ht="48" x14ac:dyDescent="0.2">
      <c r="A1316">
        <v>1314</v>
      </c>
      <c r="B1316">
        <v>1</v>
      </c>
      <c r="C1316" s="3" t="s">
        <v>1315</v>
      </c>
      <c r="D1316" s="3" t="s">
        <v>5424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>
        <f t="shared" si="80"/>
        <v>1.1266666666666666E-2</v>
      </c>
      <c r="Q1316">
        <f t="shared" si="81"/>
        <v>11221.329200486018</v>
      </c>
      <c r="R1316" t="str">
        <f>VLOOKUP(O1316, Lookups!A:B, 2, FALSE)</f>
        <v>technology</v>
      </c>
      <c r="S1316" t="str">
        <f>VLOOKUP(O1316, Lookups!A:C, 3, FALSE)</f>
        <v>wearables</v>
      </c>
      <c r="T1316" s="9">
        <f t="shared" si="82"/>
        <v>42604.669675925921</v>
      </c>
      <c r="U1316" s="9">
        <f t="shared" si="83"/>
        <v>42664.669675925921</v>
      </c>
    </row>
    <row r="1317" spans="1:21" ht="32" x14ac:dyDescent="0.2">
      <c r="A1317">
        <v>1315</v>
      </c>
      <c r="B1317">
        <v>1</v>
      </c>
      <c r="C1317" s="3" t="s">
        <v>1316</v>
      </c>
      <c r="D1317" s="3" t="s">
        <v>5425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>
        <f t="shared" si="80"/>
        <v>0.40404000000000001</v>
      </c>
      <c r="Q1317">
        <f t="shared" si="81"/>
        <v>11230.65508140947</v>
      </c>
      <c r="R1317" t="str">
        <f>VLOOKUP(O1317, Lookups!A:B, 2, FALSE)</f>
        <v>technology</v>
      </c>
      <c r="S1317" t="str">
        <f>VLOOKUP(O1317, Lookups!A:C, 3, FALSE)</f>
        <v>wearables</v>
      </c>
      <c r="T1317" s="9">
        <f t="shared" si="82"/>
        <v>42278.498240740737</v>
      </c>
      <c r="U1317" s="9">
        <f t="shared" si="83"/>
        <v>42314.041666666672</v>
      </c>
    </row>
    <row r="1318" spans="1:21" ht="48" x14ac:dyDescent="0.2">
      <c r="A1318">
        <v>1316</v>
      </c>
      <c r="B1318">
        <v>1</v>
      </c>
      <c r="C1318" s="3" t="s">
        <v>1317</v>
      </c>
      <c r="D1318" s="3" t="s">
        <v>5426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>
        <f t="shared" si="80"/>
        <v>1.3333333333333333E-5</v>
      </c>
      <c r="Q1318">
        <f t="shared" si="81"/>
        <v>11220.836612393674</v>
      </c>
      <c r="R1318" t="str">
        <f>VLOOKUP(O1318, Lookups!A:B, 2, FALSE)</f>
        <v>technology</v>
      </c>
      <c r="S1318" t="str">
        <f>VLOOKUP(O1318, Lookups!A:C, 3, FALSE)</f>
        <v>wearables</v>
      </c>
      <c r="T1318" s="9">
        <f t="shared" si="82"/>
        <v>42393.961909722217</v>
      </c>
      <c r="U1318" s="9">
        <f t="shared" si="83"/>
        <v>42428.961909722217</v>
      </c>
    </row>
    <row r="1319" spans="1:21" ht="48" x14ac:dyDescent="0.2">
      <c r="A1319">
        <v>1317</v>
      </c>
      <c r="B1319">
        <v>1</v>
      </c>
      <c r="C1319" s="3" t="s">
        <v>1318</v>
      </c>
      <c r="D1319" s="3" t="s">
        <v>5427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>
        <f t="shared" si="80"/>
        <v>5.7334999999999997E-2</v>
      </c>
      <c r="Q1319">
        <f t="shared" si="81"/>
        <v>11223.623003645193</v>
      </c>
      <c r="R1319" t="str">
        <f>VLOOKUP(O1319, Lookups!A:B, 2, FALSE)</f>
        <v>technology</v>
      </c>
      <c r="S1319" t="str">
        <f>VLOOKUP(O1319, Lookups!A:C, 3, FALSE)</f>
        <v>wearables</v>
      </c>
      <c r="T1319" s="9">
        <f t="shared" si="82"/>
        <v>42520.235486111109</v>
      </c>
      <c r="U1319" s="9">
        <f t="shared" si="83"/>
        <v>42572.583333333328</v>
      </c>
    </row>
    <row r="1320" spans="1:21" ht="48" x14ac:dyDescent="0.2">
      <c r="A1320">
        <v>1318</v>
      </c>
      <c r="B1320">
        <v>1</v>
      </c>
      <c r="C1320" s="3" t="s">
        <v>1319</v>
      </c>
      <c r="D1320" s="3" t="s">
        <v>5428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>
        <f t="shared" si="80"/>
        <v>0.15325</v>
      </c>
      <c r="Q1320">
        <f t="shared" si="81"/>
        <v>11222.326041312264</v>
      </c>
      <c r="R1320" t="str">
        <f>VLOOKUP(O1320, Lookups!A:B, 2, FALSE)</f>
        <v>technology</v>
      </c>
      <c r="S1320" t="str">
        <f>VLOOKUP(O1320, Lookups!A:C, 3, FALSE)</f>
        <v>wearables</v>
      </c>
      <c r="T1320" s="9">
        <f t="shared" si="82"/>
        <v>41985.043657407412</v>
      </c>
      <c r="U1320" s="9">
        <f t="shared" si="83"/>
        <v>42015.043657407412</v>
      </c>
    </row>
    <row r="1321" spans="1:21" ht="48" x14ac:dyDescent="0.2">
      <c r="A1321">
        <v>1319</v>
      </c>
      <c r="B1321">
        <v>1</v>
      </c>
      <c r="C1321" s="3" t="s">
        <v>1320</v>
      </c>
      <c r="D1321" s="3" t="s">
        <v>5429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>
        <f t="shared" si="80"/>
        <v>0.15103448275862069</v>
      </c>
      <c r="Q1321">
        <f t="shared" si="81"/>
        <v>11221.049249088692</v>
      </c>
      <c r="R1321" t="str">
        <f>VLOOKUP(O1321, Lookups!A:B, 2, FALSE)</f>
        <v>technology</v>
      </c>
      <c r="S1321" t="str">
        <f>VLOOKUP(O1321, Lookups!A:C, 3, FALSE)</f>
        <v>wearables</v>
      </c>
      <c r="T1321" s="9">
        <f t="shared" si="82"/>
        <v>41816.812094907407</v>
      </c>
      <c r="U1321" s="9">
        <f t="shared" si="83"/>
        <v>41831.666666666664</v>
      </c>
    </row>
    <row r="1322" spans="1:21" ht="48" x14ac:dyDescent="0.2">
      <c r="A1322">
        <v>1320</v>
      </c>
      <c r="B1322">
        <v>1</v>
      </c>
      <c r="C1322" s="3" t="s">
        <v>1321</v>
      </c>
      <c r="D1322" s="3" t="s">
        <v>5430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>
        <f t="shared" si="80"/>
        <v>5.0299999999999997E-3</v>
      </c>
      <c r="Q1322">
        <f t="shared" si="81"/>
        <v>11220.958605103273</v>
      </c>
      <c r="R1322" t="str">
        <f>VLOOKUP(O1322, Lookups!A:B, 2, FALSE)</f>
        <v>technology</v>
      </c>
      <c r="S1322" t="str">
        <f>VLOOKUP(O1322, Lookups!A:C, 3, FALSE)</f>
        <v>wearables</v>
      </c>
      <c r="T1322" s="9">
        <f t="shared" si="82"/>
        <v>42705.690347222218</v>
      </c>
      <c r="U1322" s="9">
        <f t="shared" si="83"/>
        <v>42734.958333333328</v>
      </c>
    </row>
    <row r="1323" spans="1:21" ht="48" x14ac:dyDescent="0.2">
      <c r="A1323">
        <v>1321</v>
      </c>
      <c r="B1323">
        <v>1</v>
      </c>
      <c r="C1323" s="3" t="s">
        <v>1322</v>
      </c>
      <c r="D1323" s="3" t="s">
        <v>5431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>
        <f t="shared" si="80"/>
        <v>1.3028138528138528E-2</v>
      </c>
      <c r="Q1323">
        <f t="shared" si="81"/>
        <v>11222.299066828667</v>
      </c>
      <c r="R1323" t="str">
        <f>VLOOKUP(O1323, Lookups!A:B, 2, FALSE)</f>
        <v>technology</v>
      </c>
      <c r="S1323" t="str">
        <f>VLOOKUP(O1323, Lookups!A:C, 3, FALSE)</f>
        <v>wearables</v>
      </c>
      <c r="T1323" s="9">
        <f t="shared" si="82"/>
        <v>42697.74927083333</v>
      </c>
      <c r="U1323" s="9">
        <f t="shared" si="83"/>
        <v>42727.74927083333</v>
      </c>
    </row>
    <row r="1324" spans="1:21" ht="48" x14ac:dyDescent="0.2">
      <c r="A1324">
        <v>1322</v>
      </c>
      <c r="B1324">
        <v>1</v>
      </c>
      <c r="C1324" s="3" t="s">
        <v>1323</v>
      </c>
      <c r="D1324" s="3" t="s">
        <v>5432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>
        <f t="shared" si="80"/>
        <v>3.0285714285714286E-3</v>
      </c>
      <c r="Q1324">
        <f t="shared" si="81"/>
        <v>11220.862128797076</v>
      </c>
      <c r="R1324" t="str">
        <f>VLOOKUP(O1324, Lookups!A:B, 2, FALSE)</f>
        <v>technology</v>
      </c>
      <c r="S1324" t="str">
        <f>VLOOKUP(O1324, Lookups!A:C, 3, FALSE)</f>
        <v>wearables</v>
      </c>
      <c r="T1324" s="9">
        <f t="shared" si="82"/>
        <v>42115.656539351854</v>
      </c>
      <c r="U1324" s="9">
        <f t="shared" si="83"/>
        <v>42145.656539351854</v>
      </c>
    </row>
    <row r="1325" spans="1:21" ht="48" x14ac:dyDescent="0.2">
      <c r="A1325">
        <v>1323</v>
      </c>
      <c r="B1325">
        <v>1</v>
      </c>
      <c r="C1325" s="3" t="s">
        <v>1324</v>
      </c>
      <c r="D1325" s="3" t="s">
        <v>5433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>
        <f t="shared" si="80"/>
        <v>8.8800000000000004E-2</v>
      </c>
      <c r="Q1325">
        <f t="shared" si="81"/>
        <v>11221.160063183466</v>
      </c>
      <c r="R1325" t="str">
        <f>VLOOKUP(O1325, Lookups!A:B, 2, FALSE)</f>
        <v>technology</v>
      </c>
      <c r="S1325" t="str">
        <f>VLOOKUP(O1325, Lookups!A:C, 3, FALSE)</f>
        <v>wearables</v>
      </c>
      <c r="T1325" s="9">
        <f t="shared" si="82"/>
        <v>42451.698449074072</v>
      </c>
      <c r="U1325" s="9">
        <f t="shared" si="83"/>
        <v>42486.288194444445</v>
      </c>
    </row>
    <row r="1326" spans="1:21" ht="48" x14ac:dyDescent="0.2">
      <c r="A1326">
        <v>1324</v>
      </c>
      <c r="B1326">
        <v>1</v>
      </c>
      <c r="C1326" s="3" t="s">
        <v>1325</v>
      </c>
      <c r="D1326" s="3" t="s">
        <v>5434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>
        <f t="shared" si="80"/>
        <v>9.8400000000000001E-2</v>
      </c>
      <c r="Q1326">
        <f t="shared" si="81"/>
        <v>11222.031995139725</v>
      </c>
      <c r="R1326" t="str">
        <f>VLOOKUP(O1326, Lookups!A:B, 2, FALSE)</f>
        <v>technology</v>
      </c>
      <c r="S1326" t="str">
        <f>VLOOKUP(O1326, Lookups!A:C, 3, FALSE)</f>
        <v>wearables</v>
      </c>
      <c r="T1326" s="9">
        <f t="shared" si="82"/>
        <v>42626.633703703701</v>
      </c>
      <c r="U1326" s="9">
        <f t="shared" si="83"/>
        <v>42656.633703703701</v>
      </c>
    </row>
    <row r="1327" spans="1:21" ht="48" x14ac:dyDescent="0.2">
      <c r="A1327">
        <v>1325</v>
      </c>
      <c r="B1327">
        <v>1</v>
      </c>
      <c r="C1327" s="3" t="s">
        <v>1326</v>
      </c>
      <c r="D1327" s="3" t="s">
        <v>5435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>
        <f t="shared" si="80"/>
        <v>2.4299999999999999E-2</v>
      </c>
      <c r="Q1327">
        <f t="shared" si="81"/>
        <v>11220.954473876054</v>
      </c>
      <c r="R1327" t="str">
        <f>VLOOKUP(O1327, Lookups!A:B, 2, FALSE)</f>
        <v>technology</v>
      </c>
      <c r="S1327" t="str">
        <f>VLOOKUP(O1327, Lookups!A:C, 3, FALSE)</f>
        <v>wearables</v>
      </c>
      <c r="T1327" s="9">
        <f t="shared" si="82"/>
        <v>42704.086053240739</v>
      </c>
      <c r="U1327" s="9">
        <f t="shared" si="83"/>
        <v>42734.086053240739</v>
      </c>
    </row>
    <row r="1328" spans="1:21" ht="48" x14ac:dyDescent="0.2">
      <c r="A1328">
        <v>1326</v>
      </c>
      <c r="B1328">
        <v>1</v>
      </c>
      <c r="C1328" s="3" t="s">
        <v>1327</v>
      </c>
      <c r="D1328" s="3" t="s">
        <v>5436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>
        <f t="shared" si="80"/>
        <v>1.1299999999999999E-2</v>
      </c>
      <c r="Q1328">
        <f t="shared" si="81"/>
        <v>11221.110974483589</v>
      </c>
      <c r="R1328" t="str">
        <f>VLOOKUP(O1328, Lookups!A:B, 2, FALSE)</f>
        <v>technology</v>
      </c>
      <c r="S1328" t="str">
        <f>VLOOKUP(O1328, Lookups!A:C, 3, FALSE)</f>
        <v>wearables</v>
      </c>
      <c r="T1328" s="9">
        <f t="shared" si="82"/>
        <v>41974.791990740734</v>
      </c>
      <c r="U1328" s="9">
        <f t="shared" si="83"/>
        <v>42019.791990740734</v>
      </c>
    </row>
    <row r="1329" spans="1:21" ht="48" x14ac:dyDescent="0.2">
      <c r="A1329">
        <v>1327</v>
      </c>
      <c r="B1329">
        <v>1</v>
      </c>
      <c r="C1329" s="3" t="s">
        <v>1328</v>
      </c>
      <c r="D1329" s="3" t="s">
        <v>5437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>
        <f t="shared" si="80"/>
        <v>3.5520833333333335E-2</v>
      </c>
      <c r="Q1329">
        <f t="shared" si="81"/>
        <v>11221.250707168887</v>
      </c>
      <c r="R1329" t="str">
        <f>VLOOKUP(O1329, Lookups!A:B, 2, FALSE)</f>
        <v>technology</v>
      </c>
      <c r="S1329" t="str">
        <f>VLOOKUP(O1329, Lookups!A:C, 3, FALSE)</f>
        <v>wearables</v>
      </c>
      <c r="T1329" s="9">
        <f t="shared" si="82"/>
        <v>42123.678645833337</v>
      </c>
      <c r="U1329" s="9">
        <f t="shared" si="83"/>
        <v>42153.678645833337</v>
      </c>
    </row>
    <row r="1330" spans="1:21" ht="48" x14ac:dyDescent="0.2">
      <c r="A1330">
        <v>1328</v>
      </c>
      <c r="B1330">
        <v>1</v>
      </c>
      <c r="C1330" s="3" t="s">
        <v>1329</v>
      </c>
      <c r="D1330" s="3" t="s">
        <v>5438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>
        <f t="shared" si="80"/>
        <v>2.3306666666666667E-2</v>
      </c>
      <c r="Q1330">
        <f t="shared" si="81"/>
        <v>11221.261156743612</v>
      </c>
      <c r="R1330" t="str">
        <f>VLOOKUP(O1330, Lookups!A:B, 2, FALSE)</f>
        <v>technology</v>
      </c>
      <c r="S1330" t="str">
        <f>VLOOKUP(O1330, Lookups!A:C, 3, FALSE)</f>
        <v>wearables</v>
      </c>
      <c r="T1330" s="9">
        <f t="shared" si="82"/>
        <v>42612.642754629633</v>
      </c>
      <c r="U1330" s="9">
        <f t="shared" si="83"/>
        <v>42657.642754629633</v>
      </c>
    </row>
    <row r="1331" spans="1:21" ht="48" x14ac:dyDescent="0.2">
      <c r="A1331">
        <v>1329</v>
      </c>
      <c r="B1331">
        <v>1</v>
      </c>
      <c r="C1331" s="3" t="s">
        <v>1330</v>
      </c>
      <c r="D1331" s="3" t="s">
        <v>5439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>
        <f t="shared" si="80"/>
        <v>8.1600000000000006E-3</v>
      </c>
      <c r="Q1331">
        <f t="shared" si="81"/>
        <v>11220.935518833528</v>
      </c>
      <c r="R1331" t="str">
        <f>VLOOKUP(O1331, Lookups!A:B, 2, FALSE)</f>
        <v>technology</v>
      </c>
      <c r="S1331" t="str">
        <f>VLOOKUP(O1331, Lookups!A:C, 3, FALSE)</f>
        <v>wearables</v>
      </c>
      <c r="T1331" s="9">
        <f t="shared" si="82"/>
        <v>41935.221585648149</v>
      </c>
      <c r="U1331" s="9">
        <f t="shared" si="83"/>
        <v>41975.263252314813</v>
      </c>
    </row>
    <row r="1332" spans="1:21" ht="48" x14ac:dyDescent="0.2">
      <c r="A1332">
        <v>1330</v>
      </c>
      <c r="B1332">
        <v>1</v>
      </c>
      <c r="C1332" s="3" t="s">
        <v>1331</v>
      </c>
      <c r="D1332" s="3" t="s">
        <v>5440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>
        <f t="shared" si="80"/>
        <v>0.22494285714285714</v>
      </c>
      <c r="Q1332">
        <f t="shared" si="81"/>
        <v>11222.749613608741</v>
      </c>
      <c r="R1332" t="str">
        <f>VLOOKUP(O1332, Lookups!A:B, 2, FALSE)</f>
        <v>technology</v>
      </c>
      <c r="S1332" t="str">
        <f>VLOOKUP(O1332, Lookups!A:C, 3, FALSE)</f>
        <v>wearables</v>
      </c>
      <c r="T1332" s="9">
        <f t="shared" si="82"/>
        <v>42522.276724537034</v>
      </c>
      <c r="U1332" s="9">
        <f t="shared" si="83"/>
        <v>42553.166666666672</v>
      </c>
    </row>
    <row r="1333" spans="1:21" ht="48" x14ac:dyDescent="0.2">
      <c r="A1333">
        <v>1331</v>
      </c>
      <c r="B1333">
        <v>1</v>
      </c>
      <c r="C1333" s="3" t="s">
        <v>1332</v>
      </c>
      <c r="D1333" s="3" t="s">
        <v>5441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>
        <f t="shared" si="80"/>
        <v>1.3668E-2</v>
      </c>
      <c r="Q1333">
        <f t="shared" si="81"/>
        <v>11221.666746051025</v>
      </c>
      <c r="R1333" t="str">
        <f>VLOOKUP(O1333, Lookups!A:B, 2, FALSE)</f>
        <v>technology</v>
      </c>
      <c r="S1333" t="str">
        <f>VLOOKUP(O1333, Lookups!A:C, 3, FALSE)</f>
        <v>wearables</v>
      </c>
      <c r="T1333" s="9">
        <f t="shared" si="82"/>
        <v>42569.50409722222</v>
      </c>
      <c r="U1333" s="9">
        <f t="shared" si="83"/>
        <v>42599.50409722222</v>
      </c>
    </row>
    <row r="1334" spans="1:21" ht="48" x14ac:dyDescent="0.2">
      <c r="A1334">
        <v>1332</v>
      </c>
      <c r="B1334">
        <v>1</v>
      </c>
      <c r="C1334" s="3" t="s">
        <v>1333</v>
      </c>
      <c r="D1334" s="3" t="s">
        <v>5442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>
        <f t="shared" si="80"/>
        <v>0</v>
      </c>
      <c r="Q1334">
        <f t="shared" si="81"/>
        <v>11220.836369380308</v>
      </c>
      <c r="R1334" t="str">
        <f>VLOOKUP(O1334, Lookups!A:B, 2, FALSE)</f>
        <v>technology</v>
      </c>
      <c r="S1334" t="str">
        <f>VLOOKUP(O1334, Lookups!A:C, 3, FALSE)</f>
        <v>wearables</v>
      </c>
      <c r="T1334" s="9">
        <f t="shared" si="82"/>
        <v>42732.060277777782</v>
      </c>
      <c r="U1334" s="9">
        <f t="shared" si="83"/>
        <v>42762.060277777782</v>
      </c>
    </row>
    <row r="1335" spans="1:21" ht="48" x14ac:dyDescent="0.2">
      <c r="A1335">
        <v>1333</v>
      </c>
      <c r="B1335">
        <v>1</v>
      </c>
      <c r="C1335" s="3" t="s">
        <v>1334</v>
      </c>
      <c r="D1335" s="3" t="s">
        <v>5443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>
        <f t="shared" si="80"/>
        <v>0</v>
      </c>
      <c r="Q1335">
        <f t="shared" si="81"/>
        <v>11220.836369380308</v>
      </c>
      <c r="R1335" t="str">
        <f>VLOOKUP(O1335, Lookups!A:B, 2, FALSE)</f>
        <v>technology</v>
      </c>
      <c r="S1335" t="str">
        <f>VLOOKUP(O1335, Lookups!A:C, 3, FALSE)</f>
        <v>wearables</v>
      </c>
      <c r="T1335" s="9">
        <f t="shared" si="82"/>
        <v>41806.106770833336</v>
      </c>
      <c r="U1335" s="9">
        <f t="shared" si="83"/>
        <v>41836.106770833336</v>
      </c>
    </row>
    <row r="1336" spans="1:21" ht="48" x14ac:dyDescent="0.2">
      <c r="A1336">
        <v>1334</v>
      </c>
      <c r="B1336">
        <v>1</v>
      </c>
      <c r="C1336" s="3" t="s">
        <v>1335</v>
      </c>
      <c r="D1336" s="3" t="s">
        <v>5444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>
        <f t="shared" si="80"/>
        <v>0.10754135338345865</v>
      </c>
      <c r="Q1336">
        <f t="shared" si="81"/>
        <v>11224.312189550417</v>
      </c>
      <c r="R1336" t="str">
        <f>VLOOKUP(O1336, Lookups!A:B, 2, FALSE)</f>
        <v>technology</v>
      </c>
      <c r="S1336" t="str">
        <f>VLOOKUP(O1336, Lookups!A:C, 3, FALSE)</f>
        <v>wearables</v>
      </c>
      <c r="T1336" s="9">
        <f t="shared" si="82"/>
        <v>42410.774155092593</v>
      </c>
      <c r="U1336" s="9">
        <f t="shared" si="83"/>
        <v>42440.774155092593</v>
      </c>
    </row>
    <row r="1337" spans="1:21" ht="48" x14ac:dyDescent="0.2">
      <c r="A1337">
        <v>1335</v>
      </c>
      <c r="B1337">
        <v>1</v>
      </c>
      <c r="C1337" s="3" t="s">
        <v>1336</v>
      </c>
      <c r="D1337" s="3" t="s">
        <v>5445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>
        <f t="shared" si="80"/>
        <v>0.1976</v>
      </c>
      <c r="Q1337">
        <f t="shared" si="81"/>
        <v>11222.036855407039</v>
      </c>
      <c r="R1337" t="str">
        <f>VLOOKUP(O1337, Lookups!A:B, 2, FALSE)</f>
        <v>technology</v>
      </c>
      <c r="S1337" t="str">
        <f>VLOOKUP(O1337, Lookups!A:C, 3, FALSE)</f>
        <v>wearables</v>
      </c>
      <c r="T1337" s="9">
        <f t="shared" si="82"/>
        <v>42313.936365740738</v>
      </c>
      <c r="U1337" s="9">
        <f t="shared" si="83"/>
        <v>42343.936365740738</v>
      </c>
    </row>
    <row r="1338" spans="1:21" ht="48" x14ac:dyDescent="0.2">
      <c r="A1338">
        <v>1336</v>
      </c>
      <c r="B1338">
        <v>1</v>
      </c>
      <c r="C1338" s="3" t="s">
        <v>1337</v>
      </c>
      <c r="D1338" s="3" t="s">
        <v>5446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>
        <f t="shared" si="80"/>
        <v>0.84946999999999995</v>
      </c>
      <c r="Q1338">
        <f t="shared" si="81"/>
        <v>11241.479625759408</v>
      </c>
      <c r="R1338" t="str">
        <f>VLOOKUP(O1338, Lookups!A:B, 2, FALSE)</f>
        <v>technology</v>
      </c>
      <c r="S1338" t="str">
        <f>VLOOKUP(O1338, Lookups!A:C, 3, FALSE)</f>
        <v>wearables</v>
      </c>
      <c r="T1338" s="9">
        <f t="shared" si="82"/>
        <v>41955.863750000004</v>
      </c>
      <c r="U1338" s="9">
        <f t="shared" si="83"/>
        <v>41990.863750000004</v>
      </c>
    </row>
    <row r="1339" spans="1:21" ht="48" x14ac:dyDescent="0.2">
      <c r="A1339">
        <v>1337</v>
      </c>
      <c r="B1339">
        <v>1</v>
      </c>
      <c r="C1339" s="3" t="s">
        <v>1338</v>
      </c>
      <c r="D1339" s="3" t="s">
        <v>5447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>
        <f t="shared" si="80"/>
        <v>0.49381999999999998</v>
      </c>
      <c r="Q1339">
        <f t="shared" si="81"/>
        <v>11226.836612393674</v>
      </c>
      <c r="R1339" t="str">
        <f>VLOOKUP(O1339, Lookups!A:B, 2, FALSE)</f>
        <v>technology</v>
      </c>
      <c r="S1339" t="str">
        <f>VLOOKUP(O1339, Lookups!A:C, 3, FALSE)</f>
        <v>wearables</v>
      </c>
      <c r="T1339" s="9">
        <f t="shared" si="82"/>
        <v>42767.577303240745</v>
      </c>
      <c r="U1339" s="9">
        <f t="shared" si="83"/>
        <v>42797.577303240745</v>
      </c>
    </row>
    <row r="1340" spans="1:21" ht="48" x14ac:dyDescent="0.2">
      <c r="A1340">
        <v>1338</v>
      </c>
      <c r="B1340">
        <v>1</v>
      </c>
      <c r="C1340" s="3" t="s">
        <v>1339</v>
      </c>
      <c r="D1340" s="3" t="s">
        <v>5448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>
        <f t="shared" si="80"/>
        <v>3.3033333333333331E-2</v>
      </c>
      <c r="Q1340">
        <f t="shared" si="81"/>
        <v>11221.077195625752</v>
      </c>
      <c r="R1340" t="str">
        <f>VLOOKUP(O1340, Lookups!A:B, 2, FALSE)</f>
        <v>technology</v>
      </c>
      <c r="S1340" t="str">
        <f>VLOOKUP(O1340, Lookups!A:C, 3, FALSE)</f>
        <v>wearables</v>
      </c>
      <c r="T1340" s="9">
        <f t="shared" si="82"/>
        <v>42188.803622685184</v>
      </c>
      <c r="U1340" s="9">
        <f t="shared" si="83"/>
        <v>42218.803622685184</v>
      </c>
    </row>
    <row r="1341" spans="1:21" ht="32" x14ac:dyDescent="0.2">
      <c r="A1341">
        <v>1339</v>
      </c>
      <c r="B1341">
        <v>1</v>
      </c>
      <c r="C1341" s="3" t="s">
        <v>1340</v>
      </c>
      <c r="D1341" s="3" t="s">
        <v>5449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>
        <f t="shared" si="80"/>
        <v>6.6339999999999996E-2</v>
      </c>
      <c r="Q1341">
        <f t="shared" si="81"/>
        <v>11221.642444714451</v>
      </c>
      <c r="R1341" t="str">
        <f>VLOOKUP(O1341, Lookups!A:B, 2, FALSE)</f>
        <v>technology</v>
      </c>
      <c r="S1341" t="str">
        <f>VLOOKUP(O1341, Lookups!A:C, 3, FALSE)</f>
        <v>wearables</v>
      </c>
      <c r="T1341" s="9">
        <f t="shared" si="82"/>
        <v>41936.647164351853</v>
      </c>
      <c r="U1341" s="9">
        <f t="shared" si="83"/>
        <v>41981.688831018517</v>
      </c>
    </row>
    <row r="1342" spans="1:21" ht="48" x14ac:dyDescent="0.2">
      <c r="A1342">
        <v>1340</v>
      </c>
      <c r="B1342">
        <v>1</v>
      </c>
      <c r="C1342" s="3" t="s">
        <v>1341</v>
      </c>
      <c r="D1342" s="3" t="s">
        <v>5450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>
        <f t="shared" si="80"/>
        <v>0</v>
      </c>
      <c r="Q1342">
        <f t="shared" si="81"/>
        <v>11220.836369380308</v>
      </c>
      <c r="R1342" t="str">
        <f>VLOOKUP(O1342, Lookups!A:B, 2, FALSE)</f>
        <v>technology</v>
      </c>
      <c r="S1342" t="str">
        <f>VLOOKUP(O1342, Lookups!A:C, 3, FALSE)</f>
        <v>wearables</v>
      </c>
      <c r="T1342" s="9">
        <f t="shared" si="82"/>
        <v>41836.595520833333</v>
      </c>
      <c r="U1342" s="9">
        <f t="shared" si="83"/>
        <v>41866.595520833333</v>
      </c>
    </row>
    <row r="1343" spans="1:21" ht="48" x14ac:dyDescent="0.2">
      <c r="A1343">
        <v>1341</v>
      </c>
      <c r="B1343">
        <v>1</v>
      </c>
      <c r="C1343" s="3" t="s">
        <v>1342</v>
      </c>
      <c r="D1343" s="3" t="s">
        <v>5451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>
        <f t="shared" si="80"/>
        <v>0.7036</v>
      </c>
      <c r="Q1343">
        <f t="shared" si="81"/>
        <v>11225.110974483589</v>
      </c>
      <c r="R1343" t="str">
        <f>VLOOKUP(O1343, Lookups!A:B, 2, FALSE)</f>
        <v>technology</v>
      </c>
      <c r="S1343" t="str">
        <f>VLOOKUP(O1343, Lookups!A:C, 3, FALSE)</f>
        <v>wearables</v>
      </c>
      <c r="T1343" s="9">
        <f t="shared" si="82"/>
        <v>42612.624039351853</v>
      </c>
      <c r="U1343" s="9">
        <f t="shared" si="83"/>
        <v>42644.624039351853</v>
      </c>
    </row>
    <row r="1344" spans="1:21" ht="48" x14ac:dyDescent="0.2">
      <c r="A1344">
        <v>1342</v>
      </c>
      <c r="B1344">
        <v>1</v>
      </c>
      <c r="C1344" s="3" t="s">
        <v>1343</v>
      </c>
      <c r="D1344" s="3" t="s">
        <v>5452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>
        <f t="shared" si="80"/>
        <v>2E-3</v>
      </c>
      <c r="Q1344">
        <f t="shared" si="81"/>
        <v>11220.860670716882</v>
      </c>
      <c r="R1344" t="str">
        <f>VLOOKUP(O1344, Lookups!A:B, 2, FALSE)</f>
        <v>technology</v>
      </c>
      <c r="S1344" t="str">
        <f>VLOOKUP(O1344, Lookups!A:C, 3, FALSE)</f>
        <v>wearables</v>
      </c>
      <c r="T1344" s="9">
        <f t="shared" si="82"/>
        <v>42172.816423611104</v>
      </c>
      <c r="U1344" s="9">
        <f t="shared" si="83"/>
        <v>42202.816423611104</v>
      </c>
    </row>
    <row r="1345" spans="1:21" ht="48" x14ac:dyDescent="0.2">
      <c r="A1345">
        <v>1343</v>
      </c>
      <c r="B1345">
        <v>1</v>
      </c>
      <c r="C1345" s="3" t="s">
        <v>1344</v>
      </c>
      <c r="D1345" s="3" t="s">
        <v>5453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>
        <f t="shared" si="80"/>
        <v>1.02298</v>
      </c>
      <c r="Q1345">
        <f t="shared" si="81"/>
        <v>11233.266260024293</v>
      </c>
      <c r="R1345" t="str">
        <f>VLOOKUP(O1345, Lookups!A:B, 2, FALSE)</f>
        <v>technology</v>
      </c>
      <c r="S1345" t="str">
        <f>VLOOKUP(O1345, Lookups!A:C, 3, FALSE)</f>
        <v>wearables</v>
      </c>
      <c r="T1345" s="9">
        <f t="shared" si="82"/>
        <v>42542.526423611111</v>
      </c>
      <c r="U1345" s="9">
        <f t="shared" si="83"/>
        <v>42601.165972222225</v>
      </c>
    </row>
    <row r="1346" spans="1:21" ht="48" x14ac:dyDescent="0.2">
      <c r="A1346">
        <v>1344</v>
      </c>
      <c r="B1346">
        <v>1</v>
      </c>
      <c r="C1346" s="3" t="s">
        <v>1345</v>
      </c>
      <c r="D1346" s="3" t="s">
        <v>5454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>
        <f t="shared" si="80"/>
        <v>3.7773333333333334</v>
      </c>
      <c r="Q1346">
        <f t="shared" si="81"/>
        <v>11222.213283110563</v>
      </c>
      <c r="R1346" t="str">
        <f>VLOOKUP(O1346, Lookups!A:B, 2, FALSE)</f>
        <v>publisher</v>
      </c>
      <c r="S1346" t="str">
        <f>VLOOKUP(O1346, Lookups!A:C, 3, FALSE)</f>
        <v>nonfiction</v>
      </c>
      <c r="T1346" s="9">
        <f t="shared" si="82"/>
        <v>42522.789803240739</v>
      </c>
      <c r="U1346" s="9">
        <f t="shared" si="83"/>
        <v>42551.789803240739</v>
      </c>
    </row>
    <row r="1347" spans="1:21" ht="48" x14ac:dyDescent="0.2">
      <c r="A1347">
        <v>1345</v>
      </c>
      <c r="B1347">
        <v>1</v>
      </c>
      <c r="C1347" s="3" t="s">
        <v>1346</v>
      </c>
      <c r="D1347" s="3" t="s">
        <v>5455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>
        <f t="shared" ref="P1347:P1410" si="84">F1347/E1347</f>
        <v>1.25</v>
      </c>
      <c r="Q1347">
        <f t="shared" ref="Q1347:Q1410" si="85">AVERAGE(F:F, F1347)</f>
        <v>11220.927499392459</v>
      </c>
      <c r="R1347" t="str">
        <f>VLOOKUP(O1347, Lookups!A:B, 2, FALSE)</f>
        <v>publisher</v>
      </c>
      <c r="S1347" t="str">
        <f>VLOOKUP(O1347, Lookups!A:C, 3, FALSE)</f>
        <v>nonfiction</v>
      </c>
      <c r="T1347" s="9">
        <f t="shared" ref="T1347:T1410" si="86">(((K1347/60)/60)/24)+DATE(1970,1,1)</f>
        <v>41799.814340277779</v>
      </c>
      <c r="U1347" s="9">
        <f t="shared" ref="U1347:U1410" si="87">(((J1347/60)/60)/24)+DATE(1970,1,1)</f>
        <v>41834.814340277779</v>
      </c>
    </row>
    <row r="1348" spans="1:21" ht="48" x14ac:dyDescent="0.2">
      <c r="A1348">
        <v>1346</v>
      </c>
      <c r="B1348">
        <v>1</v>
      </c>
      <c r="C1348" s="3" t="s">
        <v>1347</v>
      </c>
      <c r="D1348" s="3" t="s">
        <v>5456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>
        <f t="shared" si="84"/>
        <v>1.473265306122449</v>
      </c>
      <c r="Q1348">
        <f t="shared" si="85"/>
        <v>11222.590682867549</v>
      </c>
      <c r="R1348" t="str">
        <f>VLOOKUP(O1348, Lookups!A:B, 2, FALSE)</f>
        <v>publisher</v>
      </c>
      <c r="S1348" t="str">
        <f>VLOOKUP(O1348, Lookups!A:C, 3, FALSE)</f>
        <v>nonfiction</v>
      </c>
      <c r="T1348" s="9">
        <f t="shared" si="86"/>
        <v>41422.075821759259</v>
      </c>
      <c r="U1348" s="9">
        <f t="shared" si="87"/>
        <v>41452.075821759259</v>
      </c>
    </row>
    <row r="1349" spans="1:21" ht="48" x14ac:dyDescent="0.2">
      <c r="A1349">
        <v>1347</v>
      </c>
      <c r="B1349">
        <v>1</v>
      </c>
      <c r="C1349" s="3" t="s">
        <v>1348</v>
      </c>
      <c r="D1349" s="3" t="s">
        <v>5457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>
        <f t="shared" si="84"/>
        <v>1.022</v>
      </c>
      <c r="Q1349">
        <f t="shared" si="85"/>
        <v>11221.457268529761</v>
      </c>
      <c r="R1349" t="str">
        <f>VLOOKUP(O1349, Lookups!A:B, 2, FALSE)</f>
        <v>publisher</v>
      </c>
      <c r="S1349" t="str">
        <f>VLOOKUP(O1349, Lookups!A:C, 3, FALSE)</f>
        <v>nonfiction</v>
      </c>
      <c r="T1349" s="9">
        <f t="shared" si="86"/>
        <v>42040.638020833328</v>
      </c>
      <c r="U1349" s="9">
        <f t="shared" si="87"/>
        <v>42070.638020833328</v>
      </c>
    </row>
    <row r="1350" spans="1:21" ht="48" x14ac:dyDescent="0.2">
      <c r="A1350">
        <v>1348</v>
      </c>
      <c r="B1350">
        <v>1</v>
      </c>
      <c r="C1350" s="3" t="s">
        <v>1349</v>
      </c>
      <c r="D1350" s="3" t="s">
        <v>5458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>
        <f t="shared" si="84"/>
        <v>1.018723404255319</v>
      </c>
      <c r="Q1350">
        <f t="shared" si="85"/>
        <v>11222.290804374232</v>
      </c>
      <c r="R1350" t="str">
        <f>VLOOKUP(O1350, Lookups!A:B, 2, FALSE)</f>
        <v>publisher</v>
      </c>
      <c r="S1350" t="str">
        <f>VLOOKUP(O1350, Lookups!A:C, 3, FALSE)</f>
        <v>nonfiction</v>
      </c>
      <c r="T1350" s="9">
        <f t="shared" si="86"/>
        <v>41963.506168981476</v>
      </c>
      <c r="U1350" s="9">
        <f t="shared" si="87"/>
        <v>41991.506168981476</v>
      </c>
    </row>
    <row r="1351" spans="1:21" ht="48" x14ac:dyDescent="0.2">
      <c r="A1351">
        <v>1349</v>
      </c>
      <c r="B1351">
        <v>1</v>
      </c>
      <c r="C1351" s="3" t="s">
        <v>1350</v>
      </c>
      <c r="D1351" s="3" t="s">
        <v>5459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>
        <f t="shared" si="84"/>
        <v>2.0419999999999998</v>
      </c>
      <c r="Q1351">
        <f t="shared" si="85"/>
        <v>11223.317535844464</v>
      </c>
      <c r="R1351" t="str">
        <f>VLOOKUP(O1351, Lookups!A:B, 2, FALSE)</f>
        <v>publisher</v>
      </c>
      <c r="S1351" t="str">
        <f>VLOOKUP(O1351, Lookups!A:C, 3, FALSE)</f>
        <v>nonfiction</v>
      </c>
      <c r="T1351" s="9">
        <f t="shared" si="86"/>
        <v>42317.33258101852</v>
      </c>
      <c r="U1351" s="9">
        <f t="shared" si="87"/>
        <v>42354.290972222225</v>
      </c>
    </row>
    <row r="1352" spans="1:21" ht="48" x14ac:dyDescent="0.2">
      <c r="A1352">
        <v>1350</v>
      </c>
      <c r="B1352">
        <v>1</v>
      </c>
      <c r="C1352" s="3" t="s">
        <v>1351</v>
      </c>
      <c r="D1352" s="3" t="s">
        <v>5460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>
        <f t="shared" si="84"/>
        <v>1.0405</v>
      </c>
      <c r="Q1352">
        <f t="shared" si="85"/>
        <v>11222.100646415545</v>
      </c>
      <c r="R1352" t="str">
        <f>VLOOKUP(O1352, Lookups!A:B, 2, FALSE)</f>
        <v>publisher</v>
      </c>
      <c r="S1352" t="str">
        <f>VLOOKUP(O1352, Lookups!A:C, 3, FALSE)</f>
        <v>nonfiction</v>
      </c>
      <c r="T1352" s="9">
        <f t="shared" si="86"/>
        <v>42334.013124999998</v>
      </c>
      <c r="U1352" s="9">
        <f t="shared" si="87"/>
        <v>42364.013124999998</v>
      </c>
    </row>
    <row r="1353" spans="1:21" ht="32" x14ac:dyDescent="0.2">
      <c r="A1353">
        <v>1351</v>
      </c>
      <c r="B1353">
        <v>1</v>
      </c>
      <c r="C1353" s="3" t="s">
        <v>1352</v>
      </c>
      <c r="D1353" s="3" t="s">
        <v>5461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>
        <f t="shared" si="84"/>
        <v>1.0126500000000001</v>
      </c>
      <c r="Q1353">
        <f t="shared" si="85"/>
        <v>11225.758119076541</v>
      </c>
      <c r="R1353" t="str">
        <f>VLOOKUP(O1353, Lookups!A:B, 2, FALSE)</f>
        <v>publisher</v>
      </c>
      <c r="S1353" t="str">
        <f>VLOOKUP(O1353, Lookups!A:C, 3, FALSE)</f>
        <v>nonfiction</v>
      </c>
      <c r="T1353" s="9">
        <f t="shared" si="86"/>
        <v>42382.74009259259</v>
      </c>
      <c r="U1353" s="9">
        <f t="shared" si="87"/>
        <v>42412.74009259259</v>
      </c>
    </row>
    <row r="1354" spans="1:21" ht="48" x14ac:dyDescent="0.2">
      <c r="A1354">
        <v>1352</v>
      </c>
      <c r="B1354">
        <v>1</v>
      </c>
      <c r="C1354" s="3" t="s">
        <v>1353</v>
      </c>
      <c r="D1354" s="3" t="s">
        <v>5462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>
        <f t="shared" si="84"/>
        <v>1.3613999999999999</v>
      </c>
      <c r="Q1354">
        <f t="shared" si="85"/>
        <v>11224.144753341425</v>
      </c>
      <c r="R1354" t="str">
        <f>VLOOKUP(O1354, Lookups!A:B, 2, FALSE)</f>
        <v>publisher</v>
      </c>
      <c r="S1354" t="str">
        <f>VLOOKUP(O1354, Lookups!A:C, 3, FALSE)</f>
        <v>nonfiction</v>
      </c>
      <c r="T1354" s="9">
        <f t="shared" si="86"/>
        <v>42200.578310185185</v>
      </c>
      <c r="U1354" s="9">
        <f t="shared" si="87"/>
        <v>42252.165972222225</v>
      </c>
    </row>
    <row r="1355" spans="1:21" ht="32" x14ac:dyDescent="0.2">
      <c r="A1355">
        <v>1353</v>
      </c>
      <c r="B1355">
        <v>1</v>
      </c>
      <c r="C1355" s="3" t="s">
        <v>1354</v>
      </c>
      <c r="D1355" s="3" t="s">
        <v>5463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>
        <f t="shared" si="84"/>
        <v>1.3360000000000001</v>
      </c>
      <c r="Q1355">
        <f t="shared" si="85"/>
        <v>11221.16103523693</v>
      </c>
      <c r="R1355" t="str">
        <f>VLOOKUP(O1355, Lookups!A:B, 2, FALSE)</f>
        <v>publisher</v>
      </c>
      <c r="S1355" t="str">
        <f>VLOOKUP(O1355, Lookups!A:C, 3, FALSE)</f>
        <v>nonfiction</v>
      </c>
      <c r="T1355" s="9">
        <f t="shared" si="86"/>
        <v>41309.11791666667</v>
      </c>
      <c r="U1355" s="9">
        <f t="shared" si="87"/>
        <v>41344</v>
      </c>
    </row>
    <row r="1356" spans="1:21" ht="48" x14ac:dyDescent="0.2">
      <c r="A1356">
        <v>1354</v>
      </c>
      <c r="B1356">
        <v>1</v>
      </c>
      <c r="C1356" s="3" t="s">
        <v>1355</v>
      </c>
      <c r="D1356" s="3" t="s">
        <v>5464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>
        <f t="shared" si="84"/>
        <v>1.3025</v>
      </c>
      <c r="Q1356">
        <f t="shared" si="85"/>
        <v>11221.216199270952</v>
      </c>
      <c r="R1356" t="str">
        <f>VLOOKUP(O1356, Lookups!A:B, 2, FALSE)</f>
        <v>publisher</v>
      </c>
      <c r="S1356" t="str">
        <f>VLOOKUP(O1356, Lookups!A:C, 3, FALSE)</f>
        <v>nonfiction</v>
      </c>
      <c r="T1356" s="9">
        <f t="shared" si="86"/>
        <v>42502.807627314818</v>
      </c>
      <c r="U1356" s="9">
        <f t="shared" si="87"/>
        <v>42532.807627314818</v>
      </c>
    </row>
    <row r="1357" spans="1:21" ht="48" x14ac:dyDescent="0.2">
      <c r="A1357">
        <v>1355</v>
      </c>
      <c r="B1357">
        <v>1</v>
      </c>
      <c r="C1357" s="3" t="s">
        <v>1356</v>
      </c>
      <c r="D1357" s="3" t="s">
        <v>5465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>
        <f t="shared" si="84"/>
        <v>1.2267999999999999</v>
      </c>
      <c r="Q1357">
        <f t="shared" si="85"/>
        <v>11221.581691373018</v>
      </c>
      <c r="R1357" t="str">
        <f>VLOOKUP(O1357, Lookups!A:B, 2, FALSE)</f>
        <v>publisher</v>
      </c>
      <c r="S1357" t="str">
        <f>VLOOKUP(O1357, Lookups!A:C, 3, FALSE)</f>
        <v>nonfiction</v>
      </c>
      <c r="T1357" s="9">
        <f t="shared" si="86"/>
        <v>41213.254687499997</v>
      </c>
      <c r="U1357" s="9">
        <f t="shared" si="87"/>
        <v>41243.416666666664</v>
      </c>
    </row>
    <row r="1358" spans="1:21" ht="48" x14ac:dyDescent="0.2">
      <c r="A1358">
        <v>1356</v>
      </c>
      <c r="B1358">
        <v>1</v>
      </c>
      <c r="C1358" s="3" t="s">
        <v>1357</v>
      </c>
      <c r="D1358" s="3" t="s">
        <v>5466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>
        <f t="shared" si="84"/>
        <v>1.8281058823529412</v>
      </c>
      <c r="Q1358">
        <f t="shared" si="85"/>
        <v>11222.346833535838</v>
      </c>
      <c r="R1358" t="str">
        <f>VLOOKUP(O1358, Lookups!A:B, 2, FALSE)</f>
        <v>publisher</v>
      </c>
      <c r="S1358" t="str">
        <f>VLOOKUP(O1358, Lookups!A:C, 3, FALSE)</f>
        <v>nonfiction</v>
      </c>
      <c r="T1358" s="9">
        <f t="shared" si="86"/>
        <v>41430.038888888892</v>
      </c>
      <c r="U1358" s="9">
        <f t="shared" si="87"/>
        <v>41460.038888888892</v>
      </c>
    </row>
    <row r="1359" spans="1:21" ht="48" x14ac:dyDescent="0.2">
      <c r="A1359">
        <v>1357</v>
      </c>
      <c r="B1359">
        <v>1</v>
      </c>
      <c r="C1359" s="3" t="s">
        <v>1358</v>
      </c>
      <c r="D1359" s="3" t="s">
        <v>5467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>
        <f t="shared" si="84"/>
        <v>1.2529999999999999</v>
      </c>
      <c r="Q1359">
        <f t="shared" si="85"/>
        <v>11221.445360874841</v>
      </c>
      <c r="R1359" t="str">
        <f>VLOOKUP(O1359, Lookups!A:B, 2, FALSE)</f>
        <v>publisher</v>
      </c>
      <c r="S1359" t="str">
        <f>VLOOKUP(O1359, Lookups!A:C, 3, FALSE)</f>
        <v>nonfiction</v>
      </c>
      <c r="T1359" s="9">
        <f t="shared" si="86"/>
        <v>41304.962233796294</v>
      </c>
      <c r="U1359" s="9">
        <f t="shared" si="87"/>
        <v>41334.249305555553</v>
      </c>
    </row>
    <row r="1360" spans="1:21" ht="48" x14ac:dyDescent="0.2">
      <c r="A1360">
        <v>1358</v>
      </c>
      <c r="B1360">
        <v>1</v>
      </c>
      <c r="C1360" s="3" t="s">
        <v>1359</v>
      </c>
      <c r="D1360" s="3" t="s">
        <v>5468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>
        <f t="shared" si="84"/>
        <v>1.1166666666666667</v>
      </c>
      <c r="Q1360">
        <f t="shared" si="85"/>
        <v>11221.65046415552</v>
      </c>
      <c r="R1360" t="str">
        <f>VLOOKUP(O1360, Lookups!A:B, 2, FALSE)</f>
        <v>publisher</v>
      </c>
      <c r="S1360" t="str">
        <f>VLOOKUP(O1360, Lookups!A:C, 3, FALSE)</f>
        <v>nonfiction</v>
      </c>
      <c r="T1360" s="9">
        <f t="shared" si="86"/>
        <v>40689.570868055554</v>
      </c>
      <c r="U1360" s="9">
        <f t="shared" si="87"/>
        <v>40719.570868055554</v>
      </c>
    </row>
    <row r="1361" spans="1:21" ht="48" x14ac:dyDescent="0.2">
      <c r="A1361">
        <v>1359</v>
      </c>
      <c r="B1361">
        <v>1</v>
      </c>
      <c r="C1361" s="3" t="s">
        <v>1360</v>
      </c>
      <c r="D1361" s="3" t="s">
        <v>5469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>
        <f t="shared" si="84"/>
        <v>1.1575757575757575</v>
      </c>
      <c r="Q1361">
        <f t="shared" si="85"/>
        <v>11221.022031591729</v>
      </c>
      <c r="R1361" t="str">
        <f>VLOOKUP(O1361, Lookups!A:B, 2, FALSE)</f>
        <v>publisher</v>
      </c>
      <c r="S1361" t="str">
        <f>VLOOKUP(O1361, Lookups!A:C, 3, FALSE)</f>
        <v>nonfiction</v>
      </c>
      <c r="T1361" s="9">
        <f t="shared" si="86"/>
        <v>40668.814699074072</v>
      </c>
      <c r="U1361" s="9">
        <f t="shared" si="87"/>
        <v>40730.814699074072</v>
      </c>
    </row>
    <row r="1362" spans="1:21" ht="32" x14ac:dyDescent="0.2">
      <c r="A1362">
        <v>1360</v>
      </c>
      <c r="B1362">
        <v>1</v>
      </c>
      <c r="C1362" s="3" t="s">
        <v>1361</v>
      </c>
      <c r="D1362" s="3" t="s">
        <v>5470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>
        <f t="shared" si="84"/>
        <v>1.732</v>
      </c>
      <c r="Q1362">
        <f t="shared" si="85"/>
        <v>11221.467718104488</v>
      </c>
      <c r="R1362" t="str">
        <f>VLOOKUP(O1362, Lookups!A:B, 2, FALSE)</f>
        <v>publisher</v>
      </c>
      <c r="S1362" t="str">
        <f>VLOOKUP(O1362, Lookups!A:C, 3, FALSE)</f>
        <v>nonfiction</v>
      </c>
      <c r="T1362" s="9">
        <f t="shared" si="86"/>
        <v>41095.900694444441</v>
      </c>
      <c r="U1362" s="9">
        <f t="shared" si="87"/>
        <v>41123.900694444441</v>
      </c>
    </row>
    <row r="1363" spans="1:21" ht="48" x14ac:dyDescent="0.2">
      <c r="A1363">
        <v>1361</v>
      </c>
      <c r="B1363">
        <v>1</v>
      </c>
      <c r="C1363" s="3" t="s">
        <v>1362</v>
      </c>
      <c r="D1363" s="3" t="s">
        <v>5471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>
        <f t="shared" si="84"/>
        <v>1.2598333333333334</v>
      </c>
      <c r="Q1363">
        <f t="shared" si="85"/>
        <v>11222.6733074119</v>
      </c>
      <c r="R1363" t="str">
        <f>VLOOKUP(O1363, Lookups!A:B, 2, FALSE)</f>
        <v>publisher</v>
      </c>
      <c r="S1363" t="str">
        <f>VLOOKUP(O1363, Lookups!A:C, 3, FALSE)</f>
        <v>nonfiction</v>
      </c>
      <c r="T1363" s="9">
        <f t="shared" si="86"/>
        <v>41781.717268518521</v>
      </c>
      <c r="U1363" s="9">
        <f t="shared" si="87"/>
        <v>41811.717268518521</v>
      </c>
    </row>
    <row r="1364" spans="1:21" ht="32" x14ac:dyDescent="0.2">
      <c r="A1364">
        <v>1362</v>
      </c>
      <c r="B1364">
        <v>1</v>
      </c>
      <c r="C1364" s="3" t="s">
        <v>1363</v>
      </c>
      <c r="D1364" s="3" t="s">
        <v>5472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>
        <f t="shared" si="84"/>
        <v>1.091</v>
      </c>
      <c r="Q1364">
        <f t="shared" si="85"/>
        <v>11221.101496962325</v>
      </c>
      <c r="R1364" t="str">
        <f>VLOOKUP(O1364, Lookups!A:B, 2, FALSE)</f>
        <v>publisher</v>
      </c>
      <c r="S1364" t="str">
        <f>VLOOKUP(O1364, Lookups!A:C, 3, FALSE)</f>
        <v>nonfiction</v>
      </c>
      <c r="T1364" s="9">
        <f t="shared" si="86"/>
        <v>41464.934386574074</v>
      </c>
      <c r="U1364" s="9">
        <f t="shared" si="87"/>
        <v>41524.934386574074</v>
      </c>
    </row>
    <row r="1365" spans="1:21" ht="48" x14ac:dyDescent="0.2">
      <c r="A1365">
        <v>1363</v>
      </c>
      <c r="B1365">
        <v>1</v>
      </c>
      <c r="C1365" s="3" t="s">
        <v>1364</v>
      </c>
      <c r="D1365" s="3" t="s">
        <v>5473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>
        <f t="shared" si="84"/>
        <v>1</v>
      </c>
      <c r="Q1365">
        <f t="shared" si="85"/>
        <v>11220.884972053454</v>
      </c>
      <c r="R1365" t="str">
        <f>VLOOKUP(O1365, Lookups!A:B, 2, FALSE)</f>
        <v>publisher</v>
      </c>
      <c r="S1365" t="str">
        <f>VLOOKUP(O1365, Lookups!A:C, 3, FALSE)</f>
        <v>nonfiction</v>
      </c>
      <c r="T1365" s="9">
        <f t="shared" si="86"/>
        <v>42396.8440625</v>
      </c>
      <c r="U1365" s="9">
        <f t="shared" si="87"/>
        <v>42415.332638888889</v>
      </c>
    </row>
    <row r="1366" spans="1:21" ht="48" x14ac:dyDescent="0.2">
      <c r="A1366">
        <v>1364</v>
      </c>
      <c r="B1366">
        <v>1</v>
      </c>
      <c r="C1366" s="3" t="s">
        <v>1365</v>
      </c>
      <c r="D1366" s="3" t="s">
        <v>5474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>
        <f t="shared" si="84"/>
        <v>1.1864285714285714</v>
      </c>
      <c r="Q1366">
        <f t="shared" si="85"/>
        <v>11232.945725394889</v>
      </c>
      <c r="R1366" t="str">
        <f>VLOOKUP(O1366, Lookups!A:B, 2, FALSE)</f>
        <v>musical</v>
      </c>
      <c r="S1366" t="str">
        <f>VLOOKUP(O1366, Lookups!A:C, 3, FALSE)</f>
        <v>rock</v>
      </c>
      <c r="T1366" s="9">
        <f t="shared" si="86"/>
        <v>41951.695671296293</v>
      </c>
      <c r="U1366" s="9">
        <f t="shared" si="87"/>
        <v>42011.6956712963</v>
      </c>
    </row>
    <row r="1367" spans="1:21" ht="48" x14ac:dyDescent="0.2">
      <c r="A1367">
        <v>1365</v>
      </c>
      <c r="B1367">
        <v>1</v>
      </c>
      <c r="C1367" s="3" t="s">
        <v>1366</v>
      </c>
      <c r="D1367" s="3" t="s">
        <v>5475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>
        <f t="shared" si="84"/>
        <v>1.0026666666666666</v>
      </c>
      <c r="Q1367">
        <f t="shared" si="85"/>
        <v>11222.663829890636</v>
      </c>
      <c r="R1367" t="str">
        <f>VLOOKUP(O1367, Lookups!A:B, 2, FALSE)</f>
        <v>musical</v>
      </c>
      <c r="S1367" t="str">
        <f>VLOOKUP(O1367, Lookups!A:C, 3, FALSE)</f>
        <v>rock</v>
      </c>
      <c r="T1367" s="9">
        <f t="shared" si="86"/>
        <v>42049.733240740738</v>
      </c>
      <c r="U1367" s="9">
        <f t="shared" si="87"/>
        <v>42079.691574074073</v>
      </c>
    </row>
    <row r="1368" spans="1:21" ht="16" x14ac:dyDescent="0.2">
      <c r="A1368">
        <v>1366</v>
      </c>
      <c r="B1368">
        <v>1</v>
      </c>
      <c r="C1368" s="3" t="s">
        <v>1367</v>
      </c>
      <c r="D1368" s="3" t="s">
        <v>5476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>
        <f t="shared" si="84"/>
        <v>1.2648920000000001</v>
      </c>
      <c r="Q1368">
        <f t="shared" si="85"/>
        <v>11223.141761846893</v>
      </c>
      <c r="R1368" t="str">
        <f>VLOOKUP(O1368, Lookups!A:B, 2, FALSE)</f>
        <v>musical</v>
      </c>
      <c r="S1368" t="str">
        <f>VLOOKUP(O1368, Lookups!A:C, 3, FALSE)</f>
        <v>rock</v>
      </c>
      <c r="T1368" s="9">
        <f t="shared" si="86"/>
        <v>41924.996099537035</v>
      </c>
      <c r="U1368" s="9">
        <f t="shared" si="87"/>
        <v>41970.037766203706</v>
      </c>
    </row>
    <row r="1369" spans="1:21" ht="48" x14ac:dyDescent="0.2">
      <c r="A1369">
        <v>1367</v>
      </c>
      <c r="B1369">
        <v>1</v>
      </c>
      <c r="C1369" s="3" t="s">
        <v>1368</v>
      </c>
      <c r="D1369" s="3" t="s">
        <v>5477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>
        <f t="shared" si="84"/>
        <v>1.1426000000000001</v>
      </c>
      <c r="Q1369">
        <f t="shared" si="85"/>
        <v>11222.224704738752</v>
      </c>
      <c r="R1369" t="str">
        <f>VLOOKUP(O1369, Lookups!A:B, 2, FALSE)</f>
        <v>musical</v>
      </c>
      <c r="S1369" t="str">
        <f>VLOOKUP(O1369, Lookups!A:C, 3, FALSE)</f>
        <v>rock</v>
      </c>
      <c r="T1369" s="9">
        <f t="shared" si="86"/>
        <v>42292.002893518518</v>
      </c>
      <c r="U1369" s="9">
        <f t="shared" si="87"/>
        <v>42322.044560185182</v>
      </c>
    </row>
    <row r="1370" spans="1:21" ht="48" x14ac:dyDescent="0.2">
      <c r="A1370">
        <v>1368</v>
      </c>
      <c r="B1370">
        <v>1</v>
      </c>
      <c r="C1370" s="3" t="s">
        <v>1369</v>
      </c>
      <c r="D1370" s="3" t="s">
        <v>5478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>
        <f t="shared" si="84"/>
        <v>1.107</v>
      </c>
      <c r="Q1370">
        <f t="shared" si="85"/>
        <v>11222.181448359652</v>
      </c>
      <c r="R1370" t="str">
        <f>VLOOKUP(O1370, Lookups!A:B, 2, FALSE)</f>
        <v>musical</v>
      </c>
      <c r="S1370" t="str">
        <f>VLOOKUP(O1370, Lookups!A:C, 3, FALSE)</f>
        <v>rock</v>
      </c>
      <c r="T1370" s="9">
        <f t="shared" si="86"/>
        <v>42146.190902777773</v>
      </c>
      <c r="U1370" s="9">
        <f t="shared" si="87"/>
        <v>42170.190902777773</v>
      </c>
    </row>
    <row r="1371" spans="1:21" ht="48" x14ac:dyDescent="0.2">
      <c r="A1371">
        <v>1369</v>
      </c>
      <c r="B1371">
        <v>1</v>
      </c>
      <c r="C1371" s="3" t="s">
        <v>1370</v>
      </c>
      <c r="D1371" s="3" t="s">
        <v>5479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>
        <f t="shared" si="84"/>
        <v>1.0534805315203954</v>
      </c>
      <c r="Q1371">
        <f t="shared" si="85"/>
        <v>11229.12084811664</v>
      </c>
      <c r="R1371" t="str">
        <f>VLOOKUP(O1371, Lookups!A:B, 2, FALSE)</f>
        <v>musical</v>
      </c>
      <c r="S1371" t="str">
        <f>VLOOKUP(O1371, Lookups!A:C, 3, FALSE)</f>
        <v>rock</v>
      </c>
      <c r="T1371" s="9">
        <f t="shared" si="86"/>
        <v>41710.594282407408</v>
      </c>
      <c r="U1371" s="9">
        <f t="shared" si="87"/>
        <v>41740.594282407408</v>
      </c>
    </row>
    <row r="1372" spans="1:21" ht="32" x14ac:dyDescent="0.2">
      <c r="A1372">
        <v>1370</v>
      </c>
      <c r="B1372">
        <v>1</v>
      </c>
      <c r="C1372" s="3" t="s">
        <v>1371</v>
      </c>
      <c r="D1372" s="3" t="s">
        <v>5480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>
        <f t="shared" si="84"/>
        <v>1.0366666666666666</v>
      </c>
      <c r="Q1372">
        <f t="shared" si="85"/>
        <v>11221.214255164026</v>
      </c>
      <c r="R1372" t="str">
        <f>VLOOKUP(O1372, Lookups!A:B, 2, FALSE)</f>
        <v>musical</v>
      </c>
      <c r="S1372" t="str">
        <f>VLOOKUP(O1372, Lookups!A:C, 3, FALSE)</f>
        <v>rock</v>
      </c>
      <c r="T1372" s="9">
        <f t="shared" si="86"/>
        <v>41548.00335648148</v>
      </c>
      <c r="U1372" s="9">
        <f t="shared" si="87"/>
        <v>41563.00335648148</v>
      </c>
    </row>
    <row r="1373" spans="1:21" ht="48" x14ac:dyDescent="0.2">
      <c r="A1373">
        <v>1371</v>
      </c>
      <c r="B1373">
        <v>1</v>
      </c>
      <c r="C1373" s="3" t="s">
        <v>1372</v>
      </c>
      <c r="D1373" s="3" t="s">
        <v>5481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>
        <f t="shared" si="84"/>
        <v>1.0708672667523933</v>
      </c>
      <c r="Q1373">
        <f t="shared" si="85"/>
        <v>11222.657754556492</v>
      </c>
      <c r="R1373" t="str">
        <f>VLOOKUP(O1373, Lookups!A:B, 2, FALSE)</f>
        <v>musical</v>
      </c>
      <c r="S1373" t="str">
        <f>VLOOKUP(O1373, Lookups!A:C, 3, FALSE)</f>
        <v>rock</v>
      </c>
      <c r="T1373" s="9">
        <f t="shared" si="86"/>
        <v>42101.758587962962</v>
      </c>
      <c r="U1373" s="9">
        <f t="shared" si="87"/>
        <v>42131.758587962962</v>
      </c>
    </row>
    <row r="1374" spans="1:21" ht="16" x14ac:dyDescent="0.2">
      <c r="A1374">
        <v>1372</v>
      </c>
      <c r="B1374">
        <v>1</v>
      </c>
      <c r="C1374" s="3" t="s">
        <v>1373</v>
      </c>
      <c r="D1374" s="3" t="s">
        <v>5482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>
        <f t="shared" si="84"/>
        <v>1.24</v>
      </c>
      <c r="Q1374">
        <f t="shared" si="85"/>
        <v>11220.987037667064</v>
      </c>
      <c r="R1374" t="str">
        <f>VLOOKUP(O1374, Lookups!A:B, 2, FALSE)</f>
        <v>musical</v>
      </c>
      <c r="S1374" t="str">
        <f>VLOOKUP(O1374, Lookups!A:C, 3, FALSE)</f>
        <v>rock</v>
      </c>
      <c r="T1374" s="9">
        <f t="shared" si="86"/>
        <v>41072.739953703705</v>
      </c>
      <c r="U1374" s="9">
        <f t="shared" si="87"/>
        <v>41102.739953703705</v>
      </c>
    </row>
    <row r="1375" spans="1:21" ht="32" x14ac:dyDescent="0.2">
      <c r="A1375">
        <v>1373</v>
      </c>
      <c r="B1375">
        <v>1</v>
      </c>
      <c r="C1375" s="3" t="s">
        <v>1374</v>
      </c>
      <c r="D1375" s="3" t="s">
        <v>5483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>
        <f t="shared" si="84"/>
        <v>1.0501</v>
      </c>
      <c r="Q1375">
        <f t="shared" si="85"/>
        <v>11223.388252733892</v>
      </c>
      <c r="R1375" t="str">
        <f>VLOOKUP(O1375, Lookups!A:B, 2, FALSE)</f>
        <v>musical</v>
      </c>
      <c r="S1375" t="str">
        <f>VLOOKUP(O1375, Lookups!A:C, 3, FALSE)</f>
        <v>rock</v>
      </c>
      <c r="T1375" s="9">
        <f t="shared" si="86"/>
        <v>42704.95177083333</v>
      </c>
      <c r="U1375" s="9">
        <f t="shared" si="87"/>
        <v>42734.95177083333</v>
      </c>
    </row>
    <row r="1376" spans="1:21" ht="48" x14ac:dyDescent="0.2">
      <c r="A1376">
        <v>1374</v>
      </c>
      <c r="B1376">
        <v>1</v>
      </c>
      <c r="C1376" s="3" t="s">
        <v>1375</v>
      </c>
      <c r="D1376" s="3" t="s">
        <v>5484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>
        <f t="shared" si="84"/>
        <v>1.8946666666666667</v>
      </c>
      <c r="Q1376">
        <f t="shared" si="85"/>
        <v>11221.527013365727</v>
      </c>
      <c r="R1376" t="str">
        <f>VLOOKUP(O1376, Lookups!A:B, 2, FALSE)</f>
        <v>musical</v>
      </c>
      <c r="S1376" t="str">
        <f>VLOOKUP(O1376, Lookups!A:C, 3, FALSE)</f>
        <v>rock</v>
      </c>
      <c r="T1376" s="9">
        <f t="shared" si="86"/>
        <v>42424.161898148144</v>
      </c>
      <c r="U1376" s="9">
        <f t="shared" si="87"/>
        <v>42454.12023148148</v>
      </c>
    </row>
    <row r="1377" spans="1:21" ht="48" x14ac:dyDescent="0.2">
      <c r="A1377">
        <v>1375</v>
      </c>
      <c r="B1377">
        <v>1</v>
      </c>
      <c r="C1377" s="3" t="s">
        <v>1376</v>
      </c>
      <c r="D1377" s="3" t="s">
        <v>5485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>
        <f t="shared" si="84"/>
        <v>1.7132499999999999</v>
      </c>
      <c r="Q1377">
        <f t="shared" si="85"/>
        <v>11222.501739975691</v>
      </c>
      <c r="R1377" t="str">
        <f>VLOOKUP(O1377, Lookups!A:B, 2, FALSE)</f>
        <v>musical</v>
      </c>
      <c r="S1377" t="str">
        <f>VLOOKUP(O1377, Lookups!A:C, 3, FALSE)</f>
        <v>rock</v>
      </c>
      <c r="T1377" s="9">
        <f t="shared" si="86"/>
        <v>42720.066192129627</v>
      </c>
      <c r="U1377" s="9">
        <f t="shared" si="87"/>
        <v>42750.066192129627</v>
      </c>
    </row>
    <row r="1378" spans="1:21" ht="32" x14ac:dyDescent="0.2">
      <c r="A1378">
        <v>1376</v>
      </c>
      <c r="B1378">
        <v>1</v>
      </c>
      <c r="C1378" s="3" t="s">
        <v>1377</v>
      </c>
      <c r="D1378" s="3" t="s">
        <v>5486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>
        <f t="shared" si="84"/>
        <v>2.5248648648648651</v>
      </c>
      <c r="Q1378">
        <f t="shared" si="85"/>
        <v>11223.106600243005</v>
      </c>
      <c r="R1378" t="str">
        <f>VLOOKUP(O1378, Lookups!A:B, 2, FALSE)</f>
        <v>musical</v>
      </c>
      <c r="S1378" t="str">
        <f>VLOOKUP(O1378, Lookups!A:C, 3, FALSE)</f>
        <v>rock</v>
      </c>
      <c r="T1378" s="9">
        <f t="shared" si="86"/>
        <v>42677.669050925921</v>
      </c>
      <c r="U1378" s="9">
        <f t="shared" si="87"/>
        <v>42707.710717592592</v>
      </c>
    </row>
    <row r="1379" spans="1:21" ht="48" x14ac:dyDescent="0.2">
      <c r="A1379">
        <v>1377</v>
      </c>
      <c r="B1379">
        <v>1</v>
      </c>
      <c r="C1379" s="3" t="s">
        <v>1378</v>
      </c>
      <c r="D1379" s="3" t="s">
        <v>5487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>
        <f t="shared" si="84"/>
        <v>1.1615384615384616</v>
      </c>
      <c r="Q1379">
        <f t="shared" si="85"/>
        <v>11221.203319562568</v>
      </c>
      <c r="R1379" t="str">
        <f>VLOOKUP(O1379, Lookups!A:B, 2, FALSE)</f>
        <v>musical</v>
      </c>
      <c r="S1379" t="str">
        <f>VLOOKUP(O1379, Lookups!A:C, 3, FALSE)</f>
        <v>rock</v>
      </c>
      <c r="T1379" s="9">
        <f t="shared" si="86"/>
        <v>42747.219560185185</v>
      </c>
      <c r="U1379" s="9">
        <f t="shared" si="87"/>
        <v>42769.174305555556</v>
      </c>
    </row>
    <row r="1380" spans="1:21" ht="16" x14ac:dyDescent="0.2">
      <c r="A1380">
        <v>1378</v>
      </c>
      <c r="B1380">
        <v>1</v>
      </c>
      <c r="C1380" s="3" t="s">
        <v>1379</v>
      </c>
      <c r="D1380" s="3" t="s">
        <v>5488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>
        <f t="shared" si="84"/>
        <v>2.0335000000000001</v>
      </c>
      <c r="Q1380">
        <f t="shared" si="85"/>
        <v>11221.824704738752</v>
      </c>
      <c r="R1380" t="str">
        <f>VLOOKUP(O1380, Lookups!A:B, 2, FALSE)</f>
        <v>musical</v>
      </c>
      <c r="S1380" t="str">
        <f>VLOOKUP(O1380, Lookups!A:C, 3, FALSE)</f>
        <v>rock</v>
      </c>
      <c r="T1380" s="9">
        <f t="shared" si="86"/>
        <v>42568.759374999994</v>
      </c>
      <c r="U1380" s="9">
        <f t="shared" si="87"/>
        <v>42583.759374999994</v>
      </c>
    </row>
    <row r="1381" spans="1:21" ht="32" x14ac:dyDescent="0.2">
      <c r="A1381">
        <v>1379</v>
      </c>
      <c r="B1381">
        <v>1</v>
      </c>
      <c r="C1381" s="3" t="s">
        <v>1380</v>
      </c>
      <c r="D1381" s="3" t="s">
        <v>5489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>
        <f t="shared" si="84"/>
        <v>1.1160000000000001</v>
      </c>
      <c r="Q1381">
        <f t="shared" si="85"/>
        <v>11223.548398541912</v>
      </c>
      <c r="R1381" t="str">
        <f>VLOOKUP(O1381, Lookups!A:B, 2, FALSE)</f>
        <v>musical</v>
      </c>
      <c r="S1381" t="str">
        <f>VLOOKUP(O1381, Lookups!A:C, 3, FALSE)</f>
        <v>rock</v>
      </c>
      <c r="T1381" s="9">
        <f t="shared" si="86"/>
        <v>42130.491620370376</v>
      </c>
      <c r="U1381" s="9">
        <f t="shared" si="87"/>
        <v>42160.491620370376</v>
      </c>
    </row>
    <row r="1382" spans="1:21" ht="32" x14ac:dyDescent="0.2">
      <c r="A1382">
        <v>1380</v>
      </c>
      <c r="B1382">
        <v>1</v>
      </c>
      <c r="C1382" s="3" t="s">
        <v>1381</v>
      </c>
      <c r="D1382" s="3" t="s">
        <v>5490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>
        <f t="shared" si="84"/>
        <v>4.24</v>
      </c>
      <c r="Q1382">
        <f t="shared" si="85"/>
        <v>11220.862128797076</v>
      </c>
      <c r="R1382" t="str">
        <f>VLOOKUP(O1382, Lookups!A:B, 2, FALSE)</f>
        <v>musical</v>
      </c>
      <c r="S1382" t="str">
        <f>VLOOKUP(O1382, Lookups!A:C, 3, FALSE)</f>
        <v>rock</v>
      </c>
      <c r="T1382" s="9">
        <f t="shared" si="86"/>
        <v>42141.762800925921</v>
      </c>
      <c r="U1382" s="9">
        <f t="shared" si="87"/>
        <v>42164.083333333328</v>
      </c>
    </row>
    <row r="1383" spans="1:21" ht="48" x14ac:dyDescent="0.2">
      <c r="A1383">
        <v>1381</v>
      </c>
      <c r="B1383">
        <v>1</v>
      </c>
      <c r="C1383" s="3" t="s">
        <v>1382</v>
      </c>
      <c r="D1383" s="3" t="s">
        <v>5491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>
        <f t="shared" si="84"/>
        <v>1.071</v>
      </c>
      <c r="Q1383">
        <f t="shared" si="85"/>
        <v>11222.137705953819</v>
      </c>
      <c r="R1383" t="str">
        <f>VLOOKUP(O1383, Lookups!A:B, 2, FALSE)</f>
        <v>musical</v>
      </c>
      <c r="S1383" t="str">
        <f>VLOOKUP(O1383, Lookups!A:C, 3, FALSE)</f>
        <v>rock</v>
      </c>
      <c r="T1383" s="9">
        <f t="shared" si="86"/>
        <v>42703.214409722219</v>
      </c>
      <c r="U1383" s="9">
        <f t="shared" si="87"/>
        <v>42733.214409722219</v>
      </c>
    </row>
    <row r="1384" spans="1:21" ht="48" x14ac:dyDescent="0.2">
      <c r="A1384">
        <v>1382</v>
      </c>
      <c r="B1384">
        <v>1</v>
      </c>
      <c r="C1384" s="3" t="s">
        <v>1383</v>
      </c>
      <c r="D1384" s="3" t="s">
        <v>5492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>
        <f t="shared" si="84"/>
        <v>1.043625</v>
      </c>
      <c r="Q1384">
        <f t="shared" si="85"/>
        <v>11222.86528797083</v>
      </c>
      <c r="R1384" t="str">
        <f>VLOOKUP(O1384, Lookups!A:B, 2, FALSE)</f>
        <v>musical</v>
      </c>
      <c r="S1384" t="str">
        <f>VLOOKUP(O1384, Lookups!A:C, 3, FALSE)</f>
        <v>rock</v>
      </c>
      <c r="T1384" s="9">
        <f t="shared" si="86"/>
        <v>41370.800185185188</v>
      </c>
      <c r="U1384" s="9">
        <f t="shared" si="87"/>
        <v>41400.800185185188</v>
      </c>
    </row>
    <row r="1385" spans="1:21" ht="48" x14ac:dyDescent="0.2">
      <c r="A1385">
        <v>1383</v>
      </c>
      <c r="B1385">
        <v>1</v>
      </c>
      <c r="C1385" s="3" t="s">
        <v>1384</v>
      </c>
      <c r="D1385" s="3" t="s">
        <v>5493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>
        <f t="shared" si="84"/>
        <v>2.124090909090909</v>
      </c>
      <c r="Q1385">
        <f t="shared" si="85"/>
        <v>11221.971970838387</v>
      </c>
      <c r="R1385" t="str">
        <f>VLOOKUP(O1385, Lookups!A:B, 2, FALSE)</f>
        <v>musical</v>
      </c>
      <c r="S1385" t="str">
        <f>VLOOKUP(O1385, Lookups!A:C, 3, FALSE)</f>
        <v>rock</v>
      </c>
      <c r="T1385" s="9">
        <f t="shared" si="86"/>
        <v>42707.074976851851</v>
      </c>
      <c r="U1385" s="9">
        <f t="shared" si="87"/>
        <v>42727.074976851851</v>
      </c>
    </row>
    <row r="1386" spans="1:21" ht="48" x14ac:dyDescent="0.2">
      <c r="A1386">
        <v>1384</v>
      </c>
      <c r="B1386">
        <v>1</v>
      </c>
      <c r="C1386" s="3" t="s">
        <v>1385</v>
      </c>
      <c r="D1386" s="3" t="s">
        <v>5494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>
        <f t="shared" si="84"/>
        <v>1.2408571428571429</v>
      </c>
      <c r="Q1386">
        <f t="shared" si="85"/>
        <v>11221.891776427696</v>
      </c>
      <c r="R1386" t="str">
        <f>VLOOKUP(O1386, Lookups!A:B, 2, FALSE)</f>
        <v>musical</v>
      </c>
      <c r="S1386" t="str">
        <f>VLOOKUP(O1386, Lookups!A:C, 3, FALSE)</f>
        <v>rock</v>
      </c>
      <c r="T1386" s="9">
        <f t="shared" si="86"/>
        <v>42160.735208333332</v>
      </c>
      <c r="U1386" s="9">
        <f t="shared" si="87"/>
        <v>42190.735208333332</v>
      </c>
    </row>
    <row r="1387" spans="1:21" ht="48" x14ac:dyDescent="0.2">
      <c r="A1387">
        <v>1385</v>
      </c>
      <c r="B1387">
        <v>1</v>
      </c>
      <c r="C1387" s="3" t="s">
        <v>1386</v>
      </c>
      <c r="D1387" s="3" t="s">
        <v>5495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>
        <f t="shared" si="84"/>
        <v>1.10406125</v>
      </c>
      <c r="Q1387">
        <f t="shared" si="85"/>
        <v>11222.98278250303</v>
      </c>
      <c r="R1387" t="str">
        <f>VLOOKUP(O1387, Lookups!A:B, 2, FALSE)</f>
        <v>musical</v>
      </c>
      <c r="S1387" t="str">
        <f>VLOOKUP(O1387, Lookups!A:C, 3, FALSE)</f>
        <v>rock</v>
      </c>
      <c r="T1387" s="9">
        <f t="shared" si="86"/>
        <v>42433.688900462963</v>
      </c>
      <c r="U1387" s="9">
        <f t="shared" si="87"/>
        <v>42489.507638888885</v>
      </c>
    </row>
    <row r="1388" spans="1:21" ht="32" x14ac:dyDescent="0.2">
      <c r="A1388">
        <v>1386</v>
      </c>
      <c r="B1388">
        <v>1</v>
      </c>
      <c r="C1388" s="3" t="s">
        <v>1387</v>
      </c>
      <c r="D1388" s="3" t="s">
        <v>5496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>
        <f t="shared" si="84"/>
        <v>2.1875</v>
      </c>
      <c r="Q1388">
        <f t="shared" si="85"/>
        <v>11221.049006075325</v>
      </c>
      <c r="R1388" t="str">
        <f>VLOOKUP(O1388, Lookups!A:B, 2, FALSE)</f>
        <v>musical</v>
      </c>
      <c r="S1388" t="str">
        <f>VLOOKUP(O1388, Lookups!A:C, 3, FALSE)</f>
        <v>rock</v>
      </c>
      <c r="T1388" s="9">
        <f t="shared" si="86"/>
        <v>42184.646863425922</v>
      </c>
      <c r="U1388" s="9">
        <f t="shared" si="87"/>
        <v>42214.646863425922</v>
      </c>
    </row>
    <row r="1389" spans="1:21" ht="48" x14ac:dyDescent="0.2">
      <c r="A1389">
        <v>1387</v>
      </c>
      <c r="B1389">
        <v>1</v>
      </c>
      <c r="C1389" s="3" t="s">
        <v>1388</v>
      </c>
      <c r="D1389" s="3" t="s">
        <v>5497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>
        <f t="shared" si="84"/>
        <v>1.36625</v>
      </c>
      <c r="Q1389">
        <f t="shared" si="85"/>
        <v>11222.16443742405</v>
      </c>
      <c r="R1389" t="str">
        <f>VLOOKUP(O1389, Lookups!A:B, 2, FALSE)</f>
        <v>musical</v>
      </c>
      <c r="S1389" t="str">
        <f>VLOOKUP(O1389, Lookups!A:C, 3, FALSE)</f>
        <v>rock</v>
      </c>
      <c r="T1389" s="9">
        <f t="shared" si="86"/>
        <v>42126.92123842593</v>
      </c>
      <c r="U1389" s="9">
        <f t="shared" si="87"/>
        <v>42158.1875</v>
      </c>
    </row>
    <row r="1390" spans="1:21" ht="48" x14ac:dyDescent="0.2">
      <c r="A1390">
        <v>1388</v>
      </c>
      <c r="B1390">
        <v>1</v>
      </c>
      <c r="C1390" s="3" t="s">
        <v>1389</v>
      </c>
      <c r="D1390" s="3" t="s">
        <v>5498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>
        <f t="shared" si="84"/>
        <v>1.348074</v>
      </c>
      <c r="Q1390">
        <f t="shared" si="85"/>
        <v>11222.474369380307</v>
      </c>
      <c r="R1390" t="str">
        <f>VLOOKUP(O1390, Lookups!A:B, 2, FALSE)</f>
        <v>musical</v>
      </c>
      <c r="S1390" t="str">
        <f>VLOOKUP(O1390, Lookups!A:C, 3, FALSE)</f>
        <v>rock</v>
      </c>
      <c r="T1390" s="9">
        <f t="shared" si="86"/>
        <v>42634.614780092597</v>
      </c>
      <c r="U1390" s="9">
        <f t="shared" si="87"/>
        <v>42660.676388888889</v>
      </c>
    </row>
    <row r="1391" spans="1:21" ht="32" x14ac:dyDescent="0.2">
      <c r="A1391">
        <v>1389</v>
      </c>
      <c r="B1391">
        <v>1</v>
      </c>
      <c r="C1391" s="3" t="s">
        <v>1390</v>
      </c>
      <c r="D1391" s="3" t="s">
        <v>5499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>
        <f t="shared" si="84"/>
        <v>1.454</v>
      </c>
      <c r="Q1391">
        <f t="shared" si="85"/>
        <v>11221.013040097198</v>
      </c>
      <c r="R1391" t="str">
        <f>VLOOKUP(O1391, Lookups!A:B, 2, FALSE)</f>
        <v>musical</v>
      </c>
      <c r="S1391" t="str">
        <f>VLOOKUP(O1391, Lookups!A:C, 3, FALSE)</f>
        <v>rock</v>
      </c>
      <c r="T1391" s="9">
        <f t="shared" si="86"/>
        <v>42565.480983796297</v>
      </c>
      <c r="U1391" s="9">
        <f t="shared" si="87"/>
        <v>42595.480983796297</v>
      </c>
    </row>
    <row r="1392" spans="1:21" ht="48" x14ac:dyDescent="0.2">
      <c r="A1392">
        <v>1390</v>
      </c>
      <c r="B1392">
        <v>1</v>
      </c>
      <c r="C1392" s="3" t="s">
        <v>1391</v>
      </c>
      <c r="D1392" s="3" t="s">
        <v>5500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>
        <f t="shared" si="84"/>
        <v>1.0910714285714285</v>
      </c>
      <c r="Q1392">
        <f t="shared" si="85"/>
        <v>11221.578775212629</v>
      </c>
      <c r="R1392" t="str">
        <f>VLOOKUP(O1392, Lookups!A:B, 2, FALSE)</f>
        <v>musical</v>
      </c>
      <c r="S1392" t="str">
        <f>VLOOKUP(O1392, Lookups!A:C, 3, FALSE)</f>
        <v>rock</v>
      </c>
      <c r="T1392" s="9">
        <f t="shared" si="86"/>
        <v>42087.803310185183</v>
      </c>
      <c r="U1392" s="9">
        <f t="shared" si="87"/>
        <v>42121.716666666667</v>
      </c>
    </row>
    <row r="1393" spans="1:21" ht="48" x14ac:dyDescent="0.2">
      <c r="A1393">
        <v>1391</v>
      </c>
      <c r="B1393">
        <v>1</v>
      </c>
      <c r="C1393" s="3" t="s">
        <v>1392</v>
      </c>
      <c r="D1393" s="3" t="s">
        <v>5501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>
        <f t="shared" si="84"/>
        <v>1.1020000000000001</v>
      </c>
      <c r="Q1393">
        <f t="shared" si="85"/>
        <v>11220.970269744828</v>
      </c>
      <c r="R1393" t="str">
        <f>VLOOKUP(O1393, Lookups!A:B, 2, FALSE)</f>
        <v>musical</v>
      </c>
      <c r="S1393" t="str">
        <f>VLOOKUP(O1393, Lookups!A:C, 3, FALSE)</f>
        <v>rock</v>
      </c>
      <c r="T1393" s="9">
        <f t="shared" si="86"/>
        <v>42193.650671296295</v>
      </c>
      <c r="U1393" s="9">
        <f t="shared" si="87"/>
        <v>42238.207638888889</v>
      </c>
    </row>
    <row r="1394" spans="1:21" ht="48" x14ac:dyDescent="0.2">
      <c r="A1394">
        <v>1392</v>
      </c>
      <c r="B1394">
        <v>1</v>
      </c>
      <c r="C1394" s="3" t="s">
        <v>1393</v>
      </c>
      <c r="D1394" s="3" t="s">
        <v>5502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>
        <f t="shared" si="84"/>
        <v>1.1364000000000001</v>
      </c>
      <c r="Q1394">
        <f t="shared" si="85"/>
        <v>11221.52677035236</v>
      </c>
      <c r="R1394" t="str">
        <f>VLOOKUP(O1394, Lookups!A:B, 2, FALSE)</f>
        <v>musical</v>
      </c>
      <c r="S1394" t="str">
        <f>VLOOKUP(O1394, Lookups!A:C, 3, FALSE)</f>
        <v>rock</v>
      </c>
      <c r="T1394" s="9">
        <f t="shared" si="86"/>
        <v>42401.154930555553</v>
      </c>
      <c r="U1394" s="9">
        <f t="shared" si="87"/>
        <v>42432.154930555553</v>
      </c>
    </row>
    <row r="1395" spans="1:21" ht="16" x14ac:dyDescent="0.2">
      <c r="A1395">
        <v>1393</v>
      </c>
      <c r="B1395">
        <v>1</v>
      </c>
      <c r="C1395" s="3" t="s">
        <v>1394</v>
      </c>
      <c r="D1395" s="3" t="s">
        <v>5503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>
        <f t="shared" si="84"/>
        <v>1.0235000000000001</v>
      </c>
      <c r="Q1395">
        <f t="shared" si="85"/>
        <v>11223.323611178606</v>
      </c>
      <c r="R1395" t="str">
        <f>VLOOKUP(O1395, Lookups!A:B, 2, FALSE)</f>
        <v>musical</v>
      </c>
      <c r="S1395" t="str">
        <f>VLOOKUP(O1395, Lookups!A:C, 3, FALSE)</f>
        <v>rock</v>
      </c>
      <c r="T1395" s="9">
        <f t="shared" si="86"/>
        <v>42553.681979166664</v>
      </c>
      <c r="U1395" s="9">
        <f t="shared" si="87"/>
        <v>42583.681979166664</v>
      </c>
    </row>
    <row r="1396" spans="1:21" ht="48" x14ac:dyDescent="0.2">
      <c r="A1396">
        <v>1394</v>
      </c>
      <c r="B1396">
        <v>1</v>
      </c>
      <c r="C1396" s="3" t="s">
        <v>1395</v>
      </c>
      <c r="D1396" s="3" t="s">
        <v>5504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>
        <f t="shared" si="84"/>
        <v>1.2213333333333334</v>
      </c>
      <c r="Q1396">
        <f t="shared" si="85"/>
        <v>11221.058969623322</v>
      </c>
      <c r="R1396" t="str">
        <f>VLOOKUP(O1396, Lookups!A:B, 2, FALSE)</f>
        <v>musical</v>
      </c>
      <c r="S1396" t="str">
        <f>VLOOKUP(O1396, Lookups!A:C, 3, FALSE)</f>
        <v>rock</v>
      </c>
      <c r="T1396" s="9">
        <f t="shared" si="86"/>
        <v>42752.144976851851</v>
      </c>
      <c r="U1396" s="9">
        <f t="shared" si="87"/>
        <v>42795.125</v>
      </c>
    </row>
    <row r="1397" spans="1:21" ht="16" x14ac:dyDescent="0.2">
      <c r="A1397">
        <v>1395</v>
      </c>
      <c r="B1397">
        <v>1</v>
      </c>
      <c r="C1397" s="3" t="s">
        <v>1396</v>
      </c>
      <c r="D1397" s="3" t="s">
        <v>5505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>
        <f t="shared" si="84"/>
        <v>1.1188571428571428</v>
      </c>
      <c r="Q1397">
        <f t="shared" si="85"/>
        <v>11221.788009720527</v>
      </c>
      <c r="R1397" t="str">
        <f>VLOOKUP(O1397, Lookups!A:B, 2, FALSE)</f>
        <v>musical</v>
      </c>
      <c r="S1397" t="str">
        <f>VLOOKUP(O1397, Lookups!A:C, 3, FALSE)</f>
        <v>rock</v>
      </c>
      <c r="T1397" s="9">
        <f t="shared" si="86"/>
        <v>42719.90834490741</v>
      </c>
      <c r="U1397" s="9">
        <f t="shared" si="87"/>
        <v>42749.90834490741</v>
      </c>
    </row>
    <row r="1398" spans="1:21" ht="48" x14ac:dyDescent="0.2">
      <c r="A1398">
        <v>1396</v>
      </c>
      <c r="B1398">
        <v>1</v>
      </c>
      <c r="C1398" s="3" t="s">
        <v>1397</v>
      </c>
      <c r="D1398" s="3" t="s">
        <v>5506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>
        <f t="shared" si="84"/>
        <v>1.073</v>
      </c>
      <c r="Q1398">
        <f t="shared" si="85"/>
        <v>11222.400889428911</v>
      </c>
      <c r="R1398" t="str">
        <f>VLOOKUP(O1398, Lookups!A:B, 2, FALSE)</f>
        <v>musical</v>
      </c>
      <c r="S1398" t="str">
        <f>VLOOKUP(O1398, Lookups!A:C, 3, FALSE)</f>
        <v>rock</v>
      </c>
      <c r="T1398" s="9">
        <f t="shared" si="86"/>
        <v>42018.99863425926</v>
      </c>
      <c r="U1398" s="9">
        <f t="shared" si="87"/>
        <v>42048.99863425926</v>
      </c>
    </row>
    <row r="1399" spans="1:21" ht="48" x14ac:dyDescent="0.2">
      <c r="A1399">
        <v>1397</v>
      </c>
      <c r="B1399">
        <v>1</v>
      </c>
      <c r="C1399" s="3" t="s">
        <v>1398</v>
      </c>
      <c r="D1399" s="3" t="s">
        <v>5507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>
        <f t="shared" si="84"/>
        <v>1.1385000000000001</v>
      </c>
      <c r="Q1399">
        <f t="shared" si="85"/>
        <v>11223.603076549201</v>
      </c>
      <c r="R1399" t="str">
        <f>VLOOKUP(O1399, Lookups!A:B, 2, FALSE)</f>
        <v>musical</v>
      </c>
      <c r="S1399" t="str">
        <f>VLOOKUP(O1399, Lookups!A:C, 3, FALSE)</f>
        <v>rock</v>
      </c>
      <c r="T1399" s="9">
        <f t="shared" si="86"/>
        <v>42640.917939814812</v>
      </c>
      <c r="U1399" s="9">
        <f t="shared" si="87"/>
        <v>42670.888194444444</v>
      </c>
    </row>
    <row r="1400" spans="1:21" ht="48" x14ac:dyDescent="0.2">
      <c r="A1400">
        <v>1398</v>
      </c>
      <c r="B1400">
        <v>1</v>
      </c>
      <c r="C1400" s="3" t="s">
        <v>1399</v>
      </c>
      <c r="D1400" s="3" t="s">
        <v>5508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>
        <f t="shared" si="84"/>
        <v>1.0968181818181819</v>
      </c>
      <c r="Q1400">
        <f t="shared" si="85"/>
        <v>11222.009151883345</v>
      </c>
      <c r="R1400" t="str">
        <f>VLOOKUP(O1400, Lookups!A:B, 2, FALSE)</f>
        <v>musical</v>
      </c>
      <c r="S1400" t="str">
        <f>VLOOKUP(O1400, Lookups!A:C, 3, FALSE)</f>
        <v>rock</v>
      </c>
      <c r="T1400" s="9">
        <f t="shared" si="86"/>
        <v>42526.874236111107</v>
      </c>
      <c r="U1400" s="9">
        <f t="shared" si="87"/>
        <v>42556.874236111107</v>
      </c>
    </row>
    <row r="1401" spans="1:21" ht="48" x14ac:dyDescent="0.2">
      <c r="A1401">
        <v>1399</v>
      </c>
      <c r="B1401">
        <v>1</v>
      </c>
      <c r="C1401" s="3" t="s">
        <v>1400</v>
      </c>
      <c r="D1401" s="3" t="s">
        <v>5509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>
        <f t="shared" si="84"/>
        <v>1.2614444444444444</v>
      </c>
      <c r="Q1401">
        <f t="shared" si="85"/>
        <v>11223.595300121498</v>
      </c>
      <c r="R1401" t="str">
        <f>VLOOKUP(O1401, Lookups!A:B, 2, FALSE)</f>
        <v>musical</v>
      </c>
      <c r="S1401" t="str">
        <f>VLOOKUP(O1401, Lookups!A:C, 3, FALSE)</f>
        <v>rock</v>
      </c>
      <c r="T1401" s="9">
        <f t="shared" si="86"/>
        <v>41889.004317129627</v>
      </c>
      <c r="U1401" s="9">
        <f t="shared" si="87"/>
        <v>41919.004317129627</v>
      </c>
    </row>
    <row r="1402" spans="1:21" ht="48" x14ac:dyDescent="0.2">
      <c r="A1402">
        <v>1400</v>
      </c>
      <c r="B1402">
        <v>1</v>
      </c>
      <c r="C1402" s="3" t="s">
        <v>1401</v>
      </c>
      <c r="D1402" s="3" t="s">
        <v>5510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>
        <f t="shared" si="84"/>
        <v>1.6742857142857144</v>
      </c>
      <c r="Q1402">
        <f t="shared" si="85"/>
        <v>11220.978775212629</v>
      </c>
      <c r="R1402" t="str">
        <f>VLOOKUP(O1402, Lookups!A:B, 2, FALSE)</f>
        <v>musical</v>
      </c>
      <c r="S1402" t="str">
        <f>VLOOKUP(O1402, Lookups!A:C, 3, FALSE)</f>
        <v>rock</v>
      </c>
      <c r="T1402" s="9">
        <f t="shared" si="86"/>
        <v>42498.341122685189</v>
      </c>
      <c r="U1402" s="9">
        <f t="shared" si="87"/>
        <v>42533.229166666672</v>
      </c>
    </row>
    <row r="1403" spans="1:21" ht="48" x14ac:dyDescent="0.2">
      <c r="A1403">
        <v>1401</v>
      </c>
      <c r="B1403">
        <v>1</v>
      </c>
      <c r="C1403" s="3" t="s">
        <v>1402</v>
      </c>
      <c r="D1403" s="3" t="s">
        <v>5511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>
        <f t="shared" si="84"/>
        <v>4.9652000000000003</v>
      </c>
      <c r="Q1403">
        <f t="shared" si="85"/>
        <v>11223.852894289177</v>
      </c>
      <c r="R1403" t="str">
        <f>VLOOKUP(O1403, Lookups!A:B, 2, FALSE)</f>
        <v>musical</v>
      </c>
      <c r="S1403" t="str">
        <f>VLOOKUP(O1403, Lookups!A:C, 3, FALSE)</f>
        <v>rock</v>
      </c>
      <c r="T1403" s="9">
        <f t="shared" si="86"/>
        <v>41399.99622685185</v>
      </c>
      <c r="U1403" s="9">
        <f t="shared" si="87"/>
        <v>41420.99622685185</v>
      </c>
    </row>
    <row r="1404" spans="1:21" ht="48" x14ac:dyDescent="0.2">
      <c r="A1404">
        <v>1402</v>
      </c>
      <c r="B1404">
        <v>1</v>
      </c>
      <c r="C1404" s="3" t="s">
        <v>1403</v>
      </c>
      <c r="D1404" s="3" t="s">
        <v>5512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>
        <f t="shared" si="84"/>
        <v>1.0915999999999999</v>
      </c>
      <c r="Q1404">
        <f t="shared" si="85"/>
        <v>11221.499552855399</v>
      </c>
      <c r="R1404" t="str">
        <f>VLOOKUP(O1404, Lookups!A:B, 2, FALSE)</f>
        <v>musical</v>
      </c>
      <c r="S1404" t="str">
        <f>VLOOKUP(O1404, Lookups!A:C, 3, FALSE)</f>
        <v>rock</v>
      </c>
      <c r="T1404" s="9">
        <f t="shared" si="86"/>
        <v>42065.053368055553</v>
      </c>
      <c r="U1404" s="9">
        <f t="shared" si="87"/>
        <v>42125.011701388896</v>
      </c>
    </row>
    <row r="1405" spans="1:21" ht="48" x14ac:dyDescent="0.2">
      <c r="A1405">
        <v>1403</v>
      </c>
      <c r="B1405">
        <v>1</v>
      </c>
      <c r="C1405" s="3" t="s">
        <v>1404</v>
      </c>
      <c r="D1405" s="3" t="s">
        <v>5513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>
        <f t="shared" si="84"/>
        <v>1.0257499999999999</v>
      </c>
      <c r="Q1405">
        <f t="shared" si="85"/>
        <v>11221.833453219919</v>
      </c>
      <c r="R1405" t="str">
        <f>VLOOKUP(O1405, Lookups!A:B, 2, FALSE)</f>
        <v>musical</v>
      </c>
      <c r="S1405" t="str">
        <f>VLOOKUP(O1405, Lookups!A:C, 3, FALSE)</f>
        <v>rock</v>
      </c>
      <c r="T1405" s="9">
        <f t="shared" si="86"/>
        <v>41451.062905092593</v>
      </c>
      <c r="U1405" s="9">
        <f t="shared" si="87"/>
        <v>41481.062905092593</v>
      </c>
    </row>
    <row r="1406" spans="1:21" ht="48" x14ac:dyDescent="0.2">
      <c r="A1406">
        <v>1404</v>
      </c>
      <c r="B1406">
        <v>1</v>
      </c>
      <c r="C1406" s="3" t="s">
        <v>1405</v>
      </c>
      <c r="D1406" s="3" t="s">
        <v>5514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>
        <f t="shared" si="84"/>
        <v>1.6620689655172414E-2</v>
      </c>
      <c r="Q1406">
        <f t="shared" si="85"/>
        <v>11220.894935601449</v>
      </c>
      <c r="R1406" t="str">
        <f>VLOOKUP(O1406, Lookups!A:B, 2, FALSE)</f>
        <v>publisher</v>
      </c>
      <c r="S1406" t="str">
        <f>VLOOKUP(O1406, Lookups!A:C, 3, FALSE)</f>
        <v>translation</v>
      </c>
      <c r="T1406" s="9">
        <f t="shared" si="86"/>
        <v>42032.510243055556</v>
      </c>
      <c r="U1406" s="9">
        <f t="shared" si="87"/>
        <v>42057.510243055556</v>
      </c>
    </row>
    <row r="1407" spans="1:21" ht="32" x14ac:dyDescent="0.2">
      <c r="A1407">
        <v>1405</v>
      </c>
      <c r="B1407">
        <v>1</v>
      </c>
      <c r="C1407" s="3" t="s">
        <v>1406</v>
      </c>
      <c r="D1407" s="3" t="s">
        <v>5515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>
        <f t="shared" si="84"/>
        <v>4.1999999999999997E-3</v>
      </c>
      <c r="Q1407">
        <f t="shared" si="85"/>
        <v>11220.86188578371</v>
      </c>
      <c r="R1407" t="str">
        <f>VLOOKUP(O1407, Lookups!A:B, 2, FALSE)</f>
        <v>publisher</v>
      </c>
      <c r="S1407" t="str">
        <f>VLOOKUP(O1407, Lookups!A:C, 3, FALSE)</f>
        <v>translation</v>
      </c>
      <c r="T1407" s="9">
        <f t="shared" si="86"/>
        <v>41941.680567129632</v>
      </c>
      <c r="U1407" s="9">
        <f t="shared" si="87"/>
        <v>41971.722233796296</v>
      </c>
    </row>
    <row r="1408" spans="1:21" ht="16" x14ac:dyDescent="0.2">
      <c r="A1408">
        <v>1406</v>
      </c>
      <c r="B1408">
        <v>1</v>
      </c>
      <c r="C1408" s="3" t="s">
        <v>1407</v>
      </c>
      <c r="D1408" s="3" t="s">
        <v>5516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>
        <f t="shared" si="84"/>
        <v>1.25E-3</v>
      </c>
      <c r="Q1408">
        <f t="shared" si="85"/>
        <v>11220.840014580794</v>
      </c>
      <c r="R1408" t="str">
        <f>VLOOKUP(O1408, Lookups!A:B, 2, FALSE)</f>
        <v>publisher</v>
      </c>
      <c r="S1408" t="str">
        <f>VLOOKUP(O1408, Lookups!A:C, 3, FALSE)</f>
        <v>translation</v>
      </c>
      <c r="T1408" s="9">
        <f t="shared" si="86"/>
        <v>42297.432951388888</v>
      </c>
      <c r="U1408" s="9">
        <f t="shared" si="87"/>
        <v>42350.416666666672</v>
      </c>
    </row>
    <row r="1409" spans="1:21" ht="48" x14ac:dyDescent="0.2">
      <c r="A1409">
        <v>1407</v>
      </c>
      <c r="B1409">
        <v>1</v>
      </c>
      <c r="C1409" s="3" t="s">
        <v>1408</v>
      </c>
      <c r="D1409" s="3" t="s">
        <v>5517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>
        <f t="shared" si="84"/>
        <v>5.0000000000000001E-3</v>
      </c>
      <c r="Q1409">
        <f t="shared" si="85"/>
        <v>11220.840014580794</v>
      </c>
      <c r="R1409" t="str">
        <f>VLOOKUP(O1409, Lookups!A:B, 2, FALSE)</f>
        <v>publisher</v>
      </c>
      <c r="S1409" t="str">
        <f>VLOOKUP(O1409, Lookups!A:C, 3, FALSE)</f>
        <v>translation</v>
      </c>
      <c r="T1409" s="9">
        <f t="shared" si="86"/>
        <v>41838.536782407406</v>
      </c>
      <c r="U1409" s="9">
        <f t="shared" si="87"/>
        <v>41863.536782407406</v>
      </c>
    </row>
    <row r="1410" spans="1:21" ht="48" x14ac:dyDescent="0.2">
      <c r="A1410">
        <v>1408</v>
      </c>
      <c r="B1410">
        <v>1</v>
      </c>
      <c r="C1410" s="3" t="s">
        <v>1409</v>
      </c>
      <c r="D1410" s="3" t="s">
        <v>5518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>
        <f t="shared" si="84"/>
        <v>7.1999999999999995E-2</v>
      </c>
      <c r="Q1410">
        <f t="shared" si="85"/>
        <v>11220.853866342641</v>
      </c>
      <c r="R1410" t="str">
        <f>VLOOKUP(O1410, Lookups!A:B, 2, FALSE)</f>
        <v>publisher</v>
      </c>
      <c r="S1410" t="str">
        <f>VLOOKUP(O1410, Lookups!A:C, 3, FALSE)</f>
        <v>translation</v>
      </c>
      <c r="T1410" s="9">
        <f t="shared" si="86"/>
        <v>42291.872175925921</v>
      </c>
      <c r="U1410" s="9">
        <f t="shared" si="87"/>
        <v>42321.913842592592</v>
      </c>
    </row>
    <row r="1411" spans="1:21" ht="48" x14ac:dyDescent="0.2">
      <c r="A1411">
        <v>1409</v>
      </c>
      <c r="B1411">
        <v>1</v>
      </c>
      <c r="C1411" s="3" t="s">
        <v>1410</v>
      </c>
      <c r="D1411" s="3" t="s">
        <v>5519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>
        <f t="shared" ref="P1411:P1474" si="88">F1411/E1411</f>
        <v>0</v>
      </c>
      <c r="Q1411">
        <f t="shared" ref="Q1411:Q1474" si="89">AVERAGE(F:F, F1411)</f>
        <v>11220.836369380308</v>
      </c>
      <c r="R1411" t="str">
        <f>VLOOKUP(O1411, Lookups!A:B, 2, FALSE)</f>
        <v>publisher</v>
      </c>
      <c r="S1411" t="str">
        <f>VLOOKUP(O1411, Lookups!A:C, 3, FALSE)</f>
        <v>translation</v>
      </c>
      <c r="T1411" s="9">
        <f t="shared" ref="T1411:T1474" si="90">(((K1411/60)/60)/24)+DATE(1970,1,1)</f>
        <v>41945.133506944447</v>
      </c>
      <c r="U1411" s="9">
        <f t="shared" ref="U1411:U1474" si="91">(((J1411/60)/60)/24)+DATE(1970,1,1)</f>
        <v>42005.175173611111</v>
      </c>
    </row>
    <row r="1412" spans="1:21" ht="48" x14ac:dyDescent="0.2">
      <c r="A1412">
        <v>1410</v>
      </c>
      <c r="B1412">
        <v>1</v>
      </c>
      <c r="C1412" s="3" t="s">
        <v>1411</v>
      </c>
      <c r="D1412" s="3" t="s">
        <v>5520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>
        <f t="shared" si="88"/>
        <v>1.6666666666666666E-4</v>
      </c>
      <c r="Q1412">
        <f t="shared" si="89"/>
        <v>11220.836612393674</v>
      </c>
      <c r="R1412" t="str">
        <f>VLOOKUP(O1412, Lookups!A:B, 2, FALSE)</f>
        <v>publisher</v>
      </c>
      <c r="S1412" t="str">
        <f>VLOOKUP(O1412, Lookups!A:C, 3, FALSE)</f>
        <v>translation</v>
      </c>
      <c r="T1412" s="9">
        <f t="shared" si="90"/>
        <v>42479.318518518514</v>
      </c>
      <c r="U1412" s="9">
        <f t="shared" si="91"/>
        <v>42524.318518518514</v>
      </c>
    </row>
    <row r="1413" spans="1:21" ht="48" x14ac:dyDescent="0.2">
      <c r="A1413">
        <v>1411</v>
      </c>
      <c r="B1413">
        <v>1</v>
      </c>
      <c r="C1413" s="3" t="s">
        <v>1412</v>
      </c>
      <c r="D1413" s="3" t="s">
        <v>5521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>
        <f t="shared" si="88"/>
        <v>2.3333333333333335E-3</v>
      </c>
      <c r="Q1413">
        <f t="shared" si="89"/>
        <v>11220.838070473868</v>
      </c>
      <c r="R1413" t="str">
        <f>VLOOKUP(O1413, Lookups!A:B, 2, FALSE)</f>
        <v>publisher</v>
      </c>
      <c r="S1413" t="str">
        <f>VLOOKUP(O1413, Lookups!A:C, 3, FALSE)</f>
        <v>translation</v>
      </c>
      <c r="T1413" s="9">
        <f t="shared" si="90"/>
        <v>42013.059027777781</v>
      </c>
      <c r="U1413" s="9">
        <f t="shared" si="91"/>
        <v>42041.059027777781</v>
      </c>
    </row>
    <row r="1414" spans="1:21" ht="32" x14ac:dyDescent="0.2">
      <c r="A1414">
        <v>1412</v>
      </c>
      <c r="B1414">
        <v>1</v>
      </c>
      <c r="C1414" s="3" t="s">
        <v>1413</v>
      </c>
      <c r="D1414" s="3" t="s">
        <v>5522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>
        <f t="shared" si="88"/>
        <v>4.5714285714285714E-2</v>
      </c>
      <c r="Q1414">
        <f t="shared" si="89"/>
        <v>11220.914133657343</v>
      </c>
      <c r="R1414" t="str">
        <f>VLOOKUP(O1414, Lookups!A:B, 2, FALSE)</f>
        <v>publisher</v>
      </c>
      <c r="S1414" t="str">
        <f>VLOOKUP(O1414, Lookups!A:C, 3, FALSE)</f>
        <v>translation</v>
      </c>
      <c r="T1414" s="9">
        <f t="shared" si="90"/>
        <v>41947.063645833332</v>
      </c>
      <c r="U1414" s="9">
        <f t="shared" si="91"/>
        <v>41977.063645833332</v>
      </c>
    </row>
    <row r="1415" spans="1:21" ht="48" x14ac:dyDescent="0.2">
      <c r="A1415">
        <v>1413</v>
      </c>
      <c r="B1415">
        <v>1</v>
      </c>
      <c r="C1415" s="3" t="s">
        <v>1414</v>
      </c>
      <c r="D1415" s="3" t="s">
        <v>5523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>
        <f t="shared" si="88"/>
        <v>0.05</v>
      </c>
      <c r="Q1415">
        <f t="shared" si="89"/>
        <v>11220.860670716882</v>
      </c>
      <c r="R1415" t="str">
        <f>VLOOKUP(O1415, Lookups!A:B, 2, FALSE)</f>
        <v>publisher</v>
      </c>
      <c r="S1415" t="str">
        <f>VLOOKUP(O1415, Lookups!A:C, 3, FALSE)</f>
        <v>translation</v>
      </c>
      <c r="T1415" s="9">
        <f t="shared" si="90"/>
        <v>42360.437152777777</v>
      </c>
      <c r="U1415" s="9">
        <f t="shared" si="91"/>
        <v>42420.437152777777</v>
      </c>
    </row>
    <row r="1416" spans="1:21" ht="48" x14ac:dyDescent="0.2">
      <c r="A1416">
        <v>1414</v>
      </c>
      <c r="B1416">
        <v>1</v>
      </c>
      <c r="C1416" s="3" t="s">
        <v>1415</v>
      </c>
      <c r="D1416" s="3" t="s">
        <v>5524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>
        <f t="shared" si="88"/>
        <v>2E-3</v>
      </c>
      <c r="Q1416">
        <f t="shared" si="89"/>
        <v>11220.836612393674</v>
      </c>
      <c r="R1416" t="str">
        <f>VLOOKUP(O1416, Lookups!A:B, 2, FALSE)</f>
        <v>publisher</v>
      </c>
      <c r="S1416" t="str">
        <f>VLOOKUP(O1416, Lookups!A:C, 3, FALSE)</f>
        <v>translation</v>
      </c>
      <c r="T1416" s="9">
        <f t="shared" si="90"/>
        <v>42708.25309027778</v>
      </c>
      <c r="U1416" s="9">
        <f t="shared" si="91"/>
        <v>42738.25309027778</v>
      </c>
    </row>
    <row r="1417" spans="1:21" ht="48" x14ac:dyDescent="0.2">
      <c r="A1417">
        <v>1415</v>
      </c>
      <c r="B1417">
        <v>1</v>
      </c>
      <c r="C1417" s="3" t="s">
        <v>1416</v>
      </c>
      <c r="D1417" s="3" t="s">
        <v>5525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>
        <f t="shared" si="88"/>
        <v>0.18181818181818182</v>
      </c>
      <c r="Q1417">
        <f t="shared" si="89"/>
        <v>11221.030780072895</v>
      </c>
      <c r="R1417" t="str">
        <f>VLOOKUP(O1417, Lookups!A:B, 2, FALSE)</f>
        <v>publisher</v>
      </c>
      <c r="S1417" t="str">
        <f>VLOOKUP(O1417, Lookups!A:C, 3, FALSE)</f>
        <v>translation</v>
      </c>
      <c r="T1417" s="9">
        <f t="shared" si="90"/>
        <v>42192.675821759258</v>
      </c>
      <c r="U1417" s="9">
        <f t="shared" si="91"/>
        <v>42232.675821759258</v>
      </c>
    </row>
    <row r="1418" spans="1:21" ht="48" x14ac:dyDescent="0.2">
      <c r="A1418">
        <v>1416</v>
      </c>
      <c r="B1418">
        <v>1</v>
      </c>
      <c r="C1418" s="3" t="s">
        <v>1417</v>
      </c>
      <c r="D1418" s="3" t="s">
        <v>5526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>
        <f t="shared" si="88"/>
        <v>0</v>
      </c>
      <c r="Q1418">
        <f t="shared" si="89"/>
        <v>11220.836369380308</v>
      </c>
      <c r="R1418" t="str">
        <f>VLOOKUP(O1418, Lookups!A:B, 2, FALSE)</f>
        <v>publisher</v>
      </c>
      <c r="S1418" t="str">
        <f>VLOOKUP(O1418, Lookups!A:C, 3, FALSE)</f>
        <v>translation</v>
      </c>
      <c r="T1418" s="9">
        <f t="shared" si="90"/>
        <v>42299.926145833335</v>
      </c>
      <c r="U1418" s="9">
        <f t="shared" si="91"/>
        <v>42329.967812499999</v>
      </c>
    </row>
    <row r="1419" spans="1:21" ht="48" x14ac:dyDescent="0.2">
      <c r="A1419">
        <v>1417</v>
      </c>
      <c r="B1419">
        <v>1</v>
      </c>
      <c r="C1419" s="3" t="s">
        <v>1418</v>
      </c>
      <c r="D1419" s="3" t="s">
        <v>5527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>
        <f t="shared" si="88"/>
        <v>1.2222222222222223E-2</v>
      </c>
      <c r="Q1419">
        <f t="shared" si="89"/>
        <v>11220.849735115424</v>
      </c>
      <c r="R1419" t="str">
        <f>VLOOKUP(O1419, Lookups!A:B, 2, FALSE)</f>
        <v>publisher</v>
      </c>
      <c r="S1419" t="str">
        <f>VLOOKUP(O1419, Lookups!A:C, 3, FALSE)</f>
        <v>translation</v>
      </c>
      <c r="T1419" s="9">
        <f t="shared" si="90"/>
        <v>42232.15016203704</v>
      </c>
      <c r="U1419" s="9">
        <f t="shared" si="91"/>
        <v>42262.465972222228</v>
      </c>
    </row>
    <row r="1420" spans="1:21" ht="64" x14ac:dyDescent="0.2">
      <c r="A1420">
        <v>1418</v>
      </c>
      <c r="B1420">
        <v>1</v>
      </c>
      <c r="C1420" s="3" t="s">
        <v>1419</v>
      </c>
      <c r="D1420" s="3" t="s">
        <v>5528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>
        <f t="shared" si="88"/>
        <v>2E-3</v>
      </c>
      <c r="Q1420">
        <f t="shared" si="89"/>
        <v>11220.837827460502</v>
      </c>
      <c r="R1420" t="str">
        <f>VLOOKUP(O1420, Lookups!A:B, 2, FALSE)</f>
        <v>publisher</v>
      </c>
      <c r="S1420" t="str">
        <f>VLOOKUP(O1420, Lookups!A:C, 3, FALSE)</f>
        <v>translation</v>
      </c>
      <c r="T1420" s="9">
        <f t="shared" si="90"/>
        <v>42395.456412037034</v>
      </c>
      <c r="U1420" s="9">
        <f t="shared" si="91"/>
        <v>42425.456412037034</v>
      </c>
    </row>
    <row r="1421" spans="1:21" ht="48" x14ac:dyDescent="0.2">
      <c r="A1421">
        <v>1419</v>
      </c>
      <c r="B1421">
        <v>1</v>
      </c>
      <c r="C1421" s="3" t="s">
        <v>1420</v>
      </c>
      <c r="D1421" s="3" t="s">
        <v>5529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>
        <f t="shared" si="88"/>
        <v>7.0634920634920634E-2</v>
      </c>
      <c r="Q1421">
        <f t="shared" si="89"/>
        <v>11220.94451032806</v>
      </c>
      <c r="R1421" t="str">
        <f>VLOOKUP(O1421, Lookups!A:B, 2, FALSE)</f>
        <v>publisher</v>
      </c>
      <c r="S1421" t="str">
        <f>VLOOKUP(O1421, Lookups!A:C, 3, FALSE)</f>
        <v>translation</v>
      </c>
      <c r="T1421" s="9">
        <f t="shared" si="90"/>
        <v>42622.456238425926</v>
      </c>
      <c r="U1421" s="9">
        <f t="shared" si="91"/>
        <v>42652.456238425926</v>
      </c>
    </row>
    <row r="1422" spans="1:21" ht="16" x14ac:dyDescent="0.2">
      <c r="A1422">
        <v>1420</v>
      </c>
      <c r="B1422">
        <v>1</v>
      </c>
      <c r="C1422" s="3" t="s">
        <v>1421</v>
      </c>
      <c r="D1422" s="3" t="s">
        <v>5530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>
        <f t="shared" si="88"/>
        <v>2.7272727272727271E-2</v>
      </c>
      <c r="Q1422">
        <f t="shared" si="89"/>
        <v>11220.837098420405</v>
      </c>
      <c r="R1422" t="str">
        <f>VLOOKUP(O1422, Lookups!A:B, 2, FALSE)</f>
        <v>publisher</v>
      </c>
      <c r="S1422" t="str">
        <f>VLOOKUP(O1422, Lookups!A:C, 3, FALSE)</f>
        <v>translation</v>
      </c>
      <c r="T1422" s="9">
        <f t="shared" si="90"/>
        <v>42524.667662037042</v>
      </c>
      <c r="U1422" s="9">
        <f t="shared" si="91"/>
        <v>42549.667662037042</v>
      </c>
    </row>
    <row r="1423" spans="1:21" ht="48" x14ac:dyDescent="0.2">
      <c r="A1423">
        <v>1421</v>
      </c>
      <c r="B1423">
        <v>1</v>
      </c>
      <c r="C1423" s="3" t="s">
        <v>1422</v>
      </c>
      <c r="D1423" s="3" t="s">
        <v>5531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>
        <f t="shared" si="88"/>
        <v>1E-3</v>
      </c>
      <c r="Q1423">
        <f t="shared" si="89"/>
        <v>11220.884972053454</v>
      </c>
      <c r="R1423" t="str">
        <f>VLOOKUP(O1423, Lookups!A:B, 2, FALSE)</f>
        <v>publisher</v>
      </c>
      <c r="S1423" t="str">
        <f>VLOOKUP(O1423, Lookups!A:C, 3, FALSE)</f>
        <v>translation</v>
      </c>
      <c r="T1423" s="9">
        <f t="shared" si="90"/>
        <v>42013.915613425925</v>
      </c>
      <c r="U1423" s="9">
        <f t="shared" si="91"/>
        <v>42043.915613425925</v>
      </c>
    </row>
    <row r="1424" spans="1:21" ht="48" x14ac:dyDescent="0.2">
      <c r="A1424">
        <v>1422</v>
      </c>
      <c r="B1424">
        <v>1</v>
      </c>
      <c r="C1424" s="3" t="s">
        <v>1423</v>
      </c>
      <c r="D1424" s="3" t="s">
        <v>5532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>
        <f t="shared" si="88"/>
        <v>1.0399999999999999E-3</v>
      </c>
      <c r="Q1424">
        <f t="shared" si="89"/>
        <v>11220.842687727816</v>
      </c>
      <c r="R1424" t="str">
        <f>VLOOKUP(O1424, Lookups!A:B, 2, FALSE)</f>
        <v>publisher</v>
      </c>
      <c r="S1424" t="str">
        <f>VLOOKUP(O1424, Lookups!A:C, 3, FALSE)</f>
        <v>translation</v>
      </c>
      <c r="T1424" s="9">
        <f t="shared" si="90"/>
        <v>42604.239629629628</v>
      </c>
      <c r="U1424" s="9">
        <f t="shared" si="91"/>
        <v>42634.239629629628</v>
      </c>
    </row>
    <row r="1425" spans="1:21" ht="48" x14ac:dyDescent="0.2">
      <c r="A1425">
        <v>1423</v>
      </c>
      <c r="B1425">
        <v>1</v>
      </c>
      <c r="C1425" s="3" t="s">
        <v>1424</v>
      </c>
      <c r="D1425" s="3" t="s">
        <v>5533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>
        <f t="shared" si="88"/>
        <v>3.3333333333333335E-3</v>
      </c>
      <c r="Q1425">
        <f t="shared" si="89"/>
        <v>11220.860670716882</v>
      </c>
      <c r="R1425" t="str">
        <f>VLOOKUP(O1425, Lookups!A:B, 2, FALSE)</f>
        <v>publisher</v>
      </c>
      <c r="S1425" t="str">
        <f>VLOOKUP(O1425, Lookups!A:C, 3, FALSE)</f>
        <v>translation</v>
      </c>
      <c r="T1425" s="9">
        <f t="shared" si="90"/>
        <v>42340.360312500001</v>
      </c>
      <c r="U1425" s="9">
        <f t="shared" si="91"/>
        <v>42370.360312500001</v>
      </c>
    </row>
    <row r="1426" spans="1:21" ht="48" x14ac:dyDescent="0.2">
      <c r="A1426">
        <v>1424</v>
      </c>
      <c r="B1426">
        <v>1</v>
      </c>
      <c r="C1426" s="3" t="s">
        <v>1425</v>
      </c>
      <c r="D1426" s="3" t="s">
        <v>5534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>
        <f t="shared" si="88"/>
        <v>0.2036</v>
      </c>
      <c r="Q1426">
        <f t="shared" si="89"/>
        <v>11221.207450789785</v>
      </c>
      <c r="R1426" t="str">
        <f>VLOOKUP(O1426, Lookups!A:B, 2, FALSE)</f>
        <v>publisher</v>
      </c>
      <c r="S1426" t="str">
        <f>VLOOKUP(O1426, Lookups!A:C, 3, FALSE)</f>
        <v>translation</v>
      </c>
      <c r="T1426" s="9">
        <f t="shared" si="90"/>
        <v>42676.717615740738</v>
      </c>
      <c r="U1426" s="9">
        <f t="shared" si="91"/>
        <v>42689.759282407409</v>
      </c>
    </row>
    <row r="1427" spans="1:21" ht="48" x14ac:dyDescent="0.2">
      <c r="A1427">
        <v>1425</v>
      </c>
      <c r="B1427">
        <v>1</v>
      </c>
      <c r="C1427" s="3" t="s">
        <v>1426</v>
      </c>
      <c r="D1427" s="3" t="s">
        <v>5535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>
        <f t="shared" si="88"/>
        <v>0</v>
      </c>
      <c r="Q1427">
        <f t="shared" si="89"/>
        <v>11220.836369380308</v>
      </c>
      <c r="R1427" t="str">
        <f>VLOOKUP(O1427, Lookups!A:B, 2, FALSE)</f>
        <v>publisher</v>
      </c>
      <c r="S1427" t="str">
        <f>VLOOKUP(O1427, Lookups!A:C, 3, FALSE)</f>
        <v>translation</v>
      </c>
      <c r="T1427" s="9">
        <f t="shared" si="90"/>
        <v>42093.131469907406</v>
      </c>
      <c r="U1427" s="9">
        <f t="shared" si="91"/>
        <v>42123.131469907406</v>
      </c>
    </row>
    <row r="1428" spans="1:21" ht="48" x14ac:dyDescent="0.2">
      <c r="A1428">
        <v>1426</v>
      </c>
      <c r="B1428">
        <v>1</v>
      </c>
      <c r="C1428" s="3" t="s">
        <v>1427</v>
      </c>
      <c r="D1428" s="3" t="s">
        <v>5536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>
        <f t="shared" si="88"/>
        <v>0</v>
      </c>
      <c r="Q1428">
        <f t="shared" si="89"/>
        <v>11220.836369380308</v>
      </c>
      <c r="R1428" t="str">
        <f>VLOOKUP(O1428, Lookups!A:B, 2, FALSE)</f>
        <v>publisher</v>
      </c>
      <c r="S1428" t="str">
        <f>VLOOKUP(O1428, Lookups!A:C, 3, FALSE)</f>
        <v>translation</v>
      </c>
      <c r="T1428" s="9">
        <f t="shared" si="90"/>
        <v>42180.390277777777</v>
      </c>
      <c r="U1428" s="9">
        <f t="shared" si="91"/>
        <v>42240.390277777777</v>
      </c>
    </row>
    <row r="1429" spans="1:21" ht="48" x14ac:dyDescent="0.2">
      <c r="A1429">
        <v>1427</v>
      </c>
      <c r="B1429">
        <v>1</v>
      </c>
      <c r="C1429" s="3" t="s">
        <v>1428</v>
      </c>
      <c r="D1429" s="3" t="s">
        <v>5537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>
        <f t="shared" si="88"/>
        <v>8.3799999999999999E-2</v>
      </c>
      <c r="Q1429">
        <f t="shared" si="89"/>
        <v>11220.938191980551</v>
      </c>
      <c r="R1429" t="str">
        <f>VLOOKUP(O1429, Lookups!A:B, 2, FALSE)</f>
        <v>publisher</v>
      </c>
      <c r="S1429" t="str">
        <f>VLOOKUP(O1429, Lookups!A:C, 3, FALSE)</f>
        <v>translation</v>
      </c>
      <c r="T1429" s="9">
        <f t="shared" si="90"/>
        <v>42601.851678240739</v>
      </c>
      <c r="U1429" s="9">
        <f t="shared" si="91"/>
        <v>42631.851678240739</v>
      </c>
    </row>
    <row r="1430" spans="1:21" ht="48" x14ac:dyDescent="0.2">
      <c r="A1430">
        <v>1428</v>
      </c>
      <c r="B1430">
        <v>1</v>
      </c>
      <c r="C1430" s="3" t="s">
        <v>1429</v>
      </c>
      <c r="D1430" s="3" t="s">
        <v>5538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>
        <f t="shared" si="88"/>
        <v>4.4999999999999998E-2</v>
      </c>
      <c r="Q1430">
        <f t="shared" si="89"/>
        <v>11220.847304981766</v>
      </c>
      <c r="R1430" t="str">
        <f>VLOOKUP(O1430, Lookups!A:B, 2, FALSE)</f>
        <v>publisher</v>
      </c>
      <c r="S1430" t="str">
        <f>VLOOKUP(O1430, Lookups!A:C, 3, FALSE)</f>
        <v>translation</v>
      </c>
      <c r="T1430" s="9">
        <f t="shared" si="90"/>
        <v>42432.379826388889</v>
      </c>
      <c r="U1430" s="9">
        <f t="shared" si="91"/>
        <v>42462.338159722218</v>
      </c>
    </row>
    <row r="1431" spans="1:21" ht="32" x14ac:dyDescent="0.2">
      <c r="A1431">
        <v>1429</v>
      </c>
      <c r="B1431">
        <v>1</v>
      </c>
      <c r="C1431" s="3" t="s">
        <v>1430</v>
      </c>
      <c r="D1431" s="3" t="s">
        <v>5539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>
        <f t="shared" si="88"/>
        <v>0</v>
      </c>
      <c r="Q1431">
        <f t="shared" si="89"/>
        <v>11220.836369380308</v>
      </c>
      <c r="R1431" t="str">
        <f>VLOOKUP(O1431, Lookups!A:B, 2, FALSE)</f>
        <v>publisher</v>
      </c>
      <c r="S1431" t="str">
        <f>VLOOKUP(O1431, Lookups!A:C, 3, FALSE)</f>
        <v>translation</v>
      </c>
      <c r="T1431" s="9">
        <f t="shared" si="90"/>
        <v>42074.060671296291</v>
      </c>
      <c r="U1431" s="9">
        <f t="shared" si="91"/>
        <v>42104.060671296291</v>
      </c>
    </row>
    <row r="1432" spans="1:21" ht="48" x14ac:dyDescent="0.2">
      <c r="A1432">
        <v>1430</v>
      </c>
      <c r="B1432">
        <v>1</v>
      </c>
      <c r="C1432" s="3" t="s">
        <v>1431</v>
      </c>
      <c r="D1432" s="3" t="s">
        <v>5540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>
        <f t="shared" si="88"/>
        <v>8.0600000000000005E-2</v>
      </c>
      <c r="Q1432">
        <f t="shared" si="89"/>
        <v>11220.934303766699</v>
      </c>
      <c r="R1432" t="str">
        <f>VLOOKUP(O1432, Lookups!A:B, 2, FALSE)</f>
        <v>publisher</v>
      </c>
      <c r="S1432" t="str">
        <f>VLOOKUP(O1432, Lookups!A:C, 3, FALSE)</f>
        <v>translation</v>
      </c>
      <c r="T1432" s="9">
        <f t="shared" si="90"/>
        <v>41961.813518518517</v>
      </c>
      <c r="U1432" s="9">
        <f t="shared" si="91"/>
        <v>41992.813518518517</v>
      </c>
    </row>
    <row r="1433" spans="1:21" ht="48" x14ac:dyDescent="0.2">
      <c r="A1433">
        <v>1431</v>
      </c>
      <c r="B1433">
        <v>1</v>
      </c>
      <c r="C1433" s="3" t="s">
        <v>1432</v>
      </c>
      <c r="D1433" s="3" t="s">
        <v>5541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>
        <f t="shared" si="88"/>
        <v>0.31947058823529412</v>
      </c>
      <c r="Q1433">
        <f t="shared" si="89"/>
        <v>11222.156174969616</v>
      </c>
      <c r="R1433" t="str">
        <f>VLOOKUP(O1433, Lookups!A:B, 2, FALSE)</f>
        <v>publisher</v>
      </c>
      <c r="S1433" t="str">
        <f>VLOOKUP(O1433, Lookups!A:C, 3, FALSE)</f>
        <v>translation</v>
      </c>
      <c r="T1433" s="9">
        <f t="shared" si="90"/>
        <v>42304.210833333331</v>
      </c>
      <c r="U1433" s="9">
        <f t="shared" si="91"/>
        <v>42334.252500000002</v>
      </c>
    </row>
    <row r="1434" spans="1:21" ht="48" x14ac:dyDescent="0.2">
      <c r="A1434">
        <v>1432</v>
      </c>
      <c r="B1434">
        <v>1</v>
      </c>
      <c r="C1434" s="3" t="s">
        <v>1433</v>
      </c>
      <c r="D1434" s="3" t="s">
        <v>5542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>
        <f t="shared" si="88"/>
        <v>0</v>
      </c>
      <c r="Q1434">
        <f t="shared" si="89"/>
        <v>11220.836369380308</v>
      </c>
      <c r="R1434" t="str">
        <f>VLOOKUP(O1434, Lookups!A:B, 2, FALSE)</f>
        <v>publisher</v>
      </c>
      <c r="S1434" t="str">
        <f>VLOOKUP(O1434, Lookups!A:C, 3, FALSE)</f>
        <v>translation</v>
      </c>
      <c r="T1434" s="9">
        <f t="shared" si="90"/>
        <v>42175.780416666668</v>
      </c>
      <c r="U1434" s="9">
        <f t="shared" si="91"/>
        <v>42205.780416666668</v>
      </c>
    </row>
    <row r="1435" spans="1:21" ht="48" x14ac:dyDescent="0.2">
      <c r="A1435">
        <v>1433</v>
      </c>
      <c r="B1435">
        <v>1</v>
      </c>
      <c r="C1435" s="3" t="s">
        <v>1434</v>
      </c>
      <c r="D1435" s="3" t="s">
        <v>5543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>
        <f t="shared" si="88"/>
        <v>6.7083333333333328E-2</v>
      </c>
      <c r="Q1435">
        <f t="shared" si="89"/>
        <v>11221.031995139725</v>
      </c>
      <c r="R1435" t="str">
        <f>VLOOKUP(O1435, Lookups!A:B, 2, FALSE)</f>
        <v>publisher</v>
      </c>
      <c r="S1435" t="str">
        <f>VLOOKUP(O1435, Lookups!A:C, 3, FALSE)</f>
        <v>translation</v>
      </c>
      <c r="T1435" s="9">
        <f t="shared" si="90"/>
        <v>42673.625868055555</v>
      </c>
      <c r="U1435" s="9">
        <f t="shared" si="91"/>
        <v>42714.458333333328</v>
      </c>
    </row>
    <row r="1436" spans="1:21" ht="48" x14ac:dyDescent="0.2">
      <c r="A1436">
        <v>1434</v>
      </c>
      <c r="B1436">
        <v>1</v>
      </c>
      <c r="C1436" s="3" t="s">
        <v>1435</v>
      </c>
      <c r="D1436" s="3" t="s">
        <v>5544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>
        <f t="shared" si="88"/>
        <v>9.987804878048781E-2</v>
      </c>
      <c r="Q1436">
        <f t="shared" si="89"/>
        <v>11222.826648845679</v>
      </c>
      <c r="R1436" t="str">
        <f>VLOOKUP(O1436, Lookups!A:B, 2, FALSE)</f>
        <v>publisher</v>
      </c>
      <c r="S1436" t="str">
        <f>VLOOKUP(O1436, Lookups!A:C, 3, FALSE)</f>
        <v>translation</v>
      </c>
      <c r="T1436" s="9">
        <f t="shared" si="90"/>
        <v>42142.767106481479</v>
      </c>
      <c r="U1436" s="9">
        <f t="shared" si="91"/>
        <v>42163.625</v>
      </c>
    </row>
    <row r="1437" spans="1:21" ht="32" x14ac:dyDescent="0.2">
      <c r="A1437">
        <v>1435</v>
      </c>
      <c r="B1437">
        <v>1</v>
      </c>
      <c r="C1437" s="3" t="s">
        <v>1436</v>
      </c>
      <c r="D1437" s="3" t="s">
        <v>5545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>
        <f t="shared" si="88"/>
        <v>1E-3</v>
      </c>
      <c r="Q1437">
        <f t="shared" si="89"/>
        <v>11220.840014580794</v>
      </c>
      <c r="R1437" t="str">
        <f>VLOOKUP(O1437, Lookups!A:B, 2, FALSE)</f>
        <v>publisher</v>
      </c>
      <c r="S1437" t="str">
        <f>VLOOKUP(O1437, Lookups!A:C, 3, FALSE)</f>
        <v>translation</v>
      </c>
      <c r="T1437" s="9">
        <f t="shared" si="90"/>
        <v>42258.780324074076</v>
      </c>
      <c r="U1437" s="9">
        <f t="shared" si="91"/>
        <v>42288.780324074076</v>
      </c>
    </row>
    <row r="1438" spans="1:21" ht="48" x14ac:dyDescent="0.2">
      <c r="A1438">
        <v>1436</v>
      </c>
      <c r="B1438">
        <v>1</v>
      </c>
      <c r="C1438" s="3" t="s">
        <v>1437</v>
      </c>
      <c r="D1438" s="3" t="s">
        <v>5546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>
        <f t="shared" si="88"/>
        <v>7.7000000000000002E-3</v>
      </c>
      <c r="Q1438">
        <f t="shared" si="89"/>
        <v>11220.855081409469</v>
      </c>
      <c r="R1438" t="str">
        <f>VLOOKUP(O1438, Lookups!A:B, 2, FALSE)</f>
        <v>publisher</v>
      </c>
      <c r="S1438" t="str">
        <f>VLOOKUP(O1438, Lookups!A:C, 3, FALSE)</f>
        <v>translation</v>
      </c>
      <c r="T1438" s="9">
        <f t="shared" si="90"/>
        <v>42391.35019675926</v>
      </c>
      <c r="U1438" s="9">
        <f t="shared" si="91"/>
        <v>42421.35019675926</v>
      </c>
    </row>
    <row r="1439" spans="1:21" ht="48" x14ac:dyDescent="0.2">
      <c r="A1439">
        <v>1437</v>
      </c>
      <c r="B1439">
        <v>1</v>
      </c>
      <c r="C1439" s="3" t="s">
        <v>1438</v>
      </c>
      <c r="D1439" s="3" t="s">
        <v>5547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>
        <f t="shared" si="88"/>
        <v>0.26900000000000002</v>
      </c>
      <c r="Q1439">
        <f t="shared" si="89"/>
        <v>11221.032481166456</v>
      </c>
      <c r="R1439" t="str">
        <f>VLOOKUP(O1439, Lookups!A:B, 2, FALSE)</f>
        <v>publisher</v>
      </c>
      <c r="S1439" t="str">
        <f>VLOOKUP(O1439, Lookups!A:C, 3, FALSE)</f>
        <v>translation</v>
      </c>
      <c r="T1439" s="9">
        <f t="shared" si="90"/>
        <v>41796.531701388885</v>
      </c>
      <c r="U1439" s="9">
        <f t="shared" si="91"/>
        <v>41833.207638888889</v>
      </c>
    </row>
    <row r="1440" spans="1:21" ht="48" x14ac:dyDescent="0.2">
      <c r="A1440">
        <v>1438</v>
      </c>
      <c r="B1440">
        <v>1</v>
      </c>
      <c r="C1440" s="3" t="s">
        <v>1439</v>
      </c>
      <c r="D1440" s="3" t="s">
        <v>5548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>
        <f t="shared" si="88"/>
        <v>0.03</v>
      </c>
      <c r="Q1440">
        <f t="shared" si="89"/>
        <v>11220.982177399748</v>
      </c>
      <c r="R1440" t="str">
        <f>VLOOKUP(O1440, Lookups!A:B, 2, FALSE)</f>
        <v>publisher</v>
      </c>
      <c r="S1440" t="str">
        <f>VLOOKUP(O1440, Lookups!A:C, 3, FALSE)</f>
        <v>translation</v>
      </c>
      <c r="T1440" s="9">
        <f t="shared" si="90"/>
        <v>42457.871516203704</v>
      </c>
      <c r="U1440" s="9">
        <f t="shared" si="91"/>
        <v>42487.579861111109</v>
      </c>
    </row>
    <row r="1441" spans="1:21" ht="48" x14ac:dyDescent="0.2">
      <c r="A1441">
        <v>1439</v>
      </c>
      <c r="B1441">
        <v>1</v>
      </c>
      <c r="C1441" s="3" t="s">
        <v>1440</v>
      </c>
      <c r="D1441" s="3" t="s">
        <v>5549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>
        <f t="shared" si="88"/>
        <v>6.6055045871559637E-2</v>
      </c>
      <c r="Q1441">
        <f t="shared" si="89"/>
        <v>11220.88011178614</v>
      </c>
      <c r="R1441" t="str">
        <f>VLOOKUP(O1441, Lookups!A:B, 2, FALSE)</f>
        <v>publisher</v>
      </c>
      <c r="S1441" t="str">
        <f>VLOOKUP(O1441, Lookups!A:C, 3, FALSE)</f>
        <v>translation</v>
      </c>
      <c r="T1441" s="9">
        <f t="shared" si="90"/>
        <v>42040.829872685179</v>
      </c>
      <c r="U1441" s="9">
        <f t="shared" si="91"/>
        <v>42070.829872685179</v>
      </c>
    </row>
    <row r="1442" spans="1:21" ht="48" x14ac:dyDescent="0.2">
      <c r="A1442">
        <v>1440</v>
      </c>
      <c r="B1442">
        <v>1</v>
      </c>
      <c r="C1442" s="3" t="s">
        <v>1441</v>
      </c>
      <c r="D1442" s="3" t="s">
        <v>5550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>
        <f t="shared" si="88"/>
        <v>7.6923076923076926E-5</v>
      </c>
      <c r="Q1442">
        <f t="shared" si="89"/>
        <v>11220.836612393674</v>
      </c>
      <c r="R1442" t="str">
        <f>VLOOKUP(O1442, Lookups!A:B, 2, FALSE)</f>
        <v>publisher</v>
      </c>
      <c r="S1442" t="str">
        <f>VLOOKUP(O1442, Lookups!A:C, 3, FALSE)</f>
        <v>translation</v>
      </c>
      <c r="T1442" s="9">
        <f t="shared" si="90"/>
        <v>42486.748414351852</v>
      </c>
      <c r="U1442" s="9">
        <f t="shared" si="91"/>
        <v>42516.748414351852</v>
      </c>
    </row>
    <row r="1443" spans="1:21" ht="48" x14ac:dyDescent="0.2">
      <c r="A1443">
        <v>1441</v>
      </c>
      <c r="B1443">
        <v>1</v>
      </c>
      <c r="C1443" s="3" t="s">
        <v>1442</v>
      </c>
      <c r="D1443" s="3" t="s">
        <v>5551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>
        <f t="shared" si="88"/>
        <v>1.1222222222222222E-2</v>
      </c>
      <c r="Q1443">
        <f t="shared" si="89"/>
        <v>11221.327256379092</v>
      </c>
      <c r="R1443" t="str">
        <f>VLOOKUP(O1443, Lookups!A:B, 2, FALSE)</f>
        <v>publisher</v>
      </c>
      <c r="S1443" t="str">
        <f>VLOOKUP(O1443, Lookups!A:C, 3, FALSE)</f>
        <v>translation</v>
      </c>
      <c r="T1443" s="9">
        <f t="shared" si="90"/>
        <v>42198.765844907408</v>
      </c>
      <c r="U1443" s="9">
        <f t="shared" si="91"/>
        <v>42258.765844907408</v>
      </c>
    </row>
    <row r="1444" spans="1:21" ht="48" x14ac:dyDescent="0.2">
      <c r="A1444">
        <v>1442</v>
      </c>
      <c r="B1444">
        <v>1</v>
      </c>
      <c r="C1444" s="3" t="s">
        <v>1443</v>
      </c>
      <c r="D1444" s="3" t="s">
        <v>5552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>
        <f t="shared" si="88"/>
        <v>0</v>
      </c>
      <c r="Q1444">
        <f t="shared" si="89"/>
        <v>11220.836369380308</v>
      </c>
      <c r="R1444" t="str">
        <f>VLOOKUP(O1444, Lookups!A:B, 2, FALSE)</f>
        <v>publisher</v>
      </c>
      <c r="S1444" t="str">
        <f>VLOOKUP(O1444, Lookups!A:C, 3, FALSE)</f>
        <v>translation</v>
      </c>
      <c r="T1444" s="9">
        <f t="shared" si="90"/>
        <v>42485.64534722222</v>
      </c>
      <c r="U1444" s="9">
        <f t="shared" si="91"/>
        <v>42515.64534722222</v>
      </c>
    </row>
    <row r="1445" spans="1:21" ht="48" x14ac:dyDescent="0.2">
      <c r="A1445">
        <v>1443</v>
      </c>
      <c r="B1445">
        <v>1</v>
      </c>
      <c r="C1445" s="3" t="s">
        <v>1444</v>
      </c>
      <c r="D1445" s="3" t="s">
        <v>5553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>
        <f t="shared" si="88"/>
        <v>0</v>
      </c>
      <c r="Q1445">
        <f t="shared" si="89"/>
        <v>11220.836369380308</v>
      </c>
      <c r="R1445" t="str">
        <f>VLOOKUP(O1445, Lookups!A:B, 2, FALSE)</f>
        <v>publisher</v>
      </c>
      <c r="S1445" t="str">
        <f>VLOOKUP(O1445, Lookups!A:C, 3, FALSE)</f>
        <v>translation</v>
      </c>
      <c r="T1445" s="9">
        <f t="shared" si="90"/>
        <v>42707.926030092596</v>
      </c>
      <c r="U1445" s="9">
        <f t="shared" si="91"/>
        <v>42737.926030092596</v>
      </c>
    </row>
    <row r="1446" spans="1:21" ht="32" x14ac:dyDescent="0.2">
      <c r="A1446">
        <v>1444</v>
      </c>
      <c r="B1446">
        <v>1</v>
      </c>
      <c r="C1446" s="3" t="s">
        <v>1445</v>
      </c>
      <c r="D1446" s="3" t="s">
        <v>5554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>
        <f t="shared" si="88"/>
        <v>0</v>
      </c>
      <c r="Q1446">
        <f t="shared" si="89"/>
        <v>11220.836369380308</v>
      </c>
      <c r="R1446" t="str">
        <f>VLOOKUP(O1446, Lookups!A:B, 2, FALSE)</f>
        <v>publisher</v>
      </c>
      <c r="S1446" t="str">
        <f>VLOOKUP(O1446, Lookups!A:C, 3, FALSE)</f>
        <v>translation</v>
      </c>
      <c r="T1446" s="9">
        <f t="shared" si="90"/>
        <v>42199.873402777783</v>
      </c>
      <c r="U1446" s="9">
        <f t="shared" si="91"/>
        <v>42259.873402777783</v>
      </c>
    </row>
    <row r="1447" spans="1:21" ht="48" x14ac:dyDescent="0.2">
      <c r="A1447">
        <v>1445</v>
      </c>
      <c r="B1447">
        <v>1</v>
      </c>
      <c r="C1447" s="3" t="s">
        <v>1446</v>
      </c>
      <c r="D1447" s="3" t="s">
        <v>5555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>
        <f t="shared" si="88"/>
        <v>0</v>
      </c>
      <c r="Q1447">
        <f t="shared" si="89"/>
        <v>11220.836369380308</v>
      </c>
      <c r="R1447" t="str">
        <f>VLOOKUP(O1447, Lookups!A:B, 2, FALSE)</f>
        <v>publisher</v>
      </c>
      <c r="S1447" t="str">
        <f>VLOOKUP(O1447, Lookups!A:C, 3, FALSE)</f>
        <v>translation</v>
      </c>
      <c r="T1447" s="9">
        <f t="shared" si="90"/>
        <v>42139.542303240742</v>
      </c>
      <c r="U1447" s="9">
        <f t="shared" si="91"/>
        <v>42169.542303240742</v>
      </c>
    </row>
    <row r="1448" spans="1:21" ht="48" x14ac:dyDescent="0.2">
      <c r="A1448">
        <v>1446</v>
      </c>
      <c r="B1448">
        <v>1</v>
      </c>
      <c r="C1448" s="3" t="s">
        <v>1447</v>
      </c>
      <c r="D1448" s="3" t="s">
        <v>5556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>
        <f t="shared" si="88"/>
        <v>0</v>
      </c>
      <c r="Q1448">
        <f t="shared" si="89"/>
        <v>11220.836369380308</v>
      </c>
      <c r="R1448" t="str">
        <f>VLOOKUP(O1448, Lookups!A:B, 2, FALSE)</f>
        <v>publisher</v>
      </c>
      <c r="S1448" t="str">
        <f>VLOOKUP(O1448, Lookups!A:C, 3, FALSE)</f>
        <v>translation</v>
      </c>
      <c r="T1448" s="9">
        <f t="shared" si="90"/>
        <v>42461.447662037041</v>
      </c>
      <c r="U1448" s="9">
        <f t="shared" si="91"/>
        <v>42481.447662037041</v>
      </c>
    </row>
    <row r="1449" spans="1:21" ht="32" x14ac:dyDescent="0.2">
      <c r="A1449">
        <v>1447</v>
      </c>
      <c r="B1449">
        <v>1</v>
      </c>
      <c r="C1449" s="3" t="s">
        <v>1448</v>
      </c>
      <c r="D1449" s="3" t="s">
        <v>5557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>
        <f t="shared" si="88"/>
        <v>1.4999999999999999E-4</v>
      </c>
      <c r="Q1449">
        <f t="shared" si="89"/>
        <v>11220.854595382738</v>
      </c>
      <c r="R1449" t="str">
        <f>VLOOKUP(O1449, Lookups!A:B, 2, FALSE)</f>
        <v>publisher</v>
      </c>
      <c r="S1449" t="str">
        <f>VLOOKUP(O1449, Lookups!A:C, 3, FALSE)</f>
        <v>translation</v>
      </c>
      <c r="T1449" s="9">
        <f t="shared" si="90"/>
        <v>42529.730717592596</v>
      </c>
      <c r="U1449" s="9">
        <f t="shared" si="91"/>
        <v>42559.730717592596</v>
      </c>
    </row>
    <row r="1450" spans="1:21" ht="48" x14ac:dyDescent="0.2">
      <c r="A1450">
        <v>1448</v>
      </c>
      <c r="B1450">
        <v>1</v>
      </c>
      <c r="C1450" s="3" t="s">
        <v>1449</v>
      </c>
      <c r="D1450" s="3" t="s">
        <v>5558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>
        <f t="shared" si="88"/>
        <v>0</v>
      </c>
      <c r="Q1450">
        <f t="shared" si="89"/>
        <v>11220.836369380308</v>
      </c>
      <c r="R1450" t="str">
        <f>VLOOKUP(O1450, Lookups!A:B, 2, FALSE)</f>
        <v>publisher</v>
      </c>
      <c r="S1450" t="str">
        <f>VLOOKUP(O1450, Lookups!A:C, 3, FALSE)</f>
        <v>translation</v>
      </c>
      <c r="T1450" s="9">
        <f t="shared" si="90"/>
        <v>42115.936550925922</v>
      </c>
      <c r="U1450" s="9">
        <f t="shared" si="91"/>
        <v>42146.225694444445</v>
      </c>
    </row>
    <row r="1451" spans="1:21" ht="48" x14ac:dyDescent="0.2">
      <c r="A1451">
        <v>1449</v>
      </c>
      <c r="B1451">
        <v>1</v>
      </c>
      <c r="C1451" s="3" t="s">
        <v>1450</v>
      </c>
      <c r="D1451" s="3" t="s">
        <v>5559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>
        <f t="shared" si="88"/>
        <v>0</v>
      </c>
      <c r="Q1451">
        <f t="shared" si="89"/>
        <v>11220.836369380308</v>
      </c>
      <c r="R1451" t="str">
        <f>VLOOKUP(O1451, Lookups!A:B, 2, FALSE)</f>
        <v>publisher</v>
      </c>
      <c r="S1451" t="str">
        <f>VLOOKUP(O1451, Lookups!A:C, 3, FALSE)</f>
        <v>translation</v>
      </c>
      <c r="T1451" s="9">
        <f t="shared" si="90"/>
        <v>42086.811400462961</v>
      </c>
      <c r="U1451" s="9">
        <f t="shared" si="91"/>
        <v>42134.811400462961</v>
      </c>
    </row>
    <row r="1452" spans="1:21" ht="48" x14ac:dyDescent="0.2">
      <c r="A1452">
        <v>1450</v>
      </c>
      <c r="B1452">
        <v>1</v>
      </c>
      <c r="C1452" s="3" t="s">
        <v>1451</v>
      </c>
      <c r="D1452" s="3" t="s">
        <v>5560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>
        <f t="shared" si="88"/>
        <v>1.0000000000000001E-5</v>
      </c>
      <c r="Q1452">
        <f t="shared" si="89"/>
        <v>11220.836612393674</v>
      </c>
      <c r="R1452" t="str">
        <f>VLOOKUP(O1452, Lookups!A:B, 2, FALSE)</f>
        <v>publisher</v>
      </c>
      <c r="S1452" t="str">
        <f>VLOOKUP(O1452, Lookups!A:C, 3, FALSE)</f>
        <v>translation</v>
      </c>
      <c r="T1452" s="9">
        <f t="shared" si="90"/>
        <v>42390.171261574069</v>
      </c>
      <c r="U1452" s="9">
        <f t="shared" si="91"/>
        <v>42420.171261574069</v>
      </c>
    </row>
    <row r="1453" spans="1:21" ht="32" x14ac:dyDescent="0.2">
      <c r="A1453">
        <v>1451</v>
      </c>
      <c r="B1453">
        <v>1</v>
      </c>
      <c r="C1453" s="3" t="s">
        <v>1452</v>
      </c>
      <c r="D1453" s="3" t="s">
        <v>5561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>
        <f t="shared" si="88"/>
        <v>1.0554089709762533E-4</v>
      </c>
      <c r="Q1453">
        <f t="shared" si="89"/>
        <v>11220.836855407038</v>
      </c>
      <c r="R1453" t="str">
        <f>VLOOKUP(O1453, Lookups!A:B, 2, FALSE)</f>
        <v>publisher</v>
      </c>
      <c r="S1453" t="str">
        <f>VLOOKUP(O1453, Lookups!A:C, 3, FALSE)</f>
        <v>translation</v>
      </c>
      <c r="T1453" s="9">
        <f t="shared" si="90"/>
        <v>41931.959016203706</v>
      </c>
      <c r="U1453" s="9">
        <f t="shared" si="91"/>
        <v>41962.00068287037</v>
      </c>
    </row>
    <row r="1454" spans="1:21" ht="32" x14ac:dyDescent="0.2">
      <c r="A1454">
        <v>1452</v>
      </c>
      <c r="B1454">
        <v>1</v>
      </c>
      <c r="C1454" s="3" t="s">
        <v>1453</v>
      </c>
      <c r="D1454" s="3" t="s">
        <v>5562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>
        <f t="shared" si="88"/>
        <v>0</v>
      </c>
      <c r="Q1454">
        <f t="shared" si="89"/>
        <v>11220.836369380308</v>
      </c>
      <c r="R1454" t="str">
        <f>VLOOKUP(O1454, Lookups!A:B, 2, FALSE)</f>
        <v>publisher</v>
      </c>
      <c r="S1454" t="str">
        <f>VLOOKUP(O1454, Lookups!A:C, 3, FALSE)</f>
        <v>translation</v>
      </c>
      <c r="T1454" s="9">
        <f t="shared" si="90"/>
        <v>41818.703275462962</v>
      </c>
      <c r="U1454" s="9">
        <f t="shared" si="91"/>
        <v>41848.703275462962</v>
      </c>
    </row>
    <row r="1455" spans="1:21" ht="48" x14ac:dyDescent="0.2">
      <c r="A1455">
        <v>1453</v>
      </c>
      <c r="B1455">
        <v>1</v>
      </c>
      <c r="C1455" s="3" t="s">
        <v>1454</v>
      </c>
      <c r="D1455" s="3" t="s">
        <v>5563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>
        <f t="shared" si="88"/>
        <v>0</v>
      </c>
      <c r="Q1455">
        <f t="shared" si="89"/>
        <v>11220.836369380308</v>
      </c>
      <c r="R1455" t="str">
        <f>VLOOKUP(O1455, Lookups!A:B, 2, FALSE)</f>
        <v>publisher</v>
      </c>
      <c r="S1455" t="str">
        <f>VLOOKUP(O1455, Lookups!A:C, 3, FALSE)</f>
        <v>translation</v>
      </c>
      <c r="T1455" s="9">
        <f t="shared" si="90"/>
        <v>42795.696145833332</v>
      </c>
      <c r="U1455" s="9">
        <f t="shared" si="91"/>
        <v>42840.654479166667</v>
      </c>
    </row>
    <row r="1456" spans="1:21" ht="48" x14ac:dyDescent="0.2">
      <c r="A1456">
        <v>1454</v>
      </c>
      <c r="B1456">
        <v>1</v>
      </c>
      <c r="C1456" s="3" t="s">
        <v>1455</v>
      </c>
      <c r="D1456" s="3" t="s">
        <v>5564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>
        <f t="shared" si="88"/>
        <v>8.5714285714285719E-3</v>
      </c>
      <c r="Q1456">
        <f t="shared" si="89"/>
        <v>11220.840014580794</v>
      </c>
      <c r="R1456" t="str">
        <f>VLOOKUP(O1456, Lookups!A:B, 2, FALSE)</f>
        <v>publisher</v>
      </c>
      <c r="S1456" t="str">
        <f>VLOOKUP(O1456, Lookups!A:C, 3, FALSE)</f>
        <v>translation</v>
      </c>
      <c r="T1456" s="9">
        <f t="shared" si="90"/>
        <v>42463.866666666669</v>
      </c>
      <c r="U1456" s="9">
        <f t="shared" si="91"/>
        <v>42484.915972222225</v>
      </c>
    </row>
    <row r="1457" spans="1:21" ht="48" x14ac:dyDescent="0.2">
      <c r="A1457">
        <v>1455</v>
      </c>
      <c r="B1457">
        <v>1</v>
      </c>
      <c r="C1457" s="3" t="s">
        <v>1456</v>
      </c>
      <c r="D1457" s="3" t="s">
        <v>5565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>
        <f t="shared" si="88"/>
        <v>0.105</v>
      </c>
      <c r="Q1457">
        <f t="shared" si="89"/>
        <v>11221.21911543134</v>
      </c>
      <c r="R1457" t="str">
        <f>VLOOKUP(O1457, Lookups!A:B, 2, FALSE)</f>
        <v>publisher</v>
      </c>
      <c r="S1457" t="str">
        <f>VLOOKUP(O1457, Lookups!A:C, 3, FALSE)</f>
        <v>translation</v>
      </c>
      <c r="T1457" s="9">
        <f t="shared" si="90"/>
        <v>41832.672685185185</v>
      </c>
      <c r="U1457" s="9">
        <f t="shared" si="91"/>
        <v>41887.568749999999</v>
      </c>
    </row>
    <row r="1458" spans="1:21" ht="16" x14ac:dyDescent="0.2">
      <c r="A1458">
        <v>1456</v>
      </c>
      <c r="B1458">
        <v>1</v>
      </c>
      <c r="C1458" s="3" t="s">
        <v>1457</v>
      </c>
      <c r="D1458" s="3" t="s">
        <v>5566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>
        <f t="shared" si="88"/>
        <v>2.9000000000000001E-2</v>
      </c>
      <c r="Q1458">
        <f t="shared" si="89"/>
        <v>11220.87160631834</v>
      </c>
      <c r="R1458" t="str">
        <f>VLOOKUP(O1458, Lookups!A:B, 2, FALSE)</f>
        <v>publisher</v>
      </c>
      <c r="S1458" t="str">
        <f>VLOOKUP(O1458, Lookups!A:C, 3, FALSE)</f>
        <v>translation</v>
      </c>
      <c r="T1458" s="9">
        <f t="shared" si="90"/>
        <v>42708.668576388889</v>
      </c>
      <c r="U1458" s="9">
        <f t="shared" si="91"/>
        <v>42738.668576388889</v>
      </c>
    </row>
    <row r="1459" spans="1:21" ht="32" x14ac:dyDescent="0.2">
      <c r="A1459">
        <v>1457</v>
      </c>
      <c r="B1459">
        <v>1</v>
      </c>
      <c r="C1459" s="3" t="s">
        <v>1458</v>
      </c>
      <c r="D1459" s="3" t="s">
        <v>5567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>
        <f t="shared" si="88"/>
        <v>0</v>
      </c>
      <c r="Q1459">
        <f t="shared" si="89"/>
        <v>11220.836369380308</v>
      </c>
      <c r="R1459" t="str">
        <f>VLOOKUP(O1459, Lookups!A:B, 2, FALSE)</f>
        <v>publisher</v>
      </c>
      <c r="S1459" t="str">
        <f>VLOOKUP(O1459, Lookups!A:C, 3, FALSE)</f>
        <v>translation</v>
      </c>
      <c r="T1459" s="9">
        <f t="shared" si="90"/>
        <v>42289.89634259259</v>
      </c>
      <c r="U1459" s="9">
        <f t="shared" si="91"/>
        <v>42319.938009259262</v>
      </c>
    </row>
    <row r="1460" spans="1:21" ht="48" x14ac:dyDescent="0.2">
      <c r="A1460">
        <v>1458</v>
      </c>
      <c r="B1460">
        <v>1</v>
      </c>
      <c r="C1460" s="3" t="s">
        <v>1459</v>
      </c>
      <c r="D1460" s="3" t="s">
        <v>5568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>
        <f t="shared" si="88"/>
        <v>0</v>
      </c>
      <c r="Q1460">
        <f t="shared" si="89"/>
        <v>11220.836369380308</v>
      </c>
      <c r="R1460" t="str">
        <f>VLOOKUP(O1460, Lookups!A:B, 2, FALSE)</f>
        <v>publisher</v>
      </c>
      <c r="S1460" t="str">
        <f>VLOOKUP(O1460, Lookups!A:C, 3, FALSE)</f>
        <v>translation</v>
      </c>
      <c r="T1460" s="9">
        <f t="shared" si="90"/>
        <v>41831.705555555556</v>
      </c>
      <c r="U1460" s="9">
        <f t="shared" si="91"/>
        <v>41862.166666666664</v>
      </c>
    </row>
    <row r="1461" spans="1:21" ht="48" x14ac:dyDescent="0.2">
      <c r="A1461">
        <v>1459</v>
      </c>
      <c r="B1461">
        <v>1</v>
      </c>
      <c r="C1461" s="3" t="s">
        <v>1460</v>
      </c>
      <c r="D1461" s="3" t="s">
        <v>5569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>
        <f t="shared" si="88"/>
        <v>0</v>
      </c>
      <c r="Q1461">
        <f t="shared" si="89"/>
        <v>11220.836369380308</v>
      </c>
      <c r="R1461" t="str">
        <f>VLOOKUP(O1461, Lookups!A:B, 2, FALSE)</f>
        <v>publisher</v>
      </c>
      <c r="S1461" t="str">
        <f>VLOOKUP(O1461, Lookups!A:C, 3, FALSE)</f>
        <v>translation</v>
      </c>
      <c r="T1461" s="9">
        <f t="shared" si="90"/>
        <v>42312.204814814817</v>
      </c>
      <c r="U1461" s="9">
        <f t="shared" si="91"/>
        <v>42340.725694444445</v>
      </c>
    </row>
    <row r="1462" spans="1:21" ht="48" x14ac:dyDescent="0.2">
      <c r="A1462">
        <v>1460</v>
      </c>
      <c r="B1462">
        <v>1</v>
      </c>
      <c r="C1462" s="3" t="s">
        <v>1461</v>
      </c>
      <c r="D1462" s="3" t="s">
        <v>5570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>
        <f t="shared" si="88"/>
        <v>0</v>
      </c>
      <c r="Q1462">
        <f t="shared" si="89"/>
        <v>11220.836369380308</v>
      </c>
      <c r="R1462" t="str">
        <f>VLOOKUP(O1462, Lookups!A:B, 2, FALSE)</f>
        <v>publisher</v>
      </c>
      <c r="S1462" t="str">
        <f>VLOOKUP(O1462, Lookups!A:C, 3, FALSE)</f>
        <v>translation</v>
      </c>
      <c r="T1462" s="9">
        <f t="shared" si="90"/>
        <v>41915.896967592591</v>
      </c>
      <c r="U1462" s="9">
        <f t="shared" si="91"/>
        <v>41973.989583333328</v>
      </c>
    </row>
    <row r="1463" spans="1:21" ht="32" x14ac:dyDescent="0.2">
      <c r="A1463">
        <v>1461</v>
      </c>
      <c r="B1463">
        <v>1</v>
      </c>
      <c r="C1463" s="3" t="s">
        <v>1462</v>
      </c>
      <c r="D1463" s="3" t="s">
        <v>5571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>
        <f t="shared" si="88"/>
        <v>1.012446</v>
      </c>
      <c r="Q1463">
        <f t="shared" si="89"/>
        <v>11224.526938031582</v>
      </c>
      <c r="R1463" t="str">
        <f>VLOOKUP(O1463, Lookups!A:B, 2, FALSE)</f>
        <v>publisher</v>
      </c>
      <c r="S1463" t="str">
        <f>VLOOKUP(O1463, Lookups!A:C, 3, FALSE)</f>
        <v>radio &amp; podcasts</v>
      </c>
      <c r="T1463" s="9">
        <f t="shared" si="90"/>
        <v>41899.645300925928</v>
      </c>
      <c r="U1463" s="9">
        <f t="shared" si="91"/>
        <v>41933</v>
      </c>
    </row>
    <row r="1464" spans="1:21" ht="32" x14ac:dyDescent="0.2">
      <c r="A1464">
        <v>1462</v>
      </c>
      <c r="B1464">
        <v>1</v>
      </c>
      <c r="C1464" s="3" t="s">
        <v>1463</v>
      </c>
      <c r="D1464" s="3" t="s">
        <v>5572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>
        <f t="shared" si="88"/>
        <v>1.085175</v>
      </c>
      <c r="Q1464">
        <f t="shared" si="89"/>
        <v>11221.891217496956</v>
      </c>
      <c r="R1464" t="str">
        <f>VLOOKUP(O1464, Lookups!A:B, 2, FALSE)</f>
        <v>publisher</v>
      </c>
      <c r="S1464" t="str">
        <f>VLOOKUP(O1464, Lookups!A:C, 3, FALSE)</f>
        <v>radio &amp; podcasts</v>
      </c>
      <c r="T1464" s="9">
        <f t="shared" si="90"/>
        <v>41344.662858796299</v>
      </c>
      <c r="U1464" s="9">
        <f t="shared" si="91"/>
        <v>41374.662858796299</v>
      </c>
    </row>
    <row r="1465" spans="1:21" ht="48" x14ac:dyDescent="0.2">
      <c r="A1465">
        <v>1463</v>
      </c>
      <c r="B1465">
        <v>1</v>
      </c>
      <c r="C1465" s="3" t="s">
        <v>1464</v>
      </c>
      <c r="D1465" s="3" t="s">
        <v>5573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>
        <f t="shared" si="88"/>
        <v>1.4766666666666666</v>
      </c>
      <c r="Q1465">
        <f t="shared" si="89"/>
        <v>11221.05167922235</v>
      </c>
      <c r="R1465" t="str">
        <f>VLOOKUP(O1465, Lookups!A:B, 2, FALSE)</f>
        <v>publisher</v>
      </c>
      <c r="S1465" t="str">
        <f>VLOOKUP(O1465, Lookups!A:C, 3, FALSE)</f>
        <v>radio &amp; podcasts</v>
      </c>
      <c r="T1465" s="9">
        <f t="shared" si="90"/>
        <v>41326.911319444444</v>
      </c>
      <c r="U1465" s="9">
        <f t="shared" si="91"/>
        <v>41371.869652777779</v>
      </c>
    </row>
    <row r="1466" spans="1:21" ht="16" x14ac:dyDescent="0.2">
      <c r="A1466">
        <v>1464</v>
      </c>
      <c r="B1466">
        <v>1</v>
      </c>
      <c r="C1466" s="3" t="s">
        <v>1465</v>
      </c>
      <c r="D1466" s="3" t="s">
        <v>5574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>
        <f t="shared" si="88"/>
        <v>1.6319999999999999</v>
      </c>
      <c r="Q1466">
        <f t="shared" si="89"/>
        <v>11222.819358444707</v>
      </c>
      <c r="R1466" t="str">
        <f>VLOOKUP(O1466, Lookups!A:B, 2, FALSE)</f>
        <v>publisher</v>
      </c>
      <c r="S1466" t="str">
        <f>VLOOKUP(O1466, Lookups!A:C, 3, FALSE)</f>
        <v>radio &amp; podcasts</v>
      </c>
      <c r="T1466" s="9">
        <f t="shared" si="90"/>
        <v>41291.661550925928</v>
      </c>
      <c r="U1466" s="9">
        <f t="shared" si="91"/>
        <v>41321.661550925928</v>
      </c>
    </row>
    <row r="1467" spans="1:21" ht="48" x14ac:dyDescent="0.2">
      <c r="A1467">
        <v>1465</v>
      </c>
      <c r="B1467">
        <v>1</v>
      </c>
      <c r="C1467" s="3" t="s">
        <v>1466</v>
      </c>
      <c r="D1467" s="3" t="s">
        <v>5575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>
        <f t="shared" si="88"/>
        <v>4.5641449999999999</v>
      </c>
      <c r="Q1467">
        <f t="shared" si="89"/>
        <v>11254.110816524901</v>
      </c>
      <c r="R1467" t="str">
        <f>VLOOKUP(O1467, Lookups!A:B, 2, FALSE)</f>
        <v>publisher</v>
      </c>
      <c r="S1467" t="str">
        <f>VLOOKUP(O1467, Lookups!A:C, 3, FALSE)</f>
        <v>radio &amp; podcasts</v>
      </c>
      <c r="T1467" s="9">
        <f t="shared" si="90"/>
        <v>40959.734398148146</v>
      </c>
      <c r="U1467" s="9">
        <f t="shared" si="91"/>
        <v>40990.125</v>
      </c>
    </row>
    <row r="1468" spans="1:21" ht="48" x14ac:dyDescent="0.2">
      <c r="A1468">
        <v>1466</v>
      </c>
      <c r="B1468">
        <v>1</v>
      </c>
      <c r="C1468" s="3" t="s">
        <v>1467</v>
      </c>
      <c r="D1468" s="3" t="s">
        <v>5576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>
        <f t="shared" si="88"/>
        <v>1.0787731249999999</v>
      </c>
      <c r="Q1468">
        <f t="shared" si="89"/>
        <v>11225.030869987841</v>
      </c>
      <c r="R1468" t="str">
        <f>VLOOKUP(O1468, Lookups!A:B, 2, FALSE)</f>
        <v>publisher</v>
      </c>
      <c r="S1468" t="str">
        <f>VLOOKUP(O1468, Lookups!A:C, 3, FALSE)</f>
        <v>radio &amp; podcasts</v>
      </c>
      <c r="T1468" s="9">
        <f t="shared" si="90"/>
        <v>42340.172060185185</v>
      </c>
      <c r="U1468" s="9">
        <f t="shared" si="91"/>
        <v>42381.208333333328</v>
      </c>
    </row>
    <row r="1469" spans="1:21" ht="32" x14ac:dyDescent="0.2">
      <c r="A1469">
        <v>1467</v>
      </c>
      <c r="B1469">
        <v>1</v>
      </c>
      <c r="C1469" s="3" t="s">
        <v>1468</v>
      </c>
      <c r="D1469" s="3" t="s">
        <v>5577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>
        <f t="shared" si="88"/>
        <v>1.1508</v>
      </c>
      <c r="Q1469">
        <f t="shared" si="89"/>
        <v>11232.022760631826</v>
      </c>
      <c r="R1469" t="str">
        <f>VLOOKUP(O1469, Lookups!A:B, 2, FALSE)</f>
        <v>publisher</v>
      </c>
      <c r="S1469" t="str">
        <f>VLOOKUP(O1469, Lookups!A:C, 3, FALSE)</f>
        <v>radio &amp; podcasts</v>
      </c>
      <c r="T1469" s="9">
        <f t="shared" si="90"/>
        <v>40933.80190972222</v>
      </c>
      <c r="U1469" s="9">
        <f t="shared" si="91"/>
        <v>40993.760243055556</v>
      </c>
    </row>
    <row r="1470" spans="1:21" ht="48" x14ac:dyDescent="0.2">
      <c r="A1470">
        <v>1468</v>
      </c>
      <c r="B1470">
        <v>1</v>
      </c>
      <c r="C1470" s="3" t="s">
        <v>1469</v>
      </c>
      <c r="D1470" s="3" t="s">
        <v>5578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>
        <f t="shared" si="88"/>
        <v>1.0236842105263158</v>
      </c>
      <c r="Q1470">
        <f t="shared" si="89"/>
        <v>11223.199674362082</v>
      </c>
      <c r="R1470" t="str">
        <f>VLOOKUP(O1470, Lookups!A:B, 2, FALSE)</f>
        <v>publisher</v>
      </c>
      <c r="S1470" t="str">
        <f>VLOOKUP(O1470, Lookups!A:C, 3, FALSE)</f>
        <v>radio &amp; podcasts</v>
      </c>
      <c r="T1470" s="9">
        <f t="shared" si="90"/>
        <v>40646.014456018522</v>
      </c>
      <c r="U1470" s="9">
        <f t="shared" si="91"/>
        <v>40706.014456018522</v>
      </c>
    </row>
    <row r="1471" spans="1:21" ht="32" x14ac:dyDescent="0.2">
      <c r="A1471">
        <v>1469</v>
      </c>
      <c r="B1471">
        <v>1</v>
      </c>
      <c r="C1471" s="3" t="s">
        <v>1470</v>
      </c>
      <c r="D1471" s="3" t="s">
        <v>5579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>
        <f t="shared" si="88"/>
        <v>1.0842485875706214</v>
      </c>
      <c r="Q1471">
        <f t="shared" si="89"/>
        <v>11232.495664641547</v>
      </c>
      <c r="R1471" t="str">
        <f>VLOOKUP(O1471, Lookups!A:B, 2, FALSE)</f>
        <v>publisher</v>
      </c>
      <c r="S1471" t="str">
        <f>VLOOKUP(O1471, Lookups!A:C, 3, FALSE)</f>
        <v>radio &amp; podcasts</v>
      </c>
      <c r="T1471" s="9">
        <f t="shared" si="90"/>
        <v>41290.598483796297</v>
      </c>
      <c r="U1471" s="9">
        <f t="shared" si="91"/>
        <v>41320.598483796297</v>
      </c>
    </row>
    <row r="1472" spans="1:21" ht="48" x14ac:dyDescent="0.2">
      <c r="A1472">
        <v>1470</v>
      </c>
      <c r="B1472">
        <v>1</v>
      </c>
      <c r="C1472" s="3" t="s">
        <v>1471</v>
      </c>
      <c r="D1472" s="3" t="s">
        <v>5580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>
        <f t="shared" si="88"/>
        <v>1.2513333333333334</v>
      </c>
      <c r="Q1472">
        <f t="shared" si="89"/>
        <v>11221.292505467793</v>
      </c>
      <c r="R1472" t="str">
        <f>VLOOKUP(O1472, Lookups!A:B, 2, FALSE)</f>
        <v>publisher</v>
      </c>
      <c r="S1472" t="str">
        <f>VLOOKUP(O1472, Lookups!A:C, 3, FALSE)</f>
        <v>radio &amp; podcasts</v>
      </c>
      <c r="T1472" s="9">
        <f t="shared" si="90"/>
        <v>41250.827118055553</v>
      </c>
      <c r="U1472" s="9">
        <f t="shared" si="91"/>
        <v>41271.827118055553</v>
      </c>
    </row>
    <row r="1473" spans="1:21" ht="48" x14ac:dyDescent="0.2">
      <c r="A1473">
        <v>1471</v>
      </c>
      <c r="B1473">
        <v>1</v>
      </c>
      <c r="C1473" s="3" t="s">
        <v>1472</v>
      </c>
      <c r="D1473" s="3" t="s">
        <v>5581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>
        <f t="shared" si="88"/>
        <v>1.03840625</v>
      </c>
      <c r="Q1473">
        <f t="shared" si="89"/>
        <v>11228.91146051032</v>
      </c>
      <c r="R1473" t="str">
        <f>VLOOKUP(O1473, Lookups!A:B, 2, FALSE)</f>
        <v>publisher</v>
      </c>
      <c r="S1473" t="str">
        <f>VLOOKUP(O1473, Lookups!A:C, 3, FALSE)</f>
        <v>radio &amp; podcasts</v>
      </c>
      <c r="T1473" s="9">
        <f t="shared" si="90"/>
        <v>42073.957569444443</v>
      </c>
      <c r="U1473" s="9">
        <f t="shared" si="91"/>
        <v>42103.957569444443</v>
      </c>
    </row>
    <row r="1474" spans="1:21" ht="48" x14ac:dyDescent="0.2">
      <c r="A1474">
        <v>1472</v>
      </c>
      <c r="B1474">
        <v>1</v>
      </c>
      <c r="C1474" s="3" t="s">
        <v>1473</v>
      </c>
      <c r="D1474" s="3" t="s">
        <v>5582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>
        <f t="shared" si="88"/>
        <v>1.3870400000000001</v>
      </c>
      <c r="Q1474">
        <f t="shared" si="89"/>
        <v>11229.26310085054</v>
      </c>
      <c r="R1474" t="str">
        <f>VLOOKUP(O1474, Lookups!A:B, 2, FALSE)</f>
        <v>publisher</v>
      </c>
      <c r="S1474" t="str">
        <f>VLOOKUP(O1474, Lookups!A:C, 3, FALSE)</f>
        <v>radio &amp; podcasts</v>
      </c>
      <c r="T1474" s="9">
        <f t="shared" si="90"/>
        <v>41533.542858796296</v>
      </c>
      <c r="U1474" s="9">
        <f t="shared" si="91"/>
        <v>41563.542858796296</v>
      </c>
    </row>
    <row r="1475" spans="1:21" ht="16" x14ac:dyDescent="0.2">
      <c r="A1475">
        <v>1473</v>
      </c>
      <c r="B1475">
        <v>1</v>
      </c>
      <c r="C1475" s="3" t="s">
        <v>1474</v>
      </c>
      <c r="D1475" s="3" t="s">
        <v>5583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>
        <f t="shared" ref="P1475:P1538" si="92">F1475/E1475</f>
        <v>1.20516</v>
      </c>
      <c r="Q1475">
        <f t="shared" ref="Q1475:Q1538" si="93">AVERAGE(F:F, F1475)</f>
        <v>11221.275674362083</v>
      </c>
      <c r="R1475" t="str">
        <f>VLOOKUP(O1475, Lookups!A:B, 2, FALSE)</f>
        <v>publisher</v>
      </c>
      <c r="S1475" t="str">
        <f>VLOOKUP(O1475, Lookups!A:C, 3, FALSE)</f>
        <v>radio &amp; podcasts</v>
      </c>
      <c r="T1475" s="9">
        <f t="shared" ref="T1475:T1538" si="94">(((K1475/60)/60)/24)+DATE(1970,1,1)</f>
        <v>40939.979618055557</v>
      </c>
      <c r="U1475" s="9">
        <f t="shared" ref="U1475:U1538" si="95">(((J1475/60)/60)/24)+DATE(1970,1,1)</f>
        <v>40969.979618055557</v>
      </c>
    </row>
    <row r="1476" spans="1:21" ht="48" x14ac:dyDescent="0.2">
      <c r="A1476">
        <v>1474</v>
      </c>
      <c r="B1476">
        <v>1</v>
      </c>
      <c r="C1476" s="3" t="s">
        <v>1475</v>
      </c>
      <c r="D1476" s="3" t="s">
        <v>5584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>
        <f t="shared" si="92"/>
        <v>1.1226666666666667</v>
      </c>
      <c r="Q1476">
        <f t="shared" si="93"/>
        <v>11221.654838396104</v>
      </c>
      <c r="R1476" t="str">
        <f>VLOOKUP(O1476, Lookups!A:B, 2, FALSE)</f>
        <v>publisher</v>
      </c>
      <c r="S1476" t="str">
        <f>VLOOKUP(O1476, Lookups!A:C, 3, FALSE)</f>
        <v>radio &amp; podcasts</v>
      </c>
      <c r="T1476" s="9">
        <f t="shared" si="94"/>
        <v>41500.727916666663</v>
      </c>
      <c r="U1476" s="9">
        <f t="shared" si="95"/>
        <v>41530.727916666663</v>
      </c>
    </row>
    <row r="1477" spans="1:21" ht="48" x14ac:dyDescent="0.2">
      <c r="A1477">
        <v>1475</v>
      </c>
      <c r="B1477">
        <v>1</v>
      </c>
      <c r="C1477" s="3" t="s">
        <v>1476</v>
      </c>
      <c r="D1477" s="3" t="s">
        <v>5585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>
        <f t="shared" si="92"/>
        <v>1.8866966666666667</v>
      </c>
      <c r="Q1477">
        <f t="shared" si="93"/>
        <v>11227.713756986626</v>
      </c>
      <c r="R1477" t="str">
        <f>VLOOKUP(O1477, Lookups!A:B, 2, FALSE)</f>
        <v>publisher</v>
      </c>
      <c r="S1477" t="str">
        <f>VLOOKUP(O1477, Lookups!A:C, 3, FALSE)</f>
        <v>radio &amp; podcasts</v>
      </c>
      <c r="T1477" s="9">
        <f t="shared" si="94"/>
        <v>41960.722951388889</v>
      </c>
      <c r="U1477" s="9">
        <f t="shared" si="95"/>
        <v>41993.207638888889</v>
      </c>
    </row>
    <row r="1478" spans="1:21" ht="32" x14ac:dyDescent="0.2">
      <c r="A1478">
        <v>1476</v>
      </c>
      <c r="B1478">
        <v>1</v>
      </c>
      <c r="C1478" s="3" t="s">
        <v>1477</v>
      </c>
      <c r="D1478" s="3" t="s">
        <v>5586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>
        <f t="shared" si="92"/>
        <v>6.6155466666666669</v>
      </c>
      <c r="Q1478">
        <f t="shared" si="93"/>
        <v>11230.482366950175</v>
      </c>
      <c r="R1478" t="str">
        <f>VLOOKUP(O1478, Lookups!A:B, 2, FALSE)</f>
        <v>publisher</v>
      </c>
      <c r="S1478" t="str">
        <f>VLOOKUP(O1478, Lookups!A:C, 3, FALSE)</f>
        <v>radio &amp; podcasts</v>
      </c>
      <c r="T1478" s="9">
        <f t="shared" si="94"/>
        <v>40766.041921296295</v>
      </c>
      <c r="U1478" s="9">
        <f t="shared" si="95"/>
        <v>40796.041921296295</v>
      </c>
    </row>
    <row r="1479" spans="1:21" ht="48" x14ac:dyDescent="0.2">
      <c r="A1479">
        <v>1477</v>
      </c>
      <c r="B1479">
        <v>1</v>
      </c>
      <c r="C1479" s="3" t="s">
        <v>1478</v>
      </c>
      <c r="D1479" s="3" t="s">
        <v>5587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>
        <f t="shared" si="92"/>
        <v>1.1131</v>
      </c>
      <c r="Q1479">
        <f t="shared" si="93"/>
        <v>11228.951314702301</v>
      </c>
      <c r="R1479" t="str">
        <f>VLOOKUP(O1479, Lookups!A:B, 2, FALSE)</f>
        <v>publisher</v>
      </c>
      <c r="S1479" t="str">
        <f>VLOOKUP(O1479, Lookups!A:C, 3, FALSE)</f>
        <v>radio &amp; podcasts</v>
      </c>
      <c r="T1479" s="9">
        <f t="shared" si="94"/>
        <v>40840.615787037037</v>
      </c>
      <c r="U1479" s="9">
        <f t="shared" si="95"/>
        <v>40900.125</v>
      </c>
    </row>
    <row r="1480" spans="1:21" ht="48" x14ac:dyDescent="0.2">
      <c r="A1480">
        <v>1478</v>
      </c>
      <c r="B1480">
        <v>1</v>
      </c>
      <c r="C1480" s="3" t="s">
        <v>1479</v>
      </c>
      <c r="D1480" s="3" t="s">
        <v>5588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>
        <f t="shared" si="92"/>
        <v>11.8161422</v>
      </c>
      <c r="Q1480">
        <f t="shared" si="93"/>
        <v>11364.410393681645</v>
      </c>
      <c r="R1480" t="str">
        <f>VLOOKUP(O1480, Lookups!A:B, 2, FALSE)</f>
        <v>publisher</v>
      </c>
      <c r="S1480" t="str">
        <f>VLOOKUP(O1480, Lookups!A:C, 3, FALSE)</f>
        <v>radio &amp; podcasts</v>
      </c>
      <c r="T1480" s="9">
        <f t="shared" si="94"/>
        <v>41394.871678240743</v>
      </c>
      <c r="U1480" s="9">
        <f t="shared" si="95"/>
        <v>41408.871678240743</v>
      </c>
    </row>
    <row r="1481" spans="1:21" ht="48" x14ac:dyDescent="0.2">
      <c r="A1481">
        <v>1479</v>
      </c>
      <c r="B1481">
        <v>1</v>
      </c>
      <c r="C1481" s="3" t="s">
        <v>1480</v>
      </c>
      <c r="D1481" s="3" t="s">
        <v>5589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>
        <f t="shared" si="92"/>
        <v>1.37375</v>
      </c>
      <c r="Q1481">
        <f t="shared" si="93"/>
        <v>11221.370512758194</v>
      </c>
      <c r="R1481" t="str">
        <f>VLOOKUP(O1481, Lookups!A:B, 2, FALSE)</f>
        <v>publisher</v>
      </c>
      <c r="S1481" t="str">
        <f>VLOOKUP(O1481, Lookups!A:C, 3, FALSE)</f>
        <v>radio &amp; podcasts</v>
      </c>
      <c r="T1481" s="9">
        <f t="shared" si="94"/>
        <v>41754.745243055557</v>
      </c>
      <c r="U1481" s="9">
        <f t="shared" si="95"/>
        <v>41769.165972222225</v>
      </c>
    </row>
    <row r="1482" spans="1:21" ht="48" x14ac:dyDescent="0.2">
      <c r="A1482">
        <v>1480</v>
      </c>
      <c r="B1482">
        <v>1</v>
      </c>
      <c r="C1482" s="3" t="s">
        <v>1481</v>
      </c>
      <c r="D1482" s="3" t="s">
        <v>5590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>
        <f t="shared" si="92"/>
        <v>1.170404</v>
      </c>
      <c r="Q1482">
        <f t="shared" si="93"/>
        <v>11235.0575601458</v>
      </c>
      <c r="R1482" t="str">
        <f>VLOOKUP(O1482, Lookups!A:B, 2, FALSE)</f>
        <v>publisher</v>
      </c>
      <c r="S1482" t="str">
        <f>VLOOKUP(O1482, Lookups!A:C, 3, FALSE)</f>
        <v>radio &amp; podcasts</v>
      </c>
      <c r="T1482" s="9">
        <f t="shared" si="94"/>
        <v>41464.934016203704</v>
      </c>
      <c r="U1482" s="9">
        <f t="shared" si="95"/>
        <v>41481.708333333336</v>
      </c>
    </row>
    <row r="1483" spans="1:21" ht="48" x14ac:dyDescent="0.2">
      <c r="A1483">
        <v>1481</v>
      </c>
      <c r="B1483">
        <v>1</v>
      </c>
      <c r="C1483" s="3" t="s">
        <v>1482</v>
      </c>
      <c r="D1483" s="3" t="s">
        <v>5591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>
        <f t="shared" si="92"/>
        <v>2.1000000000000001E-2</v>
      </c>
      <c r="Q1483">
        <f t="shared" si="93"/>
        <v>11220.86188578371</v>
      </c>
      <c r="R1483" t="str">
        <f>VLOOKUP(O1483, Lookups!A:B, 2, FALSE)</f>
        <v>publisher</v>
      </c>
      <c r="S1483" t="str">
        <f>VLOOKUP(O1483, Lookups!A:C, 3, FALSE)</f>
        <v>fiction</v>
      </c>
      <c r="T1483" s="9">
        <f t="shared" si="94"/>
        <v>41550.922974537039</v>
      </c>
      <c r="U1483" s="9">
        <f t="shared" si="95"/>
        <v>41580.922974537039</v>
      </c>
    </row>
    <row r="1484" spans="1:21" ht="48" x14ac:dyDescent="0.2">
      <c r="A1484">
        <v>1482</v>
      </c>
      <c r="B1484">
        <v>1</v>
      </c>
      <c r="C1484" s="3" t="s">
        <v>1483</v>
      </c>
      <c r="D1484" s="3" t="s">
        <v>5592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>
        <f t="shared" si="92"/>
        <v>1E-3</v>
      </c>
      <c r="Q1484">
        <f t="shared" si="93"/>
        <v>11220.837584447136</v>
      </c>
      <c r="R1484" t="str">
        <f>VLOOKUP(O1484, Lookups!A:B, 2, FALSE)</f>
        <v>publisher</v>
      </c>
      <c r="S1484" t="str">
        <f>VLOOKUP(O1484, Lookups!A:C, 3, FALSE)</f>
        <v>fiction</v>
      </c>
      <c r="T1484" s="9">
        <f t="shared" si="94"/>
        <v>41136.85805555556</v>
      </c>
      <c r="U1484" s="9">
        <f t="shared" si="95"/>
        <v>41159.32708333333</v>
      </c>
    </row>
    <row r="1485" spans="1:21" ht="48" x14ac:dyDescent="0.2">
      <c r="A1485">
        <v>1483</v>
      </c>
      <c r="B1485">
        <v>1</v>
      </c>
      <c r="C1485" s="3" t="s">
        <v>1484</v>
      </c>
      <c r="D1485" s="3" t="s">
        <v>5593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>
        <f t="shared" si="92"/>
        <v>7.1428571428571426E-3</v>
      </c>
      <c r="Q1485">
        <f t="shared" si="93"/>
        <v>11220.848520048594</v>
      </c>
      <c r="R1485" t="str">
        <f>VLOOKUP(O1485, Lookups!A:B, 2, FALSE)</f>
        <v>publisher</v>
      </c>
      <c r="S1485" t="str">
        <f>VLOOKUP(O1485, Lookups!A:C, 3, FALSE)</f>
        <v>fiction</v>
      </c>
      <c r="T1485" s="9">
        <f t="shared" si="94"/>
        <v>42548.192997685182</v>
      </c>
      <c r="U1485" s="9">
        <f t="shared" si="95"/>
        <v>42573.192997685182</v>
      </c>
    </row>
    <row r="1486" spans="1:21" ht="16" x14ac:dyDescent="0.2">
      <c r="A1486">
        <v>1484</v>
      </c>
      <c r="B1486">
        <v>1</v>
      </c>
      <c r="C1486" s="3" t="s">
        <v>1485</v>
      </c>
      <c r="D1486" s="3" t="s">
        <v>5594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>
        <f t="shared" si="92"/>
        <v>0</v>
      </c>
      <c r="Q1486">
        <f t="shared" si="93"/>
        <v>11220.836369380308</v>
      </c>
      <c r="R1486" t="str">
        <f>VLOOKUP(O1486, Lookups!A:B, 2, FALSE)</f>
        <v>publisher</v>
      </c>
      <c r="S1486" t="str">
        <f>VLOOKUP(O1486, Lookups!A:C, 3, FALSE)</f>
        <v>fiction</v>
      </c>
      <c r="T1486" s="9">
        <f t="shared" si="94"/>
        <v>41053.200960648144</v>
      </c>
      <c r="U1486" s="9">
        <f t="shared" si="95"/>
        <v>41111.618750000001</v>
      </c>
    </row>
    <row r="1487" spans="1:21" ht="48" x14ac:dyDescent="0.2">
      <c r="A1487">
        <v>1485</v>
      </c>
      <c r="B1487">
        <v>1</v>
      </c>
      <c r="C1487" s="3" t="s">
        <v>1486</v>
      </c>
      <c r="D1487" s="3" t="s">
        <v>5595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>
        <f t="shared" si="92"/>
        <v>2.2388059701492536E-2</v>
      </c>
      <c r="Q1487">
        <f t="shared" si="93"/>
        <v>11220.872821385168</v>
      </c>
      <c r="R1487" t="str">
        <f>VLOOKUP(O1487, Lookups!A:B, 2, FALSE)</f>
        <v>publisher</v>
      </c>
      <c r="S1487" t="str">
        <f>VLOOKUP(O1487, Lookups!A:C, 3, FALSE)</f>
        <v>fiction</v>
      </c>
      <c r="T1487" s="9">
        <f t="shared" si="94"/>
        <v>42130.795983796299</v>
      </c>
      <c r="U1487" s="9">
        <f t="shared" si="95"/>
        <v>42175.795983796299</v>
      </c>
    </row>
    <row r="1488" spans="1:21" ht="48" x14ac:dyDescent="0.2">
      <c r="A1488">
        <v>1486</v>
      </c>
      <c r="B1488">
        <v>1</v>
      </c>
      <c r="C1488" s="3" t="s">
        <v>1487</v>
      </c>
      <c r="D1488" s="3" t="s">
        <v>5596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>
        <f t="shared" si="92"/>
        <v>2.3999999999999998E-3</v>
      </c>
      <c r="Q1488">
        <f t="shared" si="93"/>
        <v>11220.848034021863</v>
      </c>
      <c r="R1488" t="str">
        <f>VLOOKUP(O1488, Lookups!A:B, 2, FALSE)</f>
        <v>publisher</v>
      </c>
      <c r="S1488" t="str">
        <f>VLOOKUP(O1488, Lookups!A:C, 3, FALSE)</f>
        <v>fiction</v>
      </c>
      <c r="T1488" s="9">
        <f t="shared" si="94"/>
        <v>42032.168530092589</v>
      </c>
      <c r="U1488" s="9">
        <f t="shared" si="95"/>
        <v>42062.168530092589</v>
      </c>
    </row>
    <row r="1489" spans="1:21" ht="48" x14ac:dyDescent="0.2">
      <c r="A1489">
        <v>1487</v>
      </c>
      <c r="B1489">
        <v>1</v>
      </c>
      <c r="C1489" s="3" t="s">
        <v>1488</v>
      </c>
      <c r="D1489" s="3" t="s">
        <v>5597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>
        <f t="shared" si="92"/>
        <v>0</v>
      </c>
      <c r="Q1489">
        <f t="shared" si="93"/>
        <v>11220.836369380308</v>
      </c>
      <c r="R1489" t="str">
        <f>VLOOKUP(O1489, Lookups!A:B, 2, FALSE)</f>
        <v>publisher</v>
      </c>
      <c r="S1489" t="str">
        <f>VLOOKUP(O1489, Lookups!A:C, 3, FALSE)</f>
        <v>fiction</v>
      </c>
      <c r="T1489" s="9">
        <f t="shared" si="94"/>
        <v>42554.917488425926</v>
      </c>
      <c r="U1489" s="9">
        <f t="shared" si="95"/>
        <v>42584.917488425926</v>
      </c>
    </row>
    <row r="1490" spans="1:21" ht="48" x14ac:dyDescent="0.2">
      <c r="A1490">
        <v>1488</v>
      </c>
      <c r="B1490">
        <v>1</v>
      </c>
      <c r="C1490" s="3" t="s">
        <v>1489</v>
      </c>
      <c r="D1490" s="3" t="s">
        <v>5598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>
        <f t="shared" si="92"/>
        <v>2.4E-2</v>
      </c>
      <c r="Q1490">
        <f t="shared" si="93"/>
        <v>11220.923854191973</v>
      </c>
      <c r="R1490" t="str">
        <f>VLOOKUP(O1490, Lookups!A:B, 2, FALSE)</f>
        <v>publisher</v>
      </c>
      <c r="S1490" t="str">
        <f>VLOOKUP(O1490, Lookups!A:C, 3, FALSE)</f>
        <v>fiction</v>
      </c>
      <c r="T1490" s="9">
        <f t="shared" si="94"/>
        <v>41614.563194444447</v>
      </c>
      <c r="U1490" s="9">
        <f t="shared" si="95"/>
        <v>41644.563194444447</v>
      </c>
    </row>
    <row r="1491" spans="1:21" ht="48" x14ac:dyDescent="0.2">
      <c r="A1491">
        <v>1489</v>
      </c>
      <c r="B1491">
        <v>1</v>
      </c>
      <c r="C1491" s="3" t="s">
        <v>1490</v>
      </c>
      <c r="D1491" s="3" t="s">
        <v>5599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>
        <f t="shared" si="92"/>
        <v>0</v>
      </c>
      <c r="Q1491">
        <f t="shared" si="93"/>
        <v>11220.836369380308</v>
      </c>
      <c r="R1491" t="str">
        <f>VLOOKUP(O1491, Lookups!A:B, 2, FALSE)</f>
        <v>publisher</v>
      </c>
      <c r="S1491" t="str">
        <f>VLOOKUP(O1491, Lookups!A:C, 3, FALSE)</f>
        <v>fiction</v>
      </c>
      <c r="T1491" s="9">
        <f t="shared" si="94"/>
        <v>41198.611712962964</v>
      </c>
      <c r="U1491" s="9">
        <f t="shared" si="95"/>
        <v>41228.653379629628</v>
      </c>
    </row>
    <row r="1492" spans="1:21" ht="48" x14ac:dyDescent="0.2">
      <c r="A1492">
        <v>1490</v>
      </c>
      <c r="B1492">
        <v>1</v>
      </c>
      <c r="C1492" s="3" t="s">
        <v>1491</v>
      </c>
      <c r="D1492" s="3" t="s">
        <v>5600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>
        <f t="shared" si="92"/>
        <v>0.30862068965517242</v>
      </c>
      <c r="Q1492">
        <f t="shared" si="93"/>
        <v>11221.053866342641</v>
      </c>
      <c r="R1492" t="str">
        <f>VLOOKUP(O1492, Lookups!A:B, 2, FALSE)</f>
        <v>publisher</v>
      </c>
      <c r="S1492" t="str">
        <f>VLOOKUP(O1492, Lookups!A:C, 3, FALSE)</f>
        <v>fiction</v>
      </c>
      <c r="T1492" s="9">
        <f t="shared" si="94"/>
        <v>41520.561041666668</v>
      </c>
      <c r="U1492" s="9">
        <f t="shared" si="95"/>
        <v>41549.561041666668</v>
      </c>
    </row>
    <row r="1493" spans="1:21" ht="32" x14ac:dyDescent="0.2">
      <c r="A1493">
        <v>1491</v>
      </c>
      <c r="B1493">
        <v>1</v>
      </c>
      <c r="C1493" s="3" t="s">
        <v>1492</v>
      </c>
      <c r="D1493" s="3" t="s">
        <v>5601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>
        <f t="shared" si="92"/>
        <v>8.3333333333333329E-2</v>
      </c>
      <c r="Q1493">
        <f t="shared" si="93"/>
        <v>11220.860670716882</v>
      </c>
      <c r="R1493" t="str">
        <f>VLOOKUP(O1493, Lookups!A:B, 2, FALSE)</f>
        <v>publisher</v>
      </c>
      <c r="S1493" t="str">
        <f>VLOOKUP(O1493, Lookups!A:C, 3, FALSE)</f>
        <v>fiction</v>
      </c>
      <c r="T1493" s="9">
        <f t="shared" si="94"/>
        <v>41991.713460648149</v>
      </c>
      <c r="U1493" s="9">
        <f t="shared" si="95"/>
        <v>42050.651388888888</v>
      </c>
    </row>
    <row r="1494" spans="1:21" ht="48" x14ac:dyDescent="0.2">
      <c r="A1494">
        <v>1492</v>
      </c>
      <c r="B1494">
        <v>1</v>
      </c>
      <c r="C1494" s="3" t="s">
        <v>1493</v>
      </c>
      <c r="D1494" s="3" t="s">
        <v>5602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>
        <f t="shared" si="92"/>
        <v>7.4999999999999997E-3</v>
      </c>
      <c r="Q1494">
        <f t="shared" si="93"/>
        <v>11220.84365978128</v>
      </c>
      <c r="R1494" t="str">
        <f>VLOOKUP(O1494, Lookups!A:B, 2, FALSE)</f>
        <v>publisher</v>
      </c>
      <c r="S1494" t="str">
        <f>VLOOKUP(O1494, Lookups!A:C, 3, FALSE)</f>
        <v>fiction</v>
      </c>
      <c r="T1494" s="9">
        <f t="shared" si="94"/>
        <v>40682.884791666671</v>
      </c>
      <c r="U1494" s="9">
        <f t="shared" si="95"/>
        <v>40712.884791666671</v>
      </c>
    </row>
    <row r="1495" spans="1:21" ht="32" x14ac:dyDescent="0.2">
      <c r="A1495">
        <v>1493</v>
      </c>
      <c r="B1495">
        <v>1</v>
      </c>
      <c r="C1495" s="3" t="s">
        <v>1494</v>
      </c>
      <c r="D1495" s="3" t="s">
        <v>5603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>
        <f t="shared" si="92"/>
        <v>0</v>
      </c>
      <c r="Q1495">
        <f t="shared" si="93"/>
        <v>11220.836369380308</v>
      </c>
      <c r="R1495" t="str">
        <f>VLOOKUP(O1495, Lookups!A:B, 2, FALSE)</f>
        <v>publisher</v>
      </c>
      <c r="S1495" t="str">
        <f>VLOOKUP(O1495, Lookups!A:C, 3, FALSE)</f>
        <v>fiction</v>
      </c>
      <c r="T1495" s="9">
        <f t="shared" si="94"/>
        <v>41411.866608796299</v>
      </c>
      <c r="U1495" s="9">
        <f t="shared" si="95"/>
        <v>41441.866608796299</v>
      </c>
    </row>
    <row r="1496" spans="1:21" ht="48" x14ac:dyDescent="0.2">
      <c r="A1496">
        <v>1494</v>
      </c>
      <c r="B1496">
        <v>1</v>
      </c>
      <c r="C1496" s="3" t="s">
        <v>1495</v>
      </c>
      <c r="D1496" s="3" t="s">
        <v>5604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>
        <f t="shared" si="92"/>
        <v>8.8999999999999996E-2</v>
      </c>
      <c r="Q1496">
        <f t="shared" si="93"/>
        <v>11220.94451032806</v>
      </c>
      <c r="R1496" t="str">
        <f>VLOOKUP(O1496, Lookups!A:B, 2, FALSE)</f>
        <v>publisher</v>
      </c>
      <c r="S1496" t="str">
        <f>VLOOKUP(O1496, Lookups!A:C, 3, FALSE)</f>
        <v>fiction</v>
      </c>
      <c r="T1496" s="9">
        <f t="shared" si="94"/>
        <v>42067.722372685181</v>
      </c>
      <c r="U1496" s="9">
        <f t="shared" si="95"/>
        <v>42097.651388888888</v>
      </c>
    </row>
    <row r="1497" spans="1:21" ht="32" x14ac:dyDescent="0.2">
      <c r="A1497">
        <v>1495</v>
      </c>
      <c r="B1497">
        <v>1</v>
      </c>
      <c r="C1497" s="3" t="s">
        <v>1496</v>
      </c>
      <c r="D1497" s="3" t="s">
        <v>5605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>
        <f t="shared" si="92"/>
        <v>0</v>
      </c>
      <c r="Q1497">
        <f t="shared" si="93"/>
        <v>11220.836369380308</v>
      </c>
      <c r="R1497" t="str">
        <f>VLOOKUP(O1497, Lookups!A:B, 2, FALSE)</f>
        <v>publisher</v>
      </c>
      <c r="S1497" t="str">
        <f>VLOOKUP(O1497, Lookups!A:C, 3, FALSE)</f>
        <v>fiction</v>
      </c>
      <c r="T1497" s="9">
        <f t="shared" si="94"/>
        <v>40752.789710648147</v>
      </c>
      <c r="U1497" s="9">
        <f t="shared" si="95"/>
        <v>40782.789710648147</v>
      </c>
    </row>
    <row r="1498" spans="1:21" ht="48" x14ac:dyDescent="0.2">
      <c r="A1498">
        <v>1496</v>
      </c>
      <c r="B1498">
        <v>1</v>
      </c>
      <c r="C1498" s="3" t="s">
        <v>1497</v>
      </c>
      <c r="D1498" s="3" t="s">
        <v>5606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>
        <f t="shared" si="92"/>
        <v>0</v>
      </c>
      <c r="Q1498">
        <f t="shared" si="93"/>
        <v>11220.836369380308</v>
      </c>
      <c r="R1498" t="str">
        <f>VLOOKUP(O1498, Lookups!A:B, 2, FALSE)</f>
        <v>publisher</v>
      </c>
      <c r="S1498" t="str">
        <f>VLOOKUP(O1498, Lookups!A:C, 3, FALSE)</f>
        <v>fiction</v>
      </c>
      <c r="T1498" s="9">
        <f t="shared" si="94"/>
        <v>41838.475219907406</v>
      </c>
      <c r="U1498" s="9">
        <f t="shared" si="95"/>
        <v>41898.475219907406</v>
      </c>
    </row>
    <row r="1499" spans="1:21" ht="48" x14ac:dyDescent="0.2">
      <c r="A1499">
        <v>1497</v>
      </c>
      <c r="B1499">
        <v>1</v>
      </c>
      <c r="C1499" s="3" t="s">
        <v>1498</v>
      </c>
      <c r="D1499" s="3" t="s">
        <v>5607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>
        <f t="shared" si="92"/>
        <v>6.666666666666667E-5</v>
      </c>
      <c r="Q1499">
        <f t="shared" si="93"/>
        <v>11220.836612393674</v>
      </c>
      <c r="R1499" t="str">
        <f>VLOOKUP(O1499, Lookups!A:B, 2, FALSE)</f>
        <v>publisher</v>
      </c>
      <c r="S1499" t="str">
        <f>VLOOKUP(O1499, Lookups!A:C, 3, FALSE)</f>
        <v>fiction</v>
      </c>
      <c r="T1499" s="9">
        <f t="shared" si="94"/>
        <v>41444.64261574074</v>
      </c>
      <c r="U1499" s="9">
        <f t="shared" si="95"/>
        <v>41486.821527777778</v>
      </c>
    </row>
    <row r="1500" spans="1:21" ht="48" x14ac:dyDescent="0.2">
      <c r="A1500">
        <v>1498</v>
      </c>
      <c r="B1500">
        <v>1</v>
      </c>
      <c r="C1500" s="3" t="s">
        <v>1499</v>
      </c>
      <c r="D1500" s="3" t="s">
        <v>5608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>
        <f t="shared" si="92"/>
        <v>1.9E-2</v>
      </c>
      <c r="Q1500">
        <f t="shared" si="93"/>
        <v>11220.850221142155</v>
      </c>
      <c r="R1500" t="str">
        <f>VLOOKUP(O1500, Lookups!A:B, 2, FALSE)</f>
        <v>publisher</v>
      </c>
      <c r="S1500" t="str">
        <f>VLOOKUP(O1500, Lookups!A:C, 3, FALSE)</f>
        <v>fiction</v>
      </c>
      <c r="T1500" s="9">
        <f t="shared" si="94"/>
        <v>41840.983541666668</v>
      </c>
      <c r="U1500" s="9">
        <f t="shared" si="95"/>
        <v>41885.983541666668</v>
      </c>
    </row>
    <row r="1501" spans="1:21" ht="48" x14ac:dyDescent="0.2">
      <c r="A1501">
        <v>1499</v>
      </c>
      <c r="B1501">
        <v>1</v>
      </c>
      <c r="C1501" s="3" t="s">
        <v>1500</v>
      </c>
      <c r="D1501" s="3" t="s">
        <v>5609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>
        <f t="shared" si="92"/>
        <v>2.5000000000000001E-3</v>
      </c>
      <c r="Q1501">
        <f t="shared" si="93"/>
        <v>11220.837584447136</v>
      </c>
      <c r="R1501" t="str">
        <f>VLOOKUP(O1501, Lookups!A:B, 2, FALSE)</f>
        <v>publisher</v>
      </c>
      <c r="S1501" t="str">
        <f>VLOOKUP(O1501, Lookups!A:C, 3, FALSE)</f>
        <v>fiction</v>
      </c>
      <c r="T1501" s="9">
        <f t="shared" si="94"/>
        <v>42527.007326388892</v>
      </c>
      <c r="U1501" s="9">
        <f t="shared" si="95"/>
        <v>42587.007326388892</v>
      </c>
    </row>
    <row r="1502" spans="1:21" ht="48" x14ac:dyDescent="0.2">
      <c r="A1502">
        <v>1500</v>
      </c>
      <c r="B1502">
        <v>1</v>
      </c>
      <c r="C1502" s="3" t="s">
        <v>1501</v>
      </c>
      <c r="D1502" s="3" t="s">
        <v>5610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>
        <f t="shared" si="92"/>
        <v>0.25035714285714283</v>
      </c>
      <c r="Q1502">
        <f t="shared" si="93"/>
        <v>11221.006721749689</v>
      </c>
      <c r="R1502" t="str">
        <f>VLOOKUP(O1502, Lookups!A:B, 2, FALSE)</f>
        <v>publisher</v>
      </c>
      <c r="S1502" t="str">
        <f>VLOOKUP(O1502, Lookups!A:C, 3, FALSE)</f>
        <v>fiction</v>
      </c>
      <c r="T1502" s="9">
        <f t="shared" si="94"/>
        <v>41365.904594907406</v>
      </c>
      <c r="U1502" s="9">
        <f t="shared" si="95"/>
        <v>41395.904594907406</v>
      </c>
    </row>
    <row r="1503" spans="1:21" ht="32" x14ac:dyDescent="0.2">
      <c r="A1503">
        <v>1501</v>
      </c>
      <c r="B1503">
        <v>1</v>
      </c>
      <c r="C1503" s="3" t="s">
        <v>1502</v>
      </c>
      <c r="D1503" s="3" t="s">
        <v>5611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>
        <f t="shared" si="92"/>
        <v>1.6633076923076924</v>
      </c>
      <c r="Q1503">
        <f t="shared" si="93"/>
        <v>11241.855081409469</v>
      </c>
      <c r="R1503" t="str">
        <f>VLOOKUP(O1503, Lookups!A:B, 2, FALSE)</f>
        <v>photography</v>
      </c>
      <c r="S1503" t="str">
        <f>VLOOKUP(O1503, Lookups!A:C, 3, FALSE)</f>
        <v>photobooks</v>
      </c>
      <c r="T1503" s="9">
        <f t="shared" si="94"/>
        <v>42163.583599537036</v>
      </c>
      <c r="U1503" s="9">
        <f t="shared" si="95"/>
        <v>42193.583599537036</v>
      </c>
    </row>
    <row r="1504" spans="1:21" ht="48" x14ac:dyDescent="0.2">
      <c r="A1504">
        <v>1502</v>
      </c>
      <c r="B1504">
        <v>1</v>
      </c>
      <c r="C1504" s="3" t="s">
        <v>1503</v>
      </c>
      <c r="D1504" s="3" t="s">
        <v>5612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>
        <f t="shared" si="92"/>
        <v>1.0144545454545455</v>
      </c>
      <c r="Q1504">
        <f t="shared" si="93"/>
        <v>11226.259941676784</v>
      </c>
      <c r="R1504" t="str">
        <f>VLOOKUP(O1504, Lookups!A:B, 2, FALSE)</f>
        <v>photography</v>
      </c>
      <c r="S1504" t="str">
        <f>VLOOKUP(O1504, Lookups!A:C, 3, FALSE)</f>
        <v>photobooks</v>
      </c>
      <c r="T1504" s="9">
        <f t="shared" si="94"/>
        <v>42426.542592592596</v>
      </c>
      <c r="U1504" s="9">
        <f t="shared" si="95"/>
        <v>42454.916666666672</v>
      </c>
    </row>
    <row r="1505" spans="1:21" ht="48" x14ac:dyDescent="0.2">
      <c r="A1505">
        <v>1503</v>
      </c>
      <c r="B1505">
        <v>1</v>
      </c>
      <c r="C1505" s="3" t="s">
        <v>1504</v>
      </c>
      <c r="D1505" s="3" t="s">
        <v>5613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>
        <f t="shared" si="92"/>
        <v>1.0789146666666667</v>
      </c>
      <c r="Q1505">
        <f t="shared" si="93"/>
        <v>11221.819584447136</v>
      </c>
      <c r="R1505" t="str">
        <f>VLOOKUP(O1505, Lookups!A:B, 2, FALSE)</f>
        <v>photography</v>
      </c>
      <c r="S1505" t="str">
        <f>VLOOKUP(O1505, Lookups!A:C, 3, FALSE)</f>
        <v>photobooks</v>
      </c>
      <c r="T1505" s="9">
        <f t="shared" si="94"/>
        <v>42606.347233796296</v>
      </c>
      <c r="U1505" s="9">
        <f t="shared" si="95"/>
        <v>42666.347233796296</v>
      </c>
    </row>
    <row r="1506" spans="1:21" ht="32" x14ac:dyDescent="0.2">
      <c r="A1506">
        <v>1504</v>
      </c>
      <c r="B1506">
        <v>1</v>
      </c>
      <c r="C1506" s="3" t="s">
        <v>1505</v>
      </c>
      <c r="D1506" s="3" t="s">
        <v>5614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>
        <f t="shared" si="92"/>
        <v>2.7793846153846156</v>
      </c>
      <c r="Q1506">
        <f t="shared" si="93"/>
        <v>11225.226648845679</v>
      </c>
      <c r="R1506" t="str">
        <f>VLOOKUP(O1506, Lookups!A:B, 2, FALSE)</f>
        <v>photography</v>
      </c>
      <c r="S1506" t="str">
        <f>VLOOKUP(O1506, Lookups!A:C, 3, FALSE)</f>
        <v>photobooks</v>
      </c>
      <c r="T1506" s="9">
        <f t="shared" si="94"/>
        <v>41772.657685185186</v>
      </c>
      <c r="U1506" s="9">
        <f t="shared" si="95"/>
        <v>41800.356249999997</v>
      </c>
    </row>
    <row r="1507" spans="1:21" ht="48" x14ac:dyDescent="0.2">
      <c r="A1507">
        <v>1505</v>
      </c>
      <c r="B1507">
        <v>1</v>
      </c>
      <c r="C1507" s="3" t="s">
        <v>1506</v>
      </c>
      <c r="D1507" s="3" t="s">
        <v>5615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>
        <f t="shared" si="92"/>
        <v>1.0358125</v>
      </c>
      <c r="Q1507">
        <f t="shared" si="93"/>
        <v>11224.863829890635</v>
      </c>
      <c r="R1507" t="str">
        <f>VLOOKUP(O1507, Lookups!A:B, 2, FALSE)</f>
        <v>photography</v>
      </c>
      <c r="S1507" t="str">
        <f>VLOOKUP(O1507, Lookups!A:C, 3, FALSE)</f>
        <v>photobooks</v>
      </c>
      <c r="T1507" s="9">
        <f t="shared" si="94"/>
        <v>42414.44332175926</v>
      </c>
      <c r="U1507" s="9">
        <f t="shared" si="95"/>
        <v>42451.834027777775</v>
      </c>
    </row>
    <row r="1508" spans="1:21" ht="48" x14ac:dyDescent="0.2">
      <c r="A1508">
        <v>1506</v>
      </c>
      <c r="B1508">
        <v>1</v>
      </c>
      <c r="C1508" s="3" t="s">
        <v>1507</v>
      </c>
      <c r="D1508" s="3" t="s">
        <v>5616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>
        <f t="shared" si="92"/>
        <v>1.1140000000000001</v>
      </c>
      <c r="Q1508">
        <f t="shared" si="93"/>
        <v>11221.242444714451</v>
      </c>
      <c r="R1508" t="str">
        <f>VLOOKUP(O1508, Lookups!A:B, 2, FALSE)</f>
        <v>photography</v>
      </c>
      <c r="S1508" t="str">
        <f>VLOOKUP(O1508, Lookups!A:C, 3, FALSE)</f>
        <v>photobooks</v>
      </c>
      <c r="T1508" s="9">
        <f t="shared" si="94"/>
        <v>41814.785925925928</v>
      </c>
      <c r="U1508" s="9">
        <f t="shared" si="95"/>
        <v>41844.785925925928</v>
      </c>
    </row>
    <row r="1509" spans="1:21" ht="48" x14ac:dyDescent="0.2">
      <c r="A1509">
        <v>1507</v>
      </c>
      <c r="B1509">
        <v>1</v>
      </c>
      <c r="C1509" s="3" t="s">
        <v>1508</v>
      </c>
      <c r="D1509" s="3" t="s">
        <v>5617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>
        <f t="shared" si="92"/>
        <v>2.15</v>
      </c>
      <c r="Q1509">
        <f t="shared" si="93"/>
        <v>11221.463343863905</v>
      </c>
      <c r="R1509" t="str">
        <f>VLOOKUP(O1509, Lookups!A:B, 2, FALSE)</f>
        <v>photography</v>
      </c>
      <c r="S1509" t="str">
        <f>VLOOKUP(O1509, Lookups!A:C, 3, FALSE)</f>
        <v>photobooks</v>
      </c>
      <c r="T1509" s="9">
        <f t="shared" si="94"/>
        <v>40254.450335648151</v>
      </c>
      <c r="U1509" s="9">
        <f t="shared" si="95"/>
        <v>40313.340277777781</v>
      </c>
    </row>
    <row r="1510" spans="1:21" ht="48" x14ac:dyDescent="0.2">
      <c r="A1510">
        <v>1508</v>
      </c>
      <c r="B1510">
        <v>1</v>
      </c>
      <c r="C1510" s="3" t="s">
        <v>1509</v>
      </c>
      <c r="D1510" s="3" t="s">
        <v>5618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>
        <f t="shared" si="92"/>
        <v>1.1076216216216217</v>
      </c>
      <c r="Q1510">
        <f t="shared" si="93"/>
        <v>11225.815956257586</v>
      </c>
      <c r="R1510" t="str">
        <f>VLOOKUP(O1510, Lookups!A:B, 2, FALSE)</f>
        <v>photography</v>
      </c>
      <c r="S1510" t="str">
        <f>VLOOKUP(O1510, Lookups!A:C, 3, FALSE)</f>
        <v>photobooks</v>
      </c>
      <c r="T1510" s="9">
        <f t="shared" si="94"/>
        <v>41786.614363425928</v>
      </c>
      <c r="U1510" s="9">
        <f t="shared" si="95"/>
        <v>41817.614363425928</v>
      </c>
    </row>
    <row r="1511" spans="1:21" ht="48" x14ac:dyDescent="0.2">
      <c r="A1511">
        <v>1509</v>
      </c>
      <c r="B1511">
        <v>1</v>
      </c>
      <c r="C1511" s="3" t="s">
        <v>1510</v>
      </c>
      <c r="D1511" s="3" t="s">
        <v>5619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>
        <f t="shared" si="92"/>
        <v>1.2364125714285714</v>
      </c>
      <c r="Q1511">
        <f t="shared" si="93"/>
        <v>11226.094503037659</v>
      </c>
      <c r="R1511" t="str">
        <f>VLOOKUP(O1511, Lookups!A:B, 2, FALSE)</f>
        <v>photography</v>
      </c>
      <c r="S1511" t="str">
        <f>VLOOKUP(O1511, Lookups!A:C, 3, FALSE)</f>
        <v>photobooks</v>
      </c>
      <c r="T1511" s="9">
        <f t="shared" si="94"/>
        <v>42751.533391203702</v>
      </c>
      <c r="U1511" s="9">
        <f t="shared" si="95"/>
        <v>42780.957638888889</v>
      </c>
    </row>
    <row r="1512" spans="1:21" ht="48" x14ac:dyDescent="0.2">
      <c r="A1512">
        <v>1510</v>
      </c>
      <c r="B1512">
        <v>1</v>
      </c>
      <c r="C1512" s="3" t="s">
        <v>1511</v>
      </c>
      <c r="D1512" s="3" t="s">
        <v>5620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>
        <f t="shared" si="92"/>
        <v>1.0103500000000001</v>
      </c>
      <c r="Q1512">
        <f t="shared" si="93"/>
        <v>11224.764826245435</v>
      </c>
      <c r="R1512" t="str">
        <f>VLOOKUP(O1512, Lookups!A:B, 2, FALSE)</f>
        <v>photography</v>
      </c>
      <c r="S1512" t="str">
        <f>VLOOKUP(O1512, Lookups!A:C, 3, FALSE)</f>
        <v>photobooks</v>
      </c>
      <c r="T1512" s="9">
        <f t="shared" si="94"/>
        <v>41809.385162037033</v>
      </c>
      <c r="U1512" s="9">
        <f t="shared" si="95"/>
        <v>41839.385162037033</v>
      </c>
    </row>
    <row r="1513" spans="1:21" ht="48" x14ac:dyDescent="0.2">
      <c r="A1513">
        <v>1511</v>
      </c>
      <c r="B1513">
        <v>1</v>
      </c>
      <c r="C1513" s="3" t="s">
        <v>1512</v>
      </c>
      <c r="D1513" s="3" t="s">
        <v>5621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>
        <f t="shared" si="92"/>
        <v>1.1179285714285714</v>
      </c>
      <c r="Q1513">
        <f t="shared" si="93"/>
        <v>11224.639771567428</v>
      </c>
      <c r="R1513" t="str">
        <f>VLOOKUP(O1513, Lookups!A:B, 2, FALSE)</f>
        <v>photography</v>
      </c>
      <c r="S1513" t="str">
        <f>VLOOKUP(O1513, Lookups!A:C, 3, FALSE)</f>
        <v>photobooks</v>
      </c>
      <c r="T1513" s="9">
        <f t="shared" si="94"/>
        <v>42296.583379629628</v>
      </c>
      <c r="U1513" s="9">
        <f t="shared" si="95"/>
        <v>42326.625046296293</v>
      </c>
    </row>
    <row r="1514" spans="1:21" ht="48" x14ac:dyDescent="0.2">
      <c r="A1514">
        <v>1512</v>
      </c>
      <c r="B1514">
        <v>1</v>
      </c>
      <c r="C1514" s="3" t="s">
        <v>1513</v>
      </c>
      <c r="D1514" s="3" t="s">
        <v>5622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>
        <f t="shared" si="92"/>
        <v>5.5877142857142861</v>
      </c>
      <c r="Q1514">
        <f t="shared" si="93"/>
        <v>11225.58898177399</v>
      </c>
      <c r="R1514" t="str">
        <f>VLOOKUP(O1514, Lookups!A:B, 2, FALSE)</f>
        <v>photography</v>
      </c>
      <c r="S1514" t="str">
        <f>VLOOKUP(O1514, Lookups!A:C, 3, FALSE)</f>
        <v>photobooks</v>
      </c>
      <c r="T1514" s="9">
        <f t="shared" si="94"/>
        <v>42741.684479166666</v>
      </c>
      <c r="U1514" s="9">
        <f t="shared" si="95"/>
        <v>42771.684479166666</v>
      </c>
    </row>
    <row r="1515" spans="1:21" ht="48" x14ac:dyDescent="0.2">
      <c r="A1515">
        <v>1513</v>
      </c>
      <c r="B1515">
        <v>1</v>
      </c>
      <c r="C1515" s="3" t="s">
        <v>1514</v>
      </c>
      <c r="D1515" s="3" t="s">
        <v>5623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>
        <f t="shared" si="92"/>
        <v>1.5001875</v>
      </c>
      <c r="Q1515">
        <f t="shared" si="93"/>
        <v>11223.752894289179</v>
      </c>
      <c r="R1515" t="str">
        <f>VLOOKUP(O1515, Lookups!A:B, 2, FALSE)</f>
        <v>photography</v>
      </c>
      <c r="S1515" t="str">
        <f>VLOOKUP(O1515, Lookups!A:C, 3, FALSE)</f>
        <v>photobooks</v>
      </c>
      <c r="T1515" s="9">
        <f t="shared" si="94"/>
        <v>41806.637337962966</v>
      </c>
      <c r="U1515" s="9">
        <f t="shared" si="95"/>
        <v>41836.637337962966</v>
      </c>
    </row>
    <row r="1516" spans="1:21" ht="48" x14ac:dyDescent="0.2">
      <c r="A1516">
        <v>1514</v>
      </c>
      <c r="B1516">
        <v>1</v>
      </c>
      <c r="C1516" s="3" t="s">
        <v>1515</v>
      </c>
      <c r="D1516" s="3" t="s">
        <v>5624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>
        <f t="shared" si="92"/>
        <v>1.0647599999999999</v>
      </c>
      <c r="Q1516">
        <f t="shared" si="93"/>
        <v>11227.305142162812</v>
      </c>
      <c r="R1516" t="str">
        <f>VLOOKUP(O1516, Lookups!A:B, 2, FALSE)</f>
        <v>photography</v>
      </c>
      <c r="S1516" t="str">
        <f>VLOOKUP(O1516, Lookups!A:C, 3, FALSE)</f>
        <v>photobooks</v>
      </c>
      <c r="T1516" s="9">
        <f t="shared" si="94"/>
        <v>42234.597685185188</v>
      </c>
      <c r="U1516" s="9">
        <f t="shared" si="95"/>
        <v>42274.597685185188</v>
      </c>
    </row>
    <row r="1517" spans="1:21" ht="48" x14ac:dyDescent="0.2">
      <c r="A1517">
        <v>1515</v>
      </c>
      <c r="B1517">
        <v>1</v>
      </c>
      <c r="C1517" s="3" t="s">
        <v>1516</v>
      </c>
      <c r="D1517" s="3" t="s">
        <v>5625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>
        <f t="shared" si="92"/>
        <v>1.57189</v>
      </c>
      <c r="Q1517">
        <f t="shared" si="93"/>
        <v>11335.433453219919</v>
      </c>
      <c r="R1517" t="str">
        <f>VLOOKUP(O1517, Lookups!A:B, 2, FALSE)</f>
        <v>photography</v>
      </c>
      <c r="S1517" t="str">
        <f>VLOOKUP(O1517, Lookups!A:C, 3, FALSE)</f>
        <v>photobooks</v>
      </c>
      <c r="T1517" s="9">
        <f t="shared" si="94"/>
        <v>42415.253437499996</v>
      </c>
      <c r="U1517" s="9">
        <f t="shared" si="95"/>
        <v>42445.211770833332</v>
      </c>
    </row>
    <row r="1518" spans="1:21" ht="48" x14ac:dyDescent="0.2">
      <c r="A1518">
        <v>1516</v>
      </c>
      <c r="B1518">
        <v>1</v>
      </c>
      <c r="C1518" s="3" t="s">
        <v>1517</v>
      </c>
      <c r="D1518" s="3" t="s">
        <v>5626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>
        <f t="shared" si="92"/>
        <v>1.0865882352941176</v>
      </c>
      <c r="Q1518">
        <f t="shared" si="93"/>
        <v>11225.325312272167</v>
      </c>
      <c r="R1518" t="str">
        <f>VLOOKUP(O1518, Lookups!A:B, 2, FALSE)</f>
        <v>photography</v>
      </c>
      <c r="S1518" t="str">
        <f>VLOOKUP(O1518, Lookups!A:C, 3, FALSE)</f>
        <v>photobooks</v>
      </c>
      <c r="T1518" s="9">
        <f t="shared" si="94"/>
        <v>42619.466342592597</v>
      </c>
      <c r="U1518" s="9">
        <f t="shared" si="95"/>
        <v>42649.583333333328</v>
      </c>
    </row>
    <row r="1519" spans="1:21" ht="48" x14ac:dyDescent="0.2">
      <c r="A1519">
        <v>1517</v>
      </c>
      <c r="B1519">
        <v>1</v>
      </c>
      <c r="C1519" s="3" t="s">
        <v>1518</v>
      </c>
      <c r="D1519" s="3" t="s">
        <v>5627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>
        <f t="shared" si="92"/>
        <v>1.6197999999999999</v>
      </c>
      <c r="Q1519">
        <f t="shared" si="93"/>
        <v>11226.740865127575</v>
      </c>
      <c r="R1519" t="str">
        <f>VLOOKUP(O1519, Lookups!A:B, 2, FALSE)</f>
        <v>photography</v>
      </c>
      <c r="S1519" t="str">
        <f>VLOOKUP(O1519, Lookups!A:C, 3, FALSE)</f>
        <v>photobooks</v>
      </c>
      <c r="T1519" s="9">
        <f t="shared" si="94"/>
        <v>41948.56658564815</v>
      </c>
      <c r="U1519" s="9">
        <f t="shared" si="95"/>
        <v>41979.25</v>
      </c>
    </row>
    <row r="1520" spans="1:21" ht="32" x14ac:dyDescent="0.2">
      <c r="A1520">
        <v>1518</v>
      </c>
      <c r="B1520">
        <v>1</v>
      </c>
      <c r="C1520" s="3" t="s">
        <v>1519</v>
      </c>
      <c r="D1520" s="3" t="s">
        <v>5628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>
        <f t="shared" si="92"/>
        <v>2.0536666666666665</v>
      </c>
      <c r="Q1520">
        <f t="shared" si="93"/>
        <v>11228.322396111778</v>
      </c>
      <c r="R1520" t="str">
        <f>VLOOKUP(O1520, Lookups!A:B, 2, FALSE)</f>
        <v>photography</v>
      </c>
      <c r="S1520" t="str">
        <f>VLOOKUP(O1520, Lookups!A:C, 3, FALSE)</f>
        <v>photobooks</v>
      </c>
      <c r="T1520" s="9">
        <f t="shared" si="94"/>
        <v>41760.8200462963</v>
      </c>
      <c r="U1520" s="9">
        <f t="shared" si="95"/>
        <v>41790.8200462963</v>
      </c>
    </row>
    <row r="1521" spans="1:21" ht="48" x14ac:dyDescent="0.2">
      <c r="A1521">
        <v>1519</v>
      </c>
      <c r="B1521">
        <v>1</v>
      </c>
      <c r="C1521" s="3" t="s">
        <v>1520</v>
      </c>
      <c r="D1521" s="3" t="s">
        <v>5629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>
        <f t="shared" si="92"/>
        <v>1.033638888888889</v>
      </c>
      <c r="Q1521">
        <f t="shared" si="93"/>
        <v>11223.097061968399</v>
      </c>
      <c r="R1521" t="str">
        <f>VLOOKUP(O1521, Lookups!A:B, 2, FALSE)</f>
        <v>photography</v>
      </c>
      <c r="S1521" t="str">
        <f>VLOOKUP(O1521, Lookups!A:C, 3, FALSE)</f>
        <v>photobooks</v>
      </c>
      <c r="T1521" s="9">
        <f t="shared" si="94"/>
        <v>41782.741701388892</v>
      </c>
      <c r="U1521" s="9">
        <f t="shared" si="95"/>
        <v>41810.915972222225</v>
      </c>
    </row>
    <row r="1522" spans="1:21" ht="32" x14ac:dyDescent="0.2">
      <c r="A1522">
        <v>1520</v>
      </c>
      <c r="B1522">
        <v>1</v>
      </c>
      <c r="C1522" s="3" t="s">
        <v>1521</v>
      </c>
      <c r="D1522" s="3" t="s">
        <v>5630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>
        <f t="shared" si="92"/>
        <v>1.0347222222222223</v>
      </c>
      <c r="Q1522">
        <f t="shared" si="93"/>
        <v>11225.362493317125</v>
      </c>
      <c r="R1522" t="str">
        <f>VLOOKUP(O1522, Lookups!A:B, 2, FALSE)</f>
        <v>photography</v>
      </c>
      <c r="S1522" t="str">
        <f>VLOOKUP(O1522, Lookups!A:C, 3, FALSE)</f>
        <v>photobooks</v>
      </c>
      <c r="T1522" s="9">
        <f t="shared" si="94"/>
        <v>41955.857789351852</v>
      </c>
      <c r="U1522" s="9">
        <f t="shared" si="95"/>
        <v>41992.166666666672</v>
      </c>
    </row>
    <row r="1523" spans="1:21" ht="48" x14ac:dyDescent="0.2">
      <c r="A1523">
        <v>1521</v>
      </c>
      <c r="B1523">
        <v>1</v>
      </c>
      <c r="C1523" s="3" t="s">
        <v>1522</v>
      </c>
      <c r="D1523" s="3" t="s">
        <v>5631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>
        <f t="shared" si="92"/>
        <v>1.0681333333333334</v>
      </c>
      <c r="Q1523">
        <f t="shared" si="93"/>
        <v>11230.570269744829</v>
      </c>
      <c r="R1523" t="str">
        <f>VLOOKUP(O1523, Lookups!A:B, 2, FALSE)</f>
        <v>photography</v>
      </c>
      <c r="S1523" t="str">
        <f>VLOOKUP(O1523, Lookups!A:C, 3, FALSE)</f>
        <v>photobooks</v>
      </c>
      <c r="T1523" s="9">
        <f t="shared" si="94"/>
        <v>42493.167719907404</v>
      </c>
      <c r="U1523" s="9">
        <f t="shared" si="95"/>
        <v>42528.167719907404</v>
      </c>
    </row>
    <row r="1524" spans="1:21" ht="48" x14ac:dyDescent="0.2">
      <c r="A1524">
        <v>1522</v>
      </c>
      <c r="B1524">
        <v>1</v>
      </c>
      <c r="C1524" s="3" t="s">
        <v>1523</v>
      </c>
      <c r="D1524" s="3" t="s">
        <v>5632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>
        <f t="shared" si="92"/>
        <v>1.3896574712643677</v>
      </c>
      <c r="Q1524">
        <f t="shared" si="93"/>
        <v>11235.526551640332</v>
      </c>
      <c r="R1524" t="str">
        <f>VLOOKUP(O1524, Lookups!A:B, 2, FALSE)</f>
        <v>photography</v>
      </c>
      <c r="S1524" t="str">
        <f>VLOOKUP(O1524, Lookups!A:C, 3, FALSE)</f>
        <v>photobooks</v>
      </c>
      <c r="T1524" s="9">
        <f t="shared" si="94"/>
        <v>41899.830312500002</v>
      </c>
      <c r="U1524" s="9">
        <f t="shared" si="95"/>
        <v>41929.830312500002</v>
      </c>
    </row>
    <row r="1525" spans="1:21" ht="48" x14ac:dyDescent="0.2">
      <c r="A1525">
        <v>1523</v>
      </c>
      <c r="B1525">
        <v>1</v>
      </c>
      <c r="C1525" s="3" t="s">
        <v>1524</v>
      </c>
      <c r="D1525" s="3" t="s">
        <v>5633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>
        <f t="shared" si="92"/>
        <v>1.2484324324324325</v>
      </c>
      <c r="Q1525">
        <f t="shared" si="93"/>
        <v>11226.449006075327</v>
      </c>
      <c r="R1525" t="str">
        <f>VLOOKUP(O1525, Lookups!A:B, 2, FALSE)</f>
        <v>photography</v>
      </c>
      <c r="S1525" t="str">
        <f>VLOOKUP(O1525, Lookups!A:C, 3, FALSE)</f>
        <v>photobooks</v>
      </c>
      <c r="T1525" s="9">
        <f t="shared" si="94"/>
        <v>41964.751342592594</v>
      </c>
      <c r="U1525" s="9">
        <f t="shared" si="95"/>
        <v>41996</v>
      </c>
    </row>
    <row r="1526" spans="1:21" ht="48" x14ac:dyDescent="0.2">
      <c r="A1526">
        <v>1524</v>
      </c>
      <c r="B1526">
        <v>1</v>
      </c>
      <c r="C1526" s="3" t="s">
        <v>1525</v>
      </c>
      <c r="D1526" s="3" t="s">
        <v>5634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>
        <f t="shared" si="92"/>
        <v>2.0699999999999998</v>
      </c>
      <c r="Q1526">
        <f t="shared" si="93"/>
        <v>11222.345482381523</v>
      </c>
      <c r="R1526" t="str">
        <f>VLOOKUP(O1526, Lookups!A:B, 2, FALSE)</f>
        <v>photography</v>
      </c>
      <c r="S1526" t="str">
        <f>VLOOKUP(O1526, Lookups!A:C, 3, FALSE)</f>
        <v>photobooks</v>
      </c>
      <c r="T1526" s="9">
        <f t="shared" si="94"/>
        <v>42756.501041666663</v>
      </c>
      <c r="U1526" s="9">
        <f t="shared" si="95"/>
        <v>42786.501041666663</v>
      </c>
    </row>
    <row r="1527" spans="1:21" ht="48" x14ac:dyDescent="0.2">
      <c r="A1527">
        <v>1525</v>
      </c>
      <c r="B1527">
        <v>1</v>
      </c>
      <c r="C1527" s="3" t="s">
        <v>1526</v>
      </c>
      <c r="D1527" s="3" t="s">
        <v>5635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>
        <f t="shared" si="92"/>
        <v>1.7400576923076922</v>
      </c>
      <c r="Q1527">
        <f t="shared" si="93"/>
        <v>11221.935798298899</v>
      </c>
      <c r="R1527" t="str">
        <f>VLOOKUP(O1527, Lookups!A:B, 2, FALSE)</f>
        <v>photography</v>
      </c>
      <c r="S1527" t="str">
        <f>VLOOKUP(O1527, Lookups!A:C, 3, FALSE)</f>
        <v>photobooks</v>
      </c>
      <c r="T1527" s="9">
        <f t="shared" si="94"/>
        <v>42570.702986111108</v>
      </c>
      <c r="U1527" s="9">
        <f t="shared" si="95"/>
        <v>42600.702986111108</v>
      </c>
    </row>
    <row r="1528" spans="1:21" ht="48" x14ac:dyDescent="0.2">
      <c r="A1528">
        <v>1526</v>
      </c>
      <c r="B1528">
        <v>1</v>
      </c>
      <c r="C1528" s="3" t="s">
        <v>1527</v>
      </c>
      <c r="D1528" s="3" t="s">
        <v>5636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>
        <f t="shared" si="92"/>
        <v>1.2032608695652174</v>
      </c>
      <c r="Q1528">
        <f t="shared" si="93"/>
        <v>11227.561764277027</v>
      </c>
      <c r="R1528" t="str">
        <f>VLOOKUP(O1528, Lookups!A:B, 2, FALSE)</f>
        <v>photography</v>
      </c>
      <c r="S1528" t="str">
        <f>VLOOKUP(O1528, Lookups!A:C, 3, FALSE)</f>
        <v>photobooks</v>
      </c>
      <c r="T1528" s="9">
        <f t="shared" si="94"/>
        <v>42339.276006944448</v>
      </c>
      <c r="U1528" s="9">
        <f t="shared" si="95"/>
        <v>42388.276006944448</v>
      </c>
    </row>
    <row r="1529" spans="1:21" ht="32" x14ac:dyDescent="0.2">
      <c r="A1529">
        <v>1527</v>
      </c>
      <c r="B1529">
        <v>1</v>
      </c>
      <c r="C1529" s="3" t="s">
        <v>1528</v>
      </c>
      <c r="D1529" s="3" t="s">
        <v>5637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>
        <f t="shared" si="92"/>
        <v>1.1044428571428573</v>
      </c>
      <c r="Q1529">
        <f t="shared" si="93"/>
        <v>11221.775749696224</v>
      </c>
      <c r="R1529" t="str">
        <f>VLOOKUP(O1529, Lookups!A:B, 2, FALSE)</f>
        <v>photography</v>
      </c>
      <c r="S1529" t="str">
        <f>VLOOKUP(O1529, Lookups!A:C, 3, FALSE)</f>
        <v>photobooks</v>
      </c>
      <c r="T1529" s="9">
        <f t="shared" si="94"/>
        <v>42780.600532407407</v>
      </c>
      <c r="U1529" s="9">
        <f t="shared" si="95"/>
        <v>42808.558865740735</v>
      </c>
    </row>
    <row r="1530" spans="1:21" ht="32" x14ac:dyDescent="0.2">
      <c r="A1530">
        <v>1528</v>
      </c>
      <c r="B1530">
        <v>1</v>
      </c>
      <c r="C1530" s="3" t="s">
        <v>1529</v>
      </c>
      <c r="D1530" s="3" t="s">
        <v>5638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>
        <f t="shared" si="92"/>
        <v>2.8156666666666665</v>
      </c>
      <c r="Q1530">
        <f t="shared" si="93"/>
        <v>11222.889103280673</v>
      </c>
      <c r="R1530" t="str">
        <f>VLOOKUP(O1530, Lookups!A:B, 2, FALSE)</f>
        <v>photography</v>
      </c>
      <c r="S1530" t="str">
        <f>VLOOKUP(O1530, Lookups!A:C, 3, FALSE)</f>
        <v>photobooks</v>
      </c>
      <c r="T1530" s="9">
        <f t="shared" si="94"/>
        <v>42736.732893518521</v>
      </c>
      <c r="U1530" s="9">
        <f t="shared" si="95"/>
        <v>42767</v>
      </c>
    </row>
    <row r="1531" spans="1:21" ht="32" x14ac:dyDescent="0.2">
      <c r="A1531">
        <v>1529</v>
      </c>
      <c r="B1531">
        <v>1</v>
      </c>
      <c r="C1531" s="3" t="s">
        <v>1530</v>
      </c>
      <c r="D1531" s="3" t="s">
        <v>5639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>
        <f t="shared" si="92"/>
        <v>1.0067894736842105</v>
      </c>
      <c r="Q1531">
        <f t="shared" si="93"/>
        <v>11225.484972053455</v>
      </c>
      <c r="R1531" t="str">
        <f>VLOOKUP(O1531, Lookups!A:B, 2, FALSE)</f>
        <v>photography</v>
      </c>
      <c r="S1531" t="str">
        <f>VLOOKUP(O1531, Lookups!A:C, 3, FALSE)</f>
        <v>photobooks</v>
      </c>
      <c r="T1531" s="9">
        <f t="shared" si="94"/>
        <v>42052.628703703704</v>
      </c>
      <c r="U1531" s="9">
        <f t="shared" si="95"/>
        <v>42082.587037037039</v>
      </c>
    </row>
    <row r="1532" spans="1:21" ht="48" x14ac:dyDescent="0.2">
      <c r="A1532">
        <v>1530</v>
      </c>
      <c r="B1532">
        <v>1</v>
      </c>
      <c r="C1532" s="3" t="s">
        <v>1531</v>
      </c>
      <c r="D1532" s="3" t="s">
        <v>5640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>
        <f t="shared" si="92"/>
        <v>1.3482571428571428</v>
      </c>
      <c r="Q1532">
        <f t="shared" si="93"/>
        <v>11232.303927095982</v>
      </c>
      <c r="R1532" t="str">
        <f>VLOOKUP(O1532, Lookups!A:B, 2, FALSE)</f>
        <v>photography</v>
      </c>
      <c r="S1532" t="str">
        <f>VLOOKUP(O1532, Lookups!A:C, 3, FALSE)</f>
        <v>photobooks</v>
      </c>
      <c r="T1532" s="9">
        <f t="shared" si="94"/>
        <v>42275.767303240747</v>
      </c>
      <c r="U1532" s="9">
        <f t="shared" si="95"/>
        <v>42300.767303240747</v>
      </c>
    </row>
    <row r="1533" spans="1:21" ht="48" x14ac:dyDescent="0.2">
      <c r="A1533">
        <v>1531</v>
      </c>
      <c r="B1533">
        <v>1</v>
      </c>
      <c r="C1533" s="3" t="s">
        <v>1532</v>
      </c>
      <c r="D1533" s="3" t="s">
        <v>5641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>
        <f t="shared" si="92"/>
        <v>1.7595744680851064</v>
      </c>
      <c r="Q1533">
        <f t="shared" si="93"/>
        <v>11221.841229647622</v>
      </c>
      <c r="R1533" t="str">
        <f>VLOOKUP(O1533, Lookups!A:B, 2, FALSE)</f>
        <v>photography</v>
      </c>
      <c r="S1533" t="str">
        <f>VLOOKUP(O1533, Lookups!A:C, 3, FALSE)</f>
        <v>photobooks</v>
      </c>
      <c r="T1533" s="9">
        <f t="shared" si="94"/>
        <v>41941.802384259259</v>
      </c>
      <c r="U1533" s="9">
        <f t="shared" si="95"/>
        <v>41974.125</v>
      </c>
    </row>
    <row r="1534" spans="1:21" ht="48" x14ac:dyDescent="0.2">
      <c r="A1534">
        <v>1532</v>
      </c>
      <c r="B1534">
        <v>1</v>
      </c>
      <c r="C1534" s="3" t="s">
        <v>1533</v>
      </c>
      <c r="D1534" s="3" t="s">
        <v>5642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>
        <f t="shared" si="92"/>
        <v>4.8402000000000003</v>
      </c>
      <c r="Q1534">
        <f t="shared" si="93"/>
        <v>11226.717535844464</v>
      </c>
      <c r="R1534" t="str">
        <f>VLOOKUP(O1534, Lookups!A:B, 2, FALSE)</f>
        <v>photography</v>
      </c>
      <c r="S1534" t="str">
        <f>VLOOKUP(O1534, Lookups!A:C, 3, FALSE)</f>
        <v>photobooks</v>
      </c>
      <c r="T1534" s="9">
        <f t="shared" si="94"/>
        <v>42391.475289351853</v>
      </c>
      <c r="U1534" s="9">
        <f t="shared" si="95"/>
        <v>42415.625</v>
      </c>
    </row>
    <row r="1535" spans="1:21" ht="32" x14ac:dyDescent="0.2">
      <c r="A1535">
        <v>1533</v>
      </c>
      <c r="B1535">
        <v>1</v>
      </c>
      <c r="C1535" s="3" t="s">
        <v>1534</v>
      </c>
      <c r="D1535" s="3" t="s">
        <v>5643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>
        <f t="shared" si="92"/>
        <v>1.4514</v>
      </c>
      <c r="Q1535">
        <f t="shared" si="93"/>
        <v>11236.708301336565</v>
      </c>
      <c r="R1535" t="str">
        <f>VLOOKUP(O1535, Lookups!A:B, 2, FALSE)</f>
        <v>photography</v>
      </c>
      <c r="S1535" t="str">
        <f>VLOOKUP(O1535, Lookups!A:C, 3, FALSE)</f>
        <v>photobooks</v>
      </c>
      <c r="T1535" s="9">
        <f t="shared" si="94"/>
        <v>42443.00204861111</v>
      </c>
      <c r="U1535" s="9">
        <f t="shared" si="95"/>
        <v>42492.165972222225</v>
      </c>
    </row>
    <row r="1536" spans="1:21" ht="48" x14ac:dyDescent="0.2">
      <c r="A1536">
        <v>1534</v>
      </c>
      <c r="B1536">
        <v>1</v>
      </c>
      <c r="C1536" s="3" t="s">
        <v>1535</v>
      </c>
      <c r="D1536" s="3" t="s">
        <v>5644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>
        <f t="shared" si="92"/>
        <v>4.1773333333333333</v>
      </c>
      <c r="Q1536">
        <f t="shared" si="93"/>
        <v>11228.449978128789</v>
      </c>
      <c r="R1536" t="str">
        <f>VLOOKUP(O1536, Lookups!A:B, 2, FALSE)</f>
        <v>photography</v>
      </c>
      <c r="S1536" t="str">
        <f>VLOOKUP(O1536, Lookups!A:C, 3, FALSE)</f>
        <v>photobooks</v>
      </c>
      <c r="T1536" s="9">
        <f t="shared" si="94"/>
        <v>42221.67432870371</v>
      </c>
      <c r="U1536" s="9">
        <f t="shared" si="95"/>
        <v>42251.67432870371</v>
      </c>
    </row>
    <row r="1537" spans="1:21" ht="48" x14ac:dyDescent="0.2">
      <c r="A1537">
        <v>1535</v>
      </c>
      <c r="B1537">
        <v>1</v>
      </c>
      <c r="C1537" s="3" t="s">
        <v>1536</v>
      </c>
      <c r="D1537" s="3" t="s">
        <v>5645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>
        <f t="shared" si="92"/>
        <v>1.3242499999999999</v>
      </c>
      <c r="Q1537">
        <f t="shared" si="93"/>
        <v>11222.123611178607</v>
      </c>
      <c r="R1537" t="str">
        <f>VLOOKUP(O1537, Lookups!A:B, 2, FALSE)</f>
        <v>photography</v>
      </c>
      <c r="S1537" t="str">
        <f>VLOOKUP(O1537, Lookups!A:C, 3, FALSE)</f>
        <v>photobooks</v>
      </c>
      <c r="T1537" s="9">
        <f t="shared" si="94"/>
        <v>42484.829062500001</v>
      </c>
      <c r="U1537" s="9">
        <f t="shared" si="95"/>
        <v>42513.916666666672</v>
      </c>
    </row>
    <row r="1538" spans="1:21" ht="48" x14ac:dyDescent="0.2">
      <c r="A1538">
        <v>1536</v>
      </c>
      <c r="B1538">
        <v>1</v>
      </c>
      <c r="C1538" s="3" t="s">
        <v>1537</v>
      </c>
      <c r="D1538" s="3" t="s">
        <v>5646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>
        <f t="shared" si="92"/>
        <v>2.5030841666666666</v>
      </c>
      <c r="Q1538">
        <f t="shared" si="93"/>
        <v>11228.135764277027</v>
      </c>
      <c r="R1538" t="str">
        <f>VLOOKUP(O1538, Lookups!A:B, 2, FALSE)</f>
        <v>photography</v>
      </c>
      <c r="S1538" t="str">
        <f>VLOOKUP(O1538, Lookups!A:C, 3, FALSE)</f>
        <v>photobooks</v>
      </c>
      <c r="T1538" s="9">
        <f t="shared" si="94"/>
        <v>42213.802199074074</v>
      </c>
      <c r="U1538" s="9">
        <f t="shared" si="95"/>
        <v>42243.802199074074</v>
      </c>
    </row>
    <row r="1539" spans="1:21" ht="48" x14ac:dyDescent="0.2">
      <c r="A1539">
        <v>1537</v>
      </c>
      <c r="B1539">
        <v>1</v>
      </c>
      <c r="C1539" s="3" t="s">
        <v>1538</v>
      </c>
      <c r="D1539" s="3" t="s">
        <v>5647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>
        <f t="shared" ref="P1539:P1602" si="96">F1539/E1539</f>
        <v>1.7989999999999999</v>
      </c>
      <c r="Q1539">
        <f t="shared" ref="Q1539:Q1602" si="97">AVERAGE(F:F, F1539)</f>
        <v>11226.082541919797</v>
      </c>
      <c r="R1539" t="str">
        <f>VLOOKUP(O1539, Lookups!A:B, 2, FALSE)</f>
        <v>photography</v>
      </c>
      <c r="S1539" t="str">
        <f>VLOOKUP(O1539, Lookups!A:C, 3, FALSE)</f>
        <v>photobooks</v>
      </c>
      <c r="T1539" s="9">
        <f t="shared" ref="T1539:T1602" si="98">(((K1539/60)/60)/24)+DATE(1970,1,1)</f>
        <v>42552.315127314811</v>
      </c>
      <c r="U1539" s="9">
        <f t="shared" ref="U1539:U1602" si="99">(((J1539/60)/60)/24)+DATE(1970,1,1)</f>
        <v>42588.75</v>
      </c>
    </row>
    <row r="1540" spans="1:21" ht="48" x14ac:dyDescent="0.2">
      <c r="A1540">
        <v>1538</v>
      </c>
      <c r="B1540">
        <v>1</v>
      </c>
      <c r="C1540" s="3" t="s">
        <v>1539</v>
      </c>
      <c r="D1540" s="3" t="s">
        <v>5648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>
        <f t="shared" si="96"/>
        <v>1.0262857142857142</v>
      </c>
      <c r="Q1540">
        <f t="shared" si="97"/>
        <v>11222.582177399749</v>
      </c>
      <c r="R1540" t="str">
        <f>VLOOKUP(O1540, Lookups!A:B, 2, FALSE)</f>
        <v>photography</v>
      </c>
      <c r="S1540" t="str">
        <f>VLOOKUP(O1540, Lookups!A:C, 3, FALSE)</f>
        <v>photobooks</v>
      </c>
      <c r="T1540" s="9">
        <f t="shared" si="98"/>
        <v>41981.782060185185</v>
      </c>
      <c r="U1540" s="9">
        <f t="shared" si="99"/>
        <v>42026.782060185185</v>
      </c>
    </row>
    <row r="1541" spans="1:21" ht="48" x14ac:dyDescent="0.2">
      <c r="A1541">
        <v>1539</v>
      </c>
      <c r="B1541">
        <v>1</v>
      </c>
      <c r="C1541" s="3" t="s">
        <v>1540</v>
      </c>
      <c r="D1541" s="3" t="s">
        <v>5649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>
        <f t="shared" si="96"/>
        <v>1.359861</v>
      </c>
      <c r="Q1541">
        <f t="shared" si="97"/>
        <v>11227.445657351145</v>
      </c>
      <c r="R1541" t="str">
        <f>VLOOKUP(O1541, Lookups!A:B, 2, FALSE)</f>
        <v>photography</v>
      </c>
      <c r="S1541" t="str">
        <f>VLOOKUP(O1541, Lookups!A:C, 3, FALSE)</f>
        <v>photobooks</v>
      </c>
      <c r="T1541" s="9">
        <f t="shared" si="98"/>
        <v>42705.919201388882</v>
      </c>
      <c r="U1541" s="9">
        <f t="shared" si="99"/>
        <v>42738.919201388882</v>
      </c>
    </row>
    <row r="1542" spans="1:21" ht="48" x14ac:dyDescent="0.2">
      <c r="A1542">
        <v>1540</v>
      </c>
      <c r="B1542">
        <v>1</v>
      </c>
      <c r="C1542" s="3" t="s">
        <v>1541</v>
      </c>
      <c r="D1542" s="3" t="s">
        <v>5650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>
        <f t="shared" si="96"/>
        <v>1.1786666666666668</v>
      </c>
      <c r="Q1542">
        <f t="shared" si="97"/>
        <v>11225.132845686505</v>
      </c>
      <c r="R1542" t="str">
        <f>VLOOKUP(O1542, Lookups!A:B, 2, FALSE)</f>
        <v>photography</v>
      </c>
      <c r="S1542" t="str">
        <f>VLOOKUP(O1542, Lookups!A:C, 3, FALSE)</f>
        <v>photobooks</v>
      </c>
      <c r="T1542" s="9">
        <f t="shared" si="98"/>
        <v>41939.00712962963</v>
      </c>
      <c r="U1542" s="9">
        <f t="shared" si="99"/>
        <v>41969.052083333328</v>
      </c>
    </row>
    <row r="1543" spans="1:21" ht="48" x14ac:dyDescent="0.2">
      <c r="A1543">
        <v>1541</v>
      </c>
      <c r="B1543">
        <v>1</v>
      </c>
      <c r="C1543" s="3" t="s">
        <v>1542</v>
      </c>
      <c r="D1543" s="3" t="s">
        <v>5651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>
        <f t="shared" si="96"/>
        <v>3.3333333333333332E-4</v>
      </c>
      <c r="Q1543">
        <f t="shared" si="97"/>
        <v>11220.837827460502</v>
      </c>
      <c r="R1543" t="str">
        <f>VLOOKUP(O1543, Lookups!A:B, 2, FALSE)</f>
        <v>photography</v>
      </c>
      <c r="S1543" t="str">
        <f>VLOOKUP(O1543, Lookups!A:C, 3, FALSE)</f>
        <v>nature</v>
      </c>
      <c r="T1543" s="9">
        <f t="shared" si="98"/>
        <v>41974.712245370371</v>
      </c>
      <c r="U1543" s="9">
        <f t="shared" si="99"/>
        <v>42004.712245370371</v>
      </c>
    </row>
    <row r="1544" spans="1:21" ht="48" x14ac:dyDescent="0.2">
      <c r="A1544">
        <v>1542</v>
      </c>
      <c r="B1544">
        <v>1</v>
      </c>
      <c r="C1544" s="3" t="s">
        <v>1543</v>
      </c>
      <c r="D1544" s="3" t="s">
        <v>5652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>
        <f t="shared" si="96"/>
        <v>0.04</v>
      </c>
      <c r="Q1544">
        <f t="shared" si="97"/>
        <v>11220.841229647622</v>
      </c>
      <c r="R1544" t="str">
        <f>VLOOKUP(O1544, Lookups!A:B, 2, FALSE)</f>
        <v>photography</v>
      </c>
      <c r="S1544" t="str">
        <f>VLOOKUP(O1544, Lookups!A:C, 3, FALSE)</f>
        <v>nature</v>
      </c>
      <c r="T1544" s="9">
        <f t="shared" si="98"/>
        <v>42170.996527777781</v>
      </c>
      <c r="U1544" s="9">
        <f t="shared" si="99"/>
        <v>42185.996527777781</v>
      </c>
    </row>
    <row r="1545" spans="1:21" ht="48" x14ac:dyDescent="0.2">
      <c r="A1545">
        <v>1543</v>
      </c>
      <c r="B1545">
        <v>1</v>
      </c>
      <c r="C1545" s="3" t="s">
        <v>1544</v>
      </c>
      <c r="D1545" s="3" t="s">
        <v>5653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>
        <f t="shared" si="96"/>
        <v>4.4444444444444444E-3</v>
      </c>
      <c r="Q1545">
        <f t="shared" si="97"/>
        <v>11220.838799513966</v>
      </c>
      <c r="R1545" t="str">
        <f>VLOOKUP(O1545, Lookups!A:B, 2, FALSE)</f>
        <v>photography</v>
      </c>
      <c r="S1545" t="str">
        <f>VLOOKUP(O1545, Lookups!A:C, 3, FALSE)</f>
        <v>nature</v>
      </c>
      <c r="T1545" s="9">
        <f t="shared" si="98"/>
        <v>41935.509652777779</v>
      </c>
      <c r="U1545" s="9">
        <f t="shared" si="99"/>
        <v>41965.551319444443</v>
      </c>
    </row>
    <row r="1546" spans="1:21" ht="48" x14ac:dyDescent="0.2">
      <c r="A1546">
        <v>1544</v>
      </c>
      <c r="B1546">
        <v>1</v>
      </c>
      <c r="C1546" s="3" t="s">
        <v>1545</v>
      </c>
      <c r="D1546" s="3" t="s">
        <v>5654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>
        <f t="shared" si="96"/>
        <v>0</v>
      </c>
      <c r="Q1546">
        <f t="shared" si="97"/>
        <v>11220.836369380308</v>
      </c>
      <c r="R1546" t="str">
        <f>VLOOKUP(O1546, Lookups!A:B, 2, FALSE)</f>
        <v>photography</v>
      </c>
      <c r="S1546" t="str">
        <f>VLOOKUP(O1546, Lookups!A:C, 3, FALSE)</f>
        <v>nature</v>
      </c>
      <c r="T1546" s="9">
        <f t="shared" si="98"/>
        <v>42053.051203703704</v>
      </c>
      <c r="U1546" s="9">
        <f t="shared" si="99"/>
        <v>42095.012499999997</v>
      </c>
    </row>
    <row r="1547" spans="1:21" ht="48" x14ac:dyDescent="0.2">
      <c r="A1547">
        <v>1545</v>
      </c>
      <c r="B1547">
        <v>1</v>
      </c>
      <c r="C1547" s="3" t="s">
        <v>1546</v>
      </c>
      <c r="D1547" s="3" t="s">
        <v>5655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>
        <f t="shared" si="96"/>
        <v>3.3333333333333332E-4</v>
      </c>
      <c r="Q1547">
        <f t="shared" si="97"/>
        <v>11220.836612393674</v>
      </c>
      <c r="R1547" t="str">
        <f>VLOOKUP(O1547, Lookups!A:B, 2, FALSE)</f>
        <v>photography</v>
      </c>
      <c r="S1547" t="str">
        <f>VLOOKUP(O1547, Lookups!A:C, 3, FALSE)</f>
        <v>nature</v>
      </c>
      <c r="T1547" s="9">
        <f t="shared" si="98"/>
        <v>42031.884652777779</v>
      </c>
      <c r="U1547" s="9">
        <f t="shared" si="99"/>
        <v>42065.886111111111</v>
      </c>
    </row>
    <row r="1548" spans="1:21" ht="48" x14ac:dyDescent="0.2">
      <c r="A1548">
        <v>1546</v>
      </c>
      <c r="B1548">
        <v>1</v>
      </c>
      <c r="C1548" s="3" t="s">
        <v>1547</v>
      </c>
      <c r="D1548" s="3" t="s">
        <v>5656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>
        <f t="shared" si="96"/>
        <v>0.28899999999999998</v>
      </c>
      <c r="Q1548">
        <f t="shared" si="97"/>
        <v>11220.906600243005</v>
      </c>
      <c r="R1548" t="str">
        <f>VLOOKUP(O1548, Lookups!A:B, 2, FALSE)</f>
        <v>photography</v>
      </c>
      <c r="S1548" t="str">
        <f>VLOOKUP(O1548, Lookups!A:C, 3, FALSE)</f>
        <v>nature</v>
      </c>
      <c r="T1548" s="9">
        <f t="shared" si="98"/>
        <v>41839.212951388887</v>
      </c>
      <c r="U1548" s="9">
        <f t="shared" si="99"/>
        <v>41899.212951388887</v>
      </c>
    </row>
    <row r="1549" spans="1:21" ht="48" x14ac:dyDescent="0.2">
      <c r="A1549">
        <v>1547</v>
      </c>
      <c r="B1549">
        <v>1</v>
      </c>
      <c r="C1549" s="3" t="s">
        <v>1548</v>
      </c>
      <c r="D1549" s="3" t="s">
        <v>5657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>
        <f t="shared" si="96"/>
        <v>0</v>
      </c>
      <c r="Q1549">
        <f t="shared" si="97"/>
        <v>11220.836369380308</v>
      </c>
      <c r="R1549" t="str">
        <f>VLOOKUP(O1549, Lookups!A:B, 2, FALSE)</f>
        <v>photography</v>
      </c>
      <c r="S1549" t="str">
        <f>VLOOKUP(O1549, Lookups!A:C, 3, FALSE)</f>
        <v>nature</v>
      </c>
      <c r="T1549" s="9">
        <f t="shared" si="98"/>
        <v>42782.426875000005</v>
      </c>
      <c r="U1549" s="9">
        <f t="shared" si="99"/>
        <v>42789.426875000005</v>
      </c>
    </row>
    <row r="1550" spans="1:21" ht="32" x14ac:dyDescent="0.2">
      <c r="A1550">
        <v>1548</v>
      </c>
      <c r="B1550">
        <v>1</v>
      </c>
      <c r="C1550" s="3" t="s">
        <v>1549</v>
      </c>
      <c r="D1550" s="3" t="s">
        <v>5658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>
        <f t="shared" si="96"/>
        <v>8.5714285714285715E-2</v>
      </c>
      <c r="Q1550">
        <f t="shared" si="97"/>
        <v>11220.850950182252</v>
      </c>
      <c r="R1550" t="str">
        <f>VLOOKUP(O1550, Lookups!A:B, 2, FALSE)</f>
        <v>photography</v>
      </c>
      <c r="S1550" t="str">
        <f>VLOOKUP(O1550, Lookups!A:C, 3, FALSE)</f>
        <v>nature</v>
      </c>
      <c r="T1550" s="9">
        <f t="shared" si="98"/>
        <v>42286.88217592593</v>
      </c>
      <c r="U1550" s="9">
        <f t="shared" si="99"/>
        <v>42316.923842592587</v>
      </c>
    </row>
    <row r="1551" spans="1:21" ht="48" x14ac:dyDescent="0.2">
      <c r="A1551">
        <v>1549</v>
      </c>
      <c r="B1551">
        <v>1</v>
      </c>
      <c r="C1551" s="3" t="s">
        <v>1550</v>
      </c>
      <c r="D1551" s="3" t="s">
        <v>5659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>
        <f t="shared" si="96"/>
        <v>0.34</v>
      </c>
      <c r="Q1551">
        <f t="shared" si="97"/>
        <v>11220.877681652482</v>
      </c>
      <c r="R1551" t="str">
        <f>VLOOKUP(O1551, Lookups!A:B, 2, FALSE)</f>
        <v>photography</v>
      </c>
      <c r="S1551" t="str">
        <f>VLOOKUP(O1551, Lookups!A:C, 3, FALSE)</f>
        <v>nature</v>
      </c>
      <c r="T1551" s="9">
        <f t="shared" si="98"/>
        <v>42281.136099537034</v>
      </c>
      <c r="U1551" s="9">
        <f t="shared" si="99"/>
        <v>42311.177766203706</v>
      </c>
    </row>
    <row r="1552" spans="1:21" ht="48" x14ac:dyDescent="0.2">
      <c r="A1552">
        <v>1550</v>
      </c>
      <c r="B1552">
        <v>1</v>
      </c>
      <c r="C1552" s="3" t="s">
        <v>1551</v>
      </c>
      <c r="D1552" s="3" t="s">
        <v>5660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>
        <f t="shared" si="96"/>
        <v>0.13466666666666666</v>
      </c>
      <c r="Q1552">
        <f t="shared" si="97"/>
        <v>11220.860913730246</v>
      </c>
      <c r="R1552" t="str">
        <f>VLOOKUP(O1552, Lookups!A:B, 2, FALSE)</f>
        <v>photography</v>
      </c>
      <c r="S1552" t="str">
        <f>VLOOKUP(O1552, Lookups!A:C, 3, FALSE)</f>
        <v>nature</v>
      </c>
      <c r="T1552" s="9">
        <f t="shared" si="98"/>
        <v>42472.449467592596</v>
      </c>
      <c r="U1552" s="9">
        <f t="shared" si="99"/>
        <v>42502.449467592596</v>
      </c>
    </row>
    <row r="1553" spans="1:21" ht="48" x14ac:dyDescent="0.2">
      <c r="A1553">
        <v>1551</v>
      </c>
      <c r="B1553">
        <v>1</v>
      </c>
      <c r="C1553" s="3" t="s">
        <v>1552</v>
      </c>
      <c r="D1553" s="3" t="s">
        <v>5661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>
        <f t="shared" si="96"/>
        <v>0</v>
      </c>
      <c r="Q1553">
        <f t="shared" si="97"/>
        <v>11220.836369380308</v>
      </c>
      <c r="R1553" t="str">
        <f>VLOOKUP(O1553, Lookups!A:B, 2, FALSE)</f>
        <v>photography</v>
      </c>
      <c r="S1553" t="str">
        <f>VLOOKUP(O1553, Lookups!A:C, 3, FALSE)</f>
        <v>nature</v>
      </c>
      <c r="T1553" s="9">
        <f t="shared" si="98"/>
        <v>42121.824525462958</v>
      </c>
      <c r="U1553" s="9">
        <f t="shared" si="99"/>
        <v>42151.824525462958</v>
      </c>
    </row>
    <row r="1554" spans="1:21" ht="48" x14ac:dyDescent="0.2">
      <c r="A1554">
        <v>1552</v>
      </c>
      <c r="B1554">
        <v>1</v>
      </c>
      <c r="C1554" s="3" t="s">
        <v>1553</v>
      </c>
      <c r="D1554" s="3" t="s">
        <v>5662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>
        <f t="shared" si="96"/>
        <v>0.49186046511627907</v>
      </c>
      <c r="Q1554">
        <f t="shared" si="97"/>
        <v>11221.350342648837</v>
      </c>
      <c r="R1554" t="str">
        <f>VLOOKUP(O1554, Lookups!A:B, 2, FALSE)</f>
        <v>photography</v>
      </c>
      <c r="S1554" t="str">
        <f>VLOOKUP(O1554, Lookups!A:C, 3, FALSE)</f>
        <v>nature</v>
      </c>
      <c r="T1554" s="9">
        <f t="shared" si="98"/>
        <v>41892.688750000001</v>
      </c>
      <c r="U1554" s="9">
        <f t="shared" si="99"/>
        <v>41913.165972222225</v>
      </c>
    </row>
    <row r="1555" spans="1:21" ht="48" x14ac:dyDescent="0.2">
      <c r="A1555">
        <v>1553</v>
      </c>
      <c r="B1555">
        <v>1</v>
      </c>
      <c r="C1555" s="3" t="s">
        <v>1554</v>
      </c>
      <c r="D1555" s="3" t="s">
        <v>5663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>
        <f t="shared" si="96"/>
        <v>0</v>
      </c>
      <c r="Q1555">
        <f t="shared" si="97"/>
        <v>11220.836369380308</v>
      </c>
      <c r="R1555" t="str">
        <f>VLOOKUP(O1555, Lookups!A:B, 2, FALSE)</f>
        <v>photography</v>
      </c>
      <c r="S1555" t="str">
        <f>VLOOKUP(O1555, Lookups!A:C, 3, FALSE)</f>
        <v>nature</v>
      </c>
      <c r="T1555" s="9">
        <f t="shared" si="98"/>
        <v>42219.282951388886</v>
      </c>
      <c r="U1555" s="9">
        <f t="shared" si="99"/>
        <v>42249.282951388886</v>
      </c>
    </row>
    <row r="1556" spans="1:21" ht="48" x14ac:dyDescent="0.2">
      <c r="A1556">
        <v>1554</v>
      </c>
      <c r="B1556">
        <v>1</v>
      </c>
      <c r="C1556" s="3" t="s">
        <v>1555</v>
      </c>
      <c r="D1556" s="3" t="s">
        <v>5664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>
        <f t="shared" si="96"/>
        <v>0</v>
      </c>
      <c r="Q1556">
        <f t="shared" si="97"/>
        <v>11220.836369380308</v>
      </c>
      <c r="R1556" t="str">
        <f>VLOOKUP(O1556, Lookups!A:B, 2, FALSE)</f>
        <v>photography</v>
      </c>
      <c r="S1556" t="str">
        <f>VLOOKUP(O1556, Lookups!A:C, 3, FALSE)</f>
        <v>nature</v>
      </c>
      <c r="T1556" s="9">
        <f t="shared" si="98"/>
        <v>42188.252199074079</v>
      </c>
      <c r="U1556" s="9">
        <f t="shared" si="99"/>
        <v>42218.252199074079</v>
      </c>
    </row>
    <row r="1557" spans="1:21" ht="48" x14ac:dyDescent="0.2">
      <c r="A1557">
        <v>1555</v>
      </c>
      <c r="B1557">
        <v>1</v>
      </c>
      <c r="C1557" s="3" t="s">
        <v>1556</v>
      </c>
      <c r="D1557" s="3" t="s">
        <v>5665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>
        <f t="shared" si="96"/>
        <v>0</v>
      </c>
      <c r="Q1557">
        <f t="shared" si="97"/>
        <v>11220.836369380308</v>
      </c>
      <c r="R1557" t="str">
        <f>VLOOKUP(O1557, Lookups!A:B, 2, FALSE)</f>
        <v>photography</v>
      </c>
      <c r="S1557" t="str">
        <f>VLOOKUP(O1557, Lookups!A:C, 3, FALSE)</f>
        <v>nature</v>
      </c>
      <c r="T1557" s="9">
        <f t="shared" si="98"/>
        <v>42241.613796296297</v>
      </c>
      <c r="U1557" s="9">
        <f t="shared" si="99"/>
        <v>42264.708333333328</v>
      </c>
    </row>
    <row r="1558" spans="1:21" ht="48" x14ac:dyDescent="0.2">
      <c r="A1558">
        <v>1556</v>
      </c>
      <c r="B1558">
        <v>1</v>
      </c>
      <c r="C1558" s="3" t="s">
        <v>1557</v>
      </c>
      <c r="D1558" s="3" t="s">
        <v>5666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>
        <f t="shared" si="96"/>
        <v>0.45133333333333331</v>
      </c>
      <c r="Q1558">
        <f t="shared" si="97"/>
        <v>11221.000889428911</v>
      </c>
      <c r="R1558" t="str">
        <f>VLOOKUP(O1558, Lookups!A:B, 2, FALSE)</f>
        <v>photography</v>
      </c>
      <c r="S1558" t="str">
        <f>VLOOKUP(O1558, Lookups!A:C, 3, FALSE)</f>
        <v>nature</v>
      </c>
      <c r="T1558" s="9">
        <f t="shared" si="98"/>
        <v>42525.153055555551</v>
      </c>
      <c r="U1558" s="9">
        <f t="shared" si="99"/>
        <v>42555.153055555551</v>
      </c>
    </row>
    <row r="1559" spans="1:21" ht="48" x14ac:dyDescent="0.2">
      <c r="A1559">
        <v>1557</v>
      </c>
      <c r="B1559">
        <v>1</v>
      </c>
      <c r="C1559" s="3" t="s">
        <v>1558</v>
      </c>
      <c r="D1559" s="3" t="s">
        <v>5667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>
        <f t="shared" si="96"/>
        <v>0.04</v>
      </c>
      <c r="Q1559">
        <f t="shared" si="97"/>
        <v>11220.860670716882</v>
      </c>
      <c r="R1559" t="str">
        <f>VLOOKUP(O1559, Lookups!A:B, 2, FALSE)</f>
        <v>photography</v>
      </c>
      <c r="S1559" t="str">
        <f>VLOOKUP(O1559, Lookups!A:C, 3, FALSE)</f>
        <v>nature</v>
      </c>
      <c r="T1559" s="9">
        <f t="shared" si="98"/>
        <v>41871.65315972222</v>
      </c>
      <c r="U1559" s="9">
        <f t="shared" si="99"/>
        <v>41902.65315972222</v>
      </c>
    </row>
    <row r="1560" spans="1:21" ht="32" x14ac:dyDescent="0.2">
      <c r="A1560">
        <v>1558</v>
      </c>
      <c r="B1560">
        <v>1</v>
      </c>
      <c r="C1560" s="3" t="s">
        <v>1559</v>
      </c>
      <c r="D1560" s="3" t="s">
        <v>5668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>
        <f t="shared" si="96"/>
        <v>4.6666666666666669E-2</v>
      </c>
      <c r="Q1560">
        <f t="shared" si="97"/>
        <v>11220.844874848108</v>
      </c>
      <c r="R1560" t="str">
        <f>VLOOKUP(O1560, Lookups!A:B, 2, FALSE)</f>
        <v>photography</v>
      </c>
      <c r="S1560" t="str">
        <f>VLOOKUP(O1560, Lookups!A:C, 3, FALSE)</f>
        <v>nature</v>
      </c>
      <c r="T1560" s="9">
        <f t="shared" si="98"/>
        <v>42185.397673611107</v>
      </c>
      <c r="U1560" s="9">
        <f t="shared" si="99"/>
        <v>42244.508333333331</v>
      </c>
    </row>
    <row r="1561" spans="1:21" ht="32" x14ac:dyDescent="0.2">
      <c r="A1561">
        <v>1559</v>
      </c>
      <c r="B1561">
        <v>1</v>
      </c>
      <c r="C1561" s="3" t="s">
        <v>1560</v>
      </c>
      <c r="D1561" s="3" t="s">
        <v>5669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>
        <f t="shared" si="96"/>
        <v>3.3333333333333335E-3</v>
      </c>
      <c r="Q1561">
        <f t="shared" si="97"/>
        <v>11220.848520048594</v>
      </c>
      <c r="R1561" t="str">
        <f>VLOOKUP(O1561, Lookups!A:B, 2, FALSE)</f>
        <v>photography</v>
      </c>
      <c r="S1561" t="str">
        <f>VLOOKUP(O1561, Lookups!A:C, 3, FALSE)</f>
        <v>nature</v>
      </c>
      <c r="T1561" s="9">
        <f t="shared" si="98"/>
        <v>42108.05322916666</v>
      </c>
      <c r="U1561" s="9">
        <f t="shared" si="99"/>
        <v>42123.05322916666</v>
      </c>
    </row>
    <row r="1562" spans="1:21" ht="48" x14ac:dyDescent="0.2">
      <c r="A1562">
        <v>1560</v>
      </c>
      <c r="B1562">
        <v>1</v>
      </c>
      <c r="C1562" s="3" t="s">
        <v>1561</v>
      </c>
      <c r="D1562" s="3" t="s">
        <v>5670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>
        <f t="shared" si="96"/>
        <v>3.7600000000000001E-2</v>
      </c>
      <c r="Q1562">
        <f t="shared" si="97"/>
        <v>11220.859212636688</v>
      </c>
      <c r="R1562" t="str">
        <f>VLOOKUP(O1562, Lookups!A:B, 2, FALSE)</f>
        <v>photography</v>
      </c>
      <c r="S1562" t="str">
        <f>VLOOKUP(O1562, Lookups!A:C, 3, FALSE)</f>
        <v>nature</v>
      </c>
      <c r="T1562" s="9">
        <f t="shared" si="98"/>
        <v>41936.020752314813</v>
      </c>
      <c r="U1562" s="9">
        <f t="shared" si="99"/>
        <v>41956.062418981484</v>
      </c>
    </row>
    <row r="1563" spans="1:21" ht="48" x14ac:dyDescent="0.2">
      <c r="A1563">
        <v>1561</v>
      </c>
      <c r="B1563">
        <v>1</v>
      </c>
      <c r="C1563" s="3" t="s">
        <v>1562</v>
      </c>
      <c r="D1563" s="3" t="s">
        <v>5671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>
        <f t="shared" si="96"/>
        <v>6.7000000000000002E-3</v>
      </c>
      <c r="Q1563">
        <f t="shared" si="97"/>
        <v>11220.852651275813</v>
      </c>
      <c r="R1563" t="str">
        <f>VLOOKUP(O1563, Lookups!A:B, 2, FALSE)</f>
        <v>publisher</v>
      </c>
      <c r="S1563" t="str">
        <f>VLOOKUP(O1563, Lookups!A:C, 3, FALSE)</f>
        <v>art books</v>
      </c>
      <c r="T1563" s="9">
        <f t="shared" si="98"/>
        <v>41555.041701388887</v>
      </c>
      <c r="U1563" s="9">
        <f t="shared" si="99"/>
        <v>41585.083368055559</v>
      </c>
    </row>
    <row r="1564" spans="1:21" ht="48" x14ac:dyDescent="0.2">
      <c r="A1564">
        <v>1562</v>
      </c>
      <c r="B1564">
        <v>1</v>
      </c>
      <c r="C1564" s="3" t="s">
        <v>1563</v>
      </c>
      <c r="D1564" s="3" t="s">
        <v>5672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>
        <f t="shared" si="96"/>
        <v>0</v>
      </c>
      <c r="Q1564">
        <f t="shared" si="97"/>
        <v>11220.836369380308</v>
      </c>
      <c r="R1564" t="str">
        <f>VLOOKUP(O1564, Lookups!A:B, 2, FALSE)</f>
        <v>publisher</v>
      </c>
      <c r="S1564" t="str">
        <f>VLOOKUP(O1564, Lookups!A:C, 3, FALSE)</f>
        <v>art books</v>
      </c>
      <c r="T1564" s="9">
        <f t="shared" si="98"/>
        <v>40079.566157407404</v>
      </c>
      <c r="U1564" s="9">
        <f t="shared" si="99"/>
        <v>40149.034722222219</v>
      </c>
    </row>
    <row r="1565" spans="1:21" ht="48" x14ac:dyDescent="0.2">
      <c r="A1565">
        <v>1563</v>
      </c>
      <c r="B1565">
        <v>1</v>
      </c>
      <c r="C1565" s="3" t="s">
        <v>1564</v>
      </c>
      <c r="D1565" s="3" t="s">
        <v>5673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>
        <f t="shared" si="96"/>
        <v>1.4166666666666666E-2</v>
      </c>
      <c r="Q1565">
        <f t="shared" si="97"/>
        <v>11220.857025516396</v>
      </c>
      <c r="R1565" t="str">
        <f>VLOOKUP(O1565, Lookups!A:B, 2, FALSE)</f>
        <v>publisher</v>
      </c>
      <c r="S1565" t="str">
        <f>VLOOKUP(O1565, Lookups!A:C, 3, FALSE)</f>
        <v>art books</v>
      </c>
      <c r="T1565" s="9">
        <f t="shared" si="98"/>
        <v>41652.742488425924</v>
      </c>
      <c r="U1565" s="9">
        <f t="shared" si="99"/>
        <v>41712.700821759259</v>
      </c>
    </row>
    <row r="1566" spans="1:21" ht="48" x14ac:dyDescent="0.2">
      <c r="A1566">
        <v>1564</v>
      </c>
      <c r="B1566">
        <v>1</v>
      </c>
      <c r="C1566" s="3" t="s">
        <v>1565</v>
      </c>
      <c r="D1566" s="3" t="s">
        <v>5674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>
        <f t="shared" si="96"/>
        <v>1E-3</v>
      </c>
      <c r="Q1566">
        <f t="shared" si="97"/>
        <v>11220.838799513966</v>
      </c>
      <c r="R1566" t="str">
        <f>VLOOKUP(O1566, Lookups!A:B, 2, FALSE)</f>
        <v>publisher</v>
      </c>
      <c r="S1566" t="str">
        <f>VLOOKUP(O1566, Lookups!A:C, 3, FALSE)</f>
        <v>art books</v>
      </c>
      <c r="T1566" s="9">
        <f t="shared" si="98"/>
        <v>42121.367002314815</v>
      </c>
      <c r="U1566" s="9">
        <f t="shared" si="99"/>
        <v>42152.836805555555</v>
      </c>
    </row>
    <row r="1567" spans="1:21" ht="48" x14ac:dyDescent="0.2">
      <c r="A1567">
        <v>1565</v>
      </c>
      <c r="B1567">
        <v>1</v>
      </c>
      <c r="C1567" s="3" t="s">
        <v>1566</v>
      </c>
      <c r="D1567" s="3" t="s">
        <v>5675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>
        <f t="shared" si="96"/>
        <v>2.5000000000000001E-2</v>
      </c>
      <c r="Q1567">
        <f t="shared" si="97"/>
        <v>11220.860670716882</v>
      </c>
      <c r="R1567" t="str">
        <f>VLOOKUP(O1567, Lookups!A:B, 2, FALSE)</f>
        <v>publisher</v>
      </c>
      <c r="S1567" t="str">
        <f>VLOOKUP(O1567, Lookups!A:C, 3, FALSE)</f>
        <v>art books</v>
      </c>
      <c r="T1567" s="9">
        <f t="shared" si="98"/>
        <v>40672.729872685188</v>
      </c>
      <c r="U1567" s="9">
        <f t="shared" si="99"/>
        <v>40702.729872685188</v>
      </c>
    </row>
    <row r="1568" spans="1:21" ht="48" x14ac:dyDescent="0.2">
      <c r="A1568">
        <v>1566</v>
      </c>
      <c r="B1568">
        <v>1</v>
      </c>
      <c r="C1568" s="3" t="s">
        <v>1567</v>
      </c>
      <c r="D1568" s="3" t="s">
        <v>5676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>
        <f t="shared" si="96"/>
        <v>0.21249999999999999</v>
      </c>
      <c r="Q1568">
        <f t="shared" si="97"/>
        <v>11222.385579586869</v>
      </c>
      <c r="R1568" t="str">
        <f>VLOOKUP(O1568, Lookups!A:B, 2, FALSE)</f>
        <v>publisher</v>
      </c>
      <c r="S1568" t="str">
        <f>VLOOKUP(O1568, Lookups!A:C, 3, FALSE)</f>
        <v>art books</v>
      </c>
      <c r="T1568" s="9">
        <f t="shared" si="98"/>
        <v>42549.916712962964</v>
      </c>
      <c r="U1568" s="9">
        <f t="shared" si="99"/>
        <v>42578.916666666672</v>
      </c>
    </row>
    <row r="1569" spans="1:21" ht="48" x14ac:dyDescent="0.2">
      <c r="A1569">
        <v>1567</v>
      </c>
      <c r="B1569">
        <v>1</v>
      </c>
      <c r="C1569" s="3" t="s">
        <v>1568</v>
      </c>
      <c r="D1569" s="3" t="s">
        <v>5677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>
        <f t="shared" si="96"/>
        <v>4.1176470588235294E-2</v>
      </c>
      <c r="Q1569">
        <f t="shared" si="97"/>
        <v>11220.921424058315</v>
      </c>
      <c r="R1569" t="str">
        <f>VLOOKUP(O1569, Lookups!A:B, 2, FALSE)</f>
        <v>publisher</v>
      </c>
      <c r="S1569" t="str">
        <f>VLOOKUP(O1569, Lookups!A:C, 3, FALSE)</f>
        <v>art books</v>
      </c>
      <c r="T1569" s="9">
        <f t="shared" si="98"/>
        <v>41671.936863425923</v>
      </c>
      <c r="U1569" s="9">
        <f t="shared" si="99"/>
        <v>41687</v>
      </c>
    </row>
    <row r="1570" spans="1:21" ht="48" x14ac:dyDescent="0.2">
      <c r="A1570">
        <v>1568</v>
      </c>
      <c r="B1570">
        <v>1</v>
      </c>
      <c r="C1570" s="3" t="s">
        <v>1569</v>
      </c>
      <c r="D1570" s="3" t="s">
        <v>5678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>
        <f t="shared" si="96"/>
        <v>0.13639999999999999</v>
      </c>
      <c r="Q1570">
        <f t="shared" si="97"/>
        <v>11221.665044957464</v>
      </c>
      <c r="R1570" t="str">
        <f>VLOOKUP(O1570, Lookups!A:B, 2, FALSE)</f>
        <v>publisher</v>
      </c>
      <c r="S1570" t="str">
        <f>VLOOKUP(O1570, Lookups!A:C, 3, FALSE)</f>
        <v>art books</v>
      </c>
      <c r="T1570" s="9">
        <f t="shared" si="98"/>
        <v>41962.062326388885</v>
      </c>
      <c r="U1570" s="9">
        <f t="shared" si="99"/>
        <v>41997.062326388885</v>
      </c>
    </row>
    <row r="1571" spans="1:21" ht="16" x14ac:dyDescent="0.2">
      <c r="A1571">
        <v>1569</v>
      </c>
      <c r="B1571">
        <v>1</v>
      </c>
      <c r="C1571" s="3" t="s">
        <v>1570</v>
      </c>
      <c r="D1571" s="3" t="s">
        <v>5679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>
        <f t="shared" si="96"/>
        <v>0</v>
      </c>
      <c r="Q1571">
        <f t="shared" si="97"/>
        <v>11220.836369380308</v>
      </c>
      <c r="R1571" t="str">
        <f>VLOOKUP(O1571, Lookups!A:B, 2, FALSE)</f>
        <v>publisher</v>
      </c>
      <c r="S1571" t="str">
        <f>VLOOKUP(O1571, Lookups!A:C, 3, FALSE)</f>
        <v>art books</v>
      </c>
      <c r="T1571" s="9">
        <f t="shared" si="98"/>
        <v>41389.679560185185</v>
      </c>
      <c r="U1571" s="9">
        <f t="shared" si="99"/>
        <v>41419.679560185185</v>
      </c>
    </row>
    <row r="1572" spans="1:21" ht="32" x14ac:dyDescent="0.2">
      <c r="A1572">
        <v>1570</v>
      </c>
      <c r="B1572">
        <v>1</v>
      </c>
      <c r="C1572" s="3" t="s">
        <v>1571</v>
      </c>
      <c r="D1572" s="3" t="s">
        <v>5680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>
        <f t="shared" si="96"/>
        <v>0.41399999999999998</v>
      </c>
      <c r="Q1572">
        <f t="shared" si="97"/>
        <v>11221.440014580794</v>
      </c>
      <c r="R1572" t="str">
        <f>VLOOKUP(O1572, Lookups!A:B, 2, FALSE)</f>
        <v>publisher</v>
      </c>
      <c r="S1572" t="str">
        <f>VLOOKUP(O1572, Lookups!A:C, 3, FALSE)</f>
        <v>art books</v>
      </c>
      <c r="T1572" s="9">
        <f t="shared" si="98"/>
        <v>42438.813449074078</v>
      </c>
      <c r="U1572" s="9">
        <f t="shared" si="99"/>
        <v>42468.771782407406</v>
      </c>
    </row>
    <row r="1573" spans="1:21" ht="48" x14ac:dyDescent="0.2">
      <c r="A1573">
        <v>1571</v>
      </c>
      <c r="B1573">
        <v>1</v>
      </c>
      <c r="C1573" s="3" t="s">
        <v>1572</v>
      </c>
      <c r="D1573" s="3" t="s">
        <v>5681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>
        <f t="shared" si="96"/>
        <v>6.6115702479338841E-3</v>
      </c>
      <c r="Q1573">
        <f t="shared" si="97"/>
        <v>11220.855810449566</v>
      </c>
      <c r="R1573" t="str">
        <f>VLOOKUP(O1573, Lookups!A:B, 2, FALSE)</f>
        <v>publisher</v>
      </c>
      <c r="S1573" t="str">
        <f>VLOOKUP(O1573, Lookups!A:C, 3, FALSE)</f>
        <v>art books</v>
      </c>
      <c r="T1573" s="9">
        <f t="shared" si="98"/>
        <v>42144.769479166673</v>
      </c>
      <c r="U1573" s="9">
        <f t="shared" si="99"/>
        <v>42174.769479166673</v>
      </c>
    </row>
    <row r="1574" spans="1:21" ht="48" x14ac:dyDescent="0.2">
      <c r="A1574">
        <v>1572</v>
      </c>
      <c r="B1574">
        <v>1</v>
      </c>
      <c r="C1574" s="3" t="s">
        <v>1573</v>
      </c>
      <c r="D1574" s="3" t="s">
        <v>5682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>
        <f t="shared" si="96"/>
        <v>0.05</v>
      </c>
      <c r="Q1574">
        <f t="shared" si="97"/>
        <v>11220.866746051024</v>
      </c>
      <c r="R1574" t="str">
        <f>VLOOKUP(O1574, Lookups!A:B, 2, FALSE)</f>
        <v>publisher</v>
      </c>
      <c r="S1574" t="str">
        <f>VLOOKUP(O1574, Lookups!A:C, 3, FALSE)</f>
        <v>art books</v>
      </c>
      <c r="T1574" s="9">
        <f t="shared" si="98"/>
        <v>42404.033090277779</v>
      </c>
      <c r="U1574" s="9">
        <f t="shared" si="99"/>
        <v>42428.999305555553</v>
      </c>
    </row>
    <row r="1575" spans="1:21" ht="48" x14ac:dyDescent="0.2">
      <c r="A1575">
        <v>1573</v>
      </c>
      <c r="B1575">
        <v>1</v>
      </c>
      <c r="C1575" s="3" t="s">
        <v>1574</v>
      </c>
      <c r="D1575" s="3" t="s">
        <v>5683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>
        <f t="shared" si="96"/>
        <v>2.4777777777777777E-2</v>
      </c>
      <c r="Q1575">
        <f t="shared" si="97"/>
        <v>11220.890561360866</v>
      </c>
      <c r="R1575" t="str">
        <f>VLOOKUP(O1575, Lookups!A:B, 2, FALSE)</f>
        <v>publisher</v>
      </c>
      <c r="S1575" t="str">
        <f>VLOOKUP(O1575, Lookups!A:C, 3, FALSE)</f>
        <v>art books</v>
      </c>
      <c r="T1575" s="9">
        <f t="shared" si="98"/>
        <v>42786.000023148154</v>
      </c>
      <c r="U1575" s="9">
        <f t="shared" si="99"/>
        <v>42826.165972222225</v>
      </c>
    </row>
    <row r="1576" spans="1:21" ht="48" x14ac:dyDescent="0.2">
      <c r="A1576">
        <v>1574</v>
      </c>
      <c r="B1576">
        <v>1</v>
      </c>
      <c r="C1576" s="3" t="s">
        <v>1575</v>
      </c>
      <c r="D1576" s="3" t="s">
        <v>5684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>
        <f t="shared" si="96"/>
        <v>5.0599999999999999E-2</v>
      </c>
      <c r="Q1576">
        <f t="shared" si="97"/>
        <v>11220.95933414337</v>
      </c>
      <c r="R1576" t="str">
        <f>VLOOKUP(O1576, Lookups!A:B, 2, FALSE)</f>
        <v>publisher</v>
      </c>
      <c r="S1576" t="str">
        <f>VLOOKUP(O1576, Lookups!A:C, 3, FALSE)</f>
        <v>art books</v>
      </c>
      <c r="T1576" s="9">
        <f t="shared" si="98"/>
        <v>42017.927418981482</v>
      </c>
      <c r="U1576" s="9">
        <f t="shared" si="99"/>
        <v>42052.927418981482</v>
      </c>
    </row>
    <row r="1577" spans="1:21" ht="48" x14ac:dyDescent="0.2">
      <c r="A1577">
        <v>1575</v>
      </c>
      <c r="B1577">
        <v>1</v>
      </c>
      <c r="C1577" s="3" t="s">
        <v>1576</v>
      </c>
      <c r="D1577" s="3" t="s">
        <v>5685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>
        <f t="shared" si="96"/>
        <v>0.2291</v>
      </c>
      <c r="Q1577">
        <f t="shared" si="97"/>
        <v>11221.393113001206</v>
      </c>
      <c r="R1577" t="str">
        <f>VLOOKUP(O1577, Lookups!A:B, 2, FALSE)</f>
        <v>publisher</v>
      </c>
      <c r="S1577" t="str">
        <f>VLOOKUP(O1577, Lookups!A:C, 3, FALSE)</f>
        <v>art books</v>
      </c>
      <c r="T1577" s="9">
        <f t="shared" si="98"/>
        <v>41799.524259259262</v>
      </c>
      <c r="U1577" s="9">
        <f t="shared" si="99"/>
        <v>41829.524259259262</v>
      </c>
    </row>
    <row r="1578" spans="1:21" ht="32" x14ac:dyDescent="0.2">
      <c r="A1578">
        <v>1576</v>
      </c>
      <c r="B1578">
        <v>1</v>
      </c>
      <c r="C1578" s="3" t="s">
        <v>1577</v>
      </c>
      <c r="D1578" s="3" t="s">
        <v>5686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>
        <f t="shared" si="96"/>
        <v>0.13</v>
      </c>
      <c r="Q1578">
        <f t="shared" si="97"/>
        <v>11220.994328068036</v>
      </c>
      <c r="R1578" t="str">
        <f>VLOOKUP(O1578, Lookups!A:B, 2, FALSE)</f>
        <v>publisher</v>
      </c>
      <c r="S1578" t="str">
        <f>VLOOKUP(O1578, Lookups!A:C, 3, FALSE)</f>
        <v>art books</v>
      </c>
      <c r="T1578" s="9">
        <f t="shared" si="98"/>
        <v>42140.879259259258</v>
      </c>
      <c r="U1578" s="9">
        <f t="shared" si="99"/>
        <v>42185.879259259258</v>
      </c>
    </row>
    <row r="1579" spans="1:21" ht="48" x14ac:dyDescent="0.2">
      <c r="A1579">
        <v>1577</v>
      </c>
      <c r="B1579">
        <v>1</v>
      </c>
      <c r="C1579" s="3" t="s">
        <v>1578</v>
      </c>
      <c r="D1579" s="3" t="s">
        <v>5687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>
        <f t="shared" si="96"/>
        <v>5.4999999999999997E-3</v>
      </c>
      <c r="Q1579">
        <f t="shared" si="97"/>
        <v>11220.849735115424</v>
      </c>
      <c r="R1579" t="str">
        <f>VLOOKUP(O1579, Lookups!A:B, 2, FALSE)</f>
        <v>publisher</v>
      </c>
      <c r="S1579" t="str">
        <f>VLOOKUP(O1579, Lookups!A:C, 3, FALSE)</f>
        <v>art books</v>
      </c>
      <c r="T1579" s="9">
        <f t="shared" si="98"/>
        <v>41054.847777777781</v>
      </c>
      <c r="U1579" s="9">
        <f t="shared" si="99"/>
        <v>41114.847777777781</v>
      </c>
    </row>
    <row r="1580" spans="1:21" ht="64" x14ac:dyDescent="0.2">
      <c r="A1580">
        <v>1578</v>
      </c>
      <c r="B1580">
        <v>1</v>
      </c>
      <c r="C1580" s="3" t="s">
        <v>1579</v>
      </c>
      <c r="D1580" s="3" t="s">
        <v>5688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>
        <f t="shared" si="96"/>
        <v>0.10806536636794939</v>
      </c>
      <c r="Q1580">
        <f t="shared" si="97"/>
        <v>11220.886187120284</v>
      </c>
      <c r="R1580" t="str">
        <f>VLOOKUP(O1580, Lookups!A:B, 2, FALSE)</f>
        <v>publisher</v>
      </c>
      <c r="S1580" t="str">
        <f>VLOOKUP(O1580, Lookups!A:C, 3, FALSE)</f>
        <v>art books</v>
      </c>
      <c r="T1580" s="9">
        <f t="shared" si="98"/>
        <v>40399.065868055557</v>
      </c>
      <c r="U1580" s="9">
        <f t="shared" si="99"/>
        <v>40423.083333333336</v>
      </c>
    </row>
    <row r="1581" spans="1:21" ht="32" x14ac:dyDescent="0.2">
      <c r="A1581">
        <v>1579</v>
      </c>
      <c r="B1581">
        <v>1</v>
      </c>
      <c r="C1581" s="3" t="s">
        <v>1580</v>
      </c>
      <c r="D1581" s="3" t="s">
        <v>5689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>
        <f t="shared" si="96"/>
        <v>8.4008400840084006E-3</v>
      </c>
      <c r="Q1581">
        <f t="shared" si="97"/>
        <v>11220.843173754549</v>
      </c>
      <c r="R1581" t="str">
        <f>VLOOKUP(O1581, Lookups!A:B, 2, FALSE)</f>
        <v>publisher</v>
      </c>
      <c r="S1581" t="str">
        <f>VLOOKUP(O1581, Lookups!A:C, 3, FALSE)</f>
        <v>art books</v>
      </c>
      <c r="T1581" s="9">
        <f t="shared" si="98"/>
        <v>41481.996423611112</v>
      </c>
      <c r="U1581" s="9">
        <f t="shared" si="99"/>
        <v>41514.996423611112</v>
      </c>
    </row>
    <row r="1582" spans="1:21" ht="48" x14ac:dyDescent="0.2">
      <c r="A1582">
        <v>1580</v>
      </c>
      <c r="B1582">
        <v>1</v>
      </c>
      <c r="C1582" s="3" t="s">
        <v>1581</v>
      </c>
      <c r="D1582" s="3" t="s">
        <v>5690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>
        <f t="shared" si="96"/>
        <v>0</v>
      </c>
      <c r="Q1582">
        <f t="shared" si="97"/>
        <v>11220.836369380308</v>
      </c>
      <c r="R1582" t="str">
        <f>VLOOKUP(O1582, Lookups!A:B, 2, FALSE)</f>
        <v>publisher</v>
      </c>
      <c r="S1582" t="str">
        <f>VLOOKUP(O1582, Lookups!A:C, 3, FALSE)</f>
        <v>art books</v>
      </c>
      <c r="T1582" s="9">
        <f t="shared" si="98"/>
        <v>40990.050069444449</v>
      </c>
      <c r="U1582" s="9">
        <f t="shared" si="99"/>
        <v>41050.050069444449</v>
      </c>
    </row>
    <row r="1583" spans="1:21" ht="48" x14ac:dyDescent="0.2">
      <c r="A1583">
        <v>1581</v>
      </c>
      <c r="B1583">
        <v>1</v>
      </c>
      <c r="C1583" s="3" t="s">
        <v>1582</v>
      </c>
      <c r="D1583" s="3" t="s">
        <v>5691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>
        <f t="shared" si="96"/>
        <v>5.0000000000000001E-3</v>
      </c>
      <c r="Q1583">
        <f t="shared" si="97"/>
        <v>11220.837584447136</v>
      </c>
      <c r="R1583" t="str">
        <f>VLOOKUP(O1583, Lookups!A:B, 2, FALSE)</f>
        <v>photography</v>
      </c>
      <c r="S1583" t="str">
        <f>VLOOKUP(O1583, Lookups!A:C, 3, FALSE)</f>
        <v>places</v>
      </c>
      <c r="T1583" s="9">
        <f t="shared" si="98"/>
        <v>42325.448958333334</v>
      </c>
      <c r="U1583" s="9">
        <f t="shared" si="99"/>
        <v>42357.448958333334</v>
      </c>
    </row>
    <row r="1584" spans="1:21" ht="32" x14ac:dyDescent="0.2">
      <c r="A1584">
        <v>1582</v>
      </c>
      <c r="B1584">
        <v>1</v>
      </c>
      <c r="C1584" s="3" t="s">
        <v>1583</v>
      </c>
      <c r="D1584" s="3" t="s">
        <v>5692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>
        <f t="shared" si="96"/>
        <v>9.2999999999999999E-2</v>
      </c>
      <c r="Q1584">
        <f t="shared" si="97"/>
        <v>11220.858969623321</v>
      </c>
      <c r="R1584" t="str">
        <f>VLOOKUP(O1584, Lookups!A:B, 2, FALSE)</f>
        <v>photography</v>
      </c>
      <c r="S1584" t="str">
        <f>VLOOKUP(O1584, Lookups!A:C, 3, FALSE)</f>
        <v>places</v>
      </c>
      <c r="T1584" s="9">
        <f t="shared" si="98"/>
        <v>42246.789965277778</v>
      </c>
      <c r="U1584" s="9">
        <f t="shared" si="99"/>
        <v>42303.888888888891</v>
      </c>
    </row>
    <row r="1585" spans="1:21" ht="48" x14ac:dyDescent="0.2">
      <c r="A1585">
        <v>1583</v>
      </c>
      <c r="B1585">
        <v>1</v>
      </c>
      <c r="C1585" s="3" t="s">
        <v>1584</v>
      </c>
      <c r="D1585" s="3" t="s">
        <v>5693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>
        <f t="shared" si="96"/>
        <v>7.5000000000000002E-4</v>
      </c>
      <c r="Q1585">
        <f t="shared" si="97"/>
        <v>11220.840014580794</v>
      </c>
      <c r="R1585" t="str">
        <f>VLOOKUP(O1585, Lookups!A:B, 2, FALSE)</f>
        <v>photography</v>
      </c>
      <c r="S1585" t="str">
        <f>VLOOKUP(O1585, Lookups!A:C, 3, FALSE)</f>
        <v>places</v>
      </c>
      <c r="T1585" s="9">
        <f t="shared" si="98"/>
        <v>41877.904988425929</v>
      </c>
      <c r="U1585" s="9">
        <f t="shared" si="99"/>
        <v>41907.904988425929</v>
      </c>
    </row>
    <row r="1586" spans="1:21" ht="48" x14ac:dyDescent="0.2">
      <c r="A1586">
        <v>1584</v>
      </c>
      <c r="B1586">
        <v>1</v>
      </c>
      <c r="C1586" s="3" t="s">
        <v>1585</v>
      </c>
      <c r="D1586" s="3" t="s">
        <v>5694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>
        <f t="shared" si="96"/>
        <v>0</v>
      </c>
      <c r="Q1586">
        <f t="shared" si="97"/>
        <v>11220.836369380308</v>
      </c>
      <c r="R1586" t="str">
        <f>VLOOKUP(O1586, Lookups!A:B, 2, FALSE)</f>
        <v>photography</v>
      </c>
      <c r="S1586" t="str">
        <f>VLOOKUP(O1586, Lookups!A:C, 3, FALSE)</f>
        <v>places</v>
      </c>
      <c r="T1586" s="9">
        <f t="shared" si="98"/>
        <v>41779.649317129632</v>
      </c>
      <c r="U1586" s="9">
        <f t="shared" si="99"/>
        <v>41789.649317129632</v>
      </c>
    </row>
    <row r="1587" spans="1:21" ht="48" x14ac:dyDescent="0.2">
      <c r="A1587">
        <v>1585</v>
      </c>
      <c r="B1587">
        <v>1</v>
      </c>
      <c r="C1587" s="3" t="s">
        <v>1586</v>
      </c>
      <c r="D1587" s="3" t="s">
        <v>5695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>
        <f t="shared" si="96"/>
        <v>0.79</v>
      </c>
      <c r="Q1587">
        <f t="shared" si="97"/>
        <v>11221.220330498169</v>
      </c>
      <c r="R1587" t="str">
        <f>VLOOKUP(O1587, Lookups!A:B, 2, FALSE)</f>
        <v>photography</v>
      </c>
      <c r="S1587" t="str">
        <f>VLOOKUP(O1587, Lookups!A:C, 3, FALSE)</f>
        <v>places</v>
      </c>
      <c r="T1587" s="9">
        <f t="shared" si="98"/>
        <v>42707.895462962959</v>
      </c>
      <c r="U1587" s="9">
        <f t="shared" si="99"/>
        <v>42729.458333333328</v>
      </c>
    </row>
    <row r="1588" spans="1:21" ht="32" x14ac:dyDescent="0.2">
      <c r="A1588">
        <v>1586</v>
      </c>
      <c r="B1588">
        <v>1</v>
      </c>
      <c r="C1588" s="3" t="s">
        <v>1587</v>
      </c>
      <c r="D1588" s="3" t="s">
        <v>5696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>
        <f t="shared" si="96"/>
        <v>0</v>
      </c>
      <c r="Q1588">
        <f t="shared" si="97"/>
        <v>11220.836369380308</v>
      </c>
      <c r="R1588" t="str">
        <f>VLOOKUP(O1588, Lookups!A:B, 2, FALSE)</f>
        <v>photography</v>
      </c>
      <c r="S1588" t="str">
        <f>VLOOKUP(O1588, Lookups!A:C, 3, FALSE)</f>
        <v>places</v>
      </c>
      <c r="T1588" s="9">
        <f t="shared" si="98"/>
        <v>42069.104421296302</v>
      </c>
      <c r="U1588" s="9">
        <f t="shared" si="99"/>
        <v>42099.062754629631</v>
      </c>
    </row>
    <row r="1589" spans="1:21" ht="48" x14ac:dyDescent="0.2">
      <c r="A1589">
        <v>1587</v>
      </c>
      <c r="B1589">
        <v>1</v>
      </c>
      <c r="C1589" s="3" t="s">
        <v>1588</v>
      </c>
      <c r="D1589" s="3" t="s">
        <v>5697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>
        <f t="shared" si="96"/>
        <v>1.3333333333333334E-4</v>
      </c>
      <c r="Q1589">
        <f t="shared" si="97"/>
        <v>11220.836612393674</v>
      </c>
      <c r="R1589" t="str">
        <f>VLOOKUP(O1589, Lookups!A:B, 2, FALSE)</f>
        <v>photography</v>
      </c>
      <c r="S1589" t="str">
        <f>VLOOKUP(O1589, Lookups!A:C, 3, FALSE)</f>
        <v>places</v>
      </c>
      <c r="T1589" s="9">
        <f t="shared" si="98"/>
        <v>41956.950983796298</v>
      </c>
      <c r="U1589" s="9">
        <f t="shared" si="99"/>
        <v>41986.950983796298</v>
      </c>
    </row>
    <row r="1590" spans="1:21" ht="32" x14ac:dyDescent="0.2">
      <c r="A1590">
        <v>1588</v>
      </c>
      <c r="B1590">
        <v>1</v>
      </c>
      <c r="C1590" s="3" t="s">
        <v>1589</v>
      </c>
      <c r="D1590" s="3" t="s">
        <v>5698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>
        <f t="shared" si="96"/>
        <v>0</v>
      </c>
      <c r="Q1590">
        <f t="shared" si="97"/>
        <v>11220.836369380308</v>
      </c>
      <c r="R1590" t="str">
        <f>VLOOKUP(O1590, Lookups!A:B, 2, FALSE)</f>
        <v>photography</v>
      </c>
      <c r="S1590" t="str">
        <f>VLOOKUP(O1590, Lookups!A:C, 3, FALSE)</f>
        <v>places</v>
      </c>
      <c r="T1590" s="9">
        <f t="shared" si="98"/>
        <v>42005.24998842593</v>
      </c>
      <c r="U1590" s="9">
        <f t="shared" si="99"/>
        <v>42035.841666666667</v>
      </c>
    </row>
    <row r="1591" spans="1:21" ht="48" x14ac:dyDescent="0.2">
      <c r="A1591">
        <v>1589</v>
      </c>
      <c r="B1591">
        <v>1</v>
      </c>
      <c r="C1591" s="3" t="s">
        <v>1590</v>
      </c>
      <c r="D1591" s="3" t="s">
        <v>5699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>
        <f t="shared" si="96"/>
        <v>0</v>
      </c>
      <c r="Q1591">
        <f t="shared" si="97"/>
        <v>11220.836369380308</v>
      </c>
      <c r="R1591" t="str">
        <f>VLOOKUP(O1591, Lookups!A:B, 2, FALSE)</f>
        <v>photography</v>
      </c>
      <c r="S1591" t="str">
        <f>VLOOKUP(O1591, Lookups!A:C, 3, FALSE)</f>
        <v>places</v>
      </c>
      <c r="T1591" s="9">
        <f t="shared" si="98"/>
        <v>42256.984791666662</v>
      </c>
      <c r="U1591" s="9">
        <f t="shared" si="99"/>
        <v>42286.984791666662</v>
      </c>
    </row>
    <row r="1592" spans="1:21" ht="16" x14ac:dyDescent="0.2">
      <c r="A1592">
        <v>1590</v>
      </c>
      <c r="B1592">
        <v>1</v>
      </c>
      <c r="C1592" s="3" t="s">
        <v>1591</v>
      </c>
      <c r="D1592" s="3" t="s">
        <v>5700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>
        <f t="shared" si="96"/>
        <v>1.7000000000000001E-2</v>
      </c>
      <c r="Q1592">
        <f t="shared" si="97"/>
        <v>11221.084243013358</v>
      </c>
      <c r="R1592" t="str">
        <f>VLOOKUP(O1592, Lookups!A:B, 2, FALSE)</f>
        <v>photography</v>
      </c>
      <c r="S1592" t="str">
        <f>VLOOKUP(O1592, Lookups!A:C, 3, FALSE)</f>
        <v>places</v>
      </c>
      <c r="T1592" s="9">
        <f t="shared" si="98"/>
        <v>42240.857222222221</v>
      </c>
      <c r="U1592" s="9">
        <f t="shared" si="99"/>
        <v>42270.857222222221</v>
      </c>
    </row>
    <row r="1593" spans="1:21" ht="48" x14ac:dyDescent="0.2">
      <c r="A1593">
        <v>1591</v>
      </c>
      <c r="B1593">
        <v>1</v>
      </c>
      <c r="C1593" s="3" t="s">
        <v>1592</v>
      </c>
      <c r="D1593" s="3" t="s">
        <v>5701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>
        <f t="shared" si="96"/>
        <v>0.29228571428571426</v>
      </c>
      <c r="Q1593">
        <f t="shared" si="97"/>
        <v>11221.830780072896</v>
      </c>
      <c r="R1593" t="str">
        <f>VLOOKUP(O1593, Lookups!A:B, 2, FALSE)</f>
        <v>photography</v>
      </c>
      <c r="S1593" t="str">
        <f>VLOOKUP(O1593, Lookups!A:C, 3, FALSE)</f>
        <v>places</v>
      </c>
      <c r="T1593" s="9">
        <f t="shared" si="98"/>
        <v>42433.726168981477</v>
      </c>
      <c r="U1593" s="9">
        <f t="shared" si="99"/>
        <v>42463.68450231482</v>
      </c>
    </row>
    <row r="1594" spans="1:21" ht="32" x14ac:dyDescent="0.2">
      <c r="A1594">
        <v>1592</v>
      </c>
      <c r="B1594">
        <v>1</v>
      </c>
      <c r="C1594" s="3" t="s">
        <v>1593</v>
      </c>
      <c r="D1594" s="3" t="s">
        <v>5702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>
        <f t="shared" si="96"/>
        <v>0</v>
      </c>
      <c r="Q1594">
        <f t="shared" si="97"/>
        <v>11220.836369380308</v>
      </c>
      <c r="R1594" t="str">
        <f>VLOOKUP(O1594, Lookups!A:B, 2, FALSE)</f>
        <v>photography</v>
      </c>
      <c r="S1594" t="str">
        <f>VLOOKUP(O1594, Lookups!A:C, 3, FALSE)</f>
        <v>places</v>
      </c>
      <c r="T1594" s="9">
        <f t="shared" si="98"/>
        <v>42046.072743055556</v>
      </c>
      <c r="U1594" s="9">
        <f t="shared" si="99"/>
        <v>42091.031076388885</v>
      </c>
    </row>
    <row r="1595" spans="1:21" ht="32" x14ac:dyDescent="0.2">
      <c r="A1595">
        <v>1593</v>
      </c>
      <c r="B1595">
        <v>1</v>
      </c>
      <c r="C1595" s="3" t="s">
        <v>1594</v>
      </c>
      <c r="D1595" s="3" t="s">
        <v>5703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>
        <f t="shared" si="96"/>
        <v>1.3636363636363637E-4</v>
      </c>
      <c r="Q1595">
        <f t="shared" si="97"/>
        <v>11220.837098420405</v>
      </c>
      <c r="R1595" t="str">
        <f>VLOOKUP(O1595, Lookups!A:B, 2, FALSE)</f>
        <v>photography</v>
      </c>
      <c r="S1595" t="str">
        <f>VLOOKUP(O1595, Lookups!A:C, 3, FALSE)</f>
        <v>places</v>
      </c>
      <c r="T1595" s="9">
        <f t="shared" si="98"/>
        <v>42033.845543981486</v>
      </c>
      <c r="U1595" s="9">
        <f t="shared" si="99"/>
        <v>42063.845543981486</v>
      </c>
    </row>
    <row r="1596" spans="1:21" ht="32" x14ac:dyDescent="0.2">
      <c r="A1596">
        <v>1594</v>
      </c>
      <c r="B1596">
        <v>1</v>
      </c>
      <c r="C1596" s="3" t="s">
        <v>1595</v>
      </c>
      <c r="D1596" s="3" t="s">
        <v>5704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>
        <f t="shared" si="96"/>
        <v>0.20499999999999999</v>
      </c>
      <c r="Q1596">
        <f t="shared" si="97"/>
        <v>11220.886187120284</v>
      </c>
      <c r="R1596" t="str">
        <f>VLOOKUP(O1596, Lookups!A:B, 2, FALSE)</f>
        <v>photography</v>
      </c>
      <c r="S1596" t="str">
        <f>VLOOKUP(O1596, Lookups!A:C, 3, FALSE)</f>
        <v>places</v>
      </c>
      <c r="T1596" s="9">
        <f t="shared" si="98"/>
        <v>42445.712754629625</v>
      </c>
      <c r="U1596" s="9">
        <f t="shared" si="99"/>
        <v>42505.681249999994</v>
      </c>
    </row>
    <row r="1597" spans="1:21" ht="48" x14ac:dyDescent="0.2">
      <c r="A1597">
        <v>1595</v>
      </c>
      <c r="B1597">
        <v>1</v>
      </c>
      <c r="C1597" s="3" t="s">
        <v>1596</v>
      </c>
      <c r="D1597" s="3" t="s">
        <v>5705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>
        <f t="shared" si="96"/>
        <v>2.8E-3</v>
      </c>
      <c r="Q1597">
        <f t="shared" si="97"/>
        <v>11220.904413122713</v>
      </c>
      <c r="R1597" t="str">
        <f>VLOOKUP(O1597, Lookups!A:B, 2, FALSE)</f>
        <v>photography</v>
      </c>
      <c r="S1597" t="str">
        <f>VLOOKUP(O1597, Lookups!A:C, 3, FALSE)</f>
        <v>places</v>
      </c>
      <c r="T1597" s="9">
        <f t="shared" si="98"/>
        <v>41780.050092592595</v>
      </c>
      <c r="U1597" s="9">
        <f t="shared" si="99"/>
        <v>41808.842361111114</v>
      </c>
    </row>
    <row r="1598" spans="1:21" ht="32" x14ac:dyDescent="0.2">
      <c r="A1598">
        <v>1596</v>
      </c>
      <c r="B1598">
        <v>1</v>
      </c>
      <c r="C1598" s="3" t="s">
        <v>1597</v>
      </c>
      <c r="D1598" s="3" t="s">
        <v>5706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>
        <f t="shared" si="96"/>
        <v>2.3076923076923078E-2</v>
      </c>
      <c r="Q1598">
        <f t="shared" si="97"/>
        <v>11220.854595382738</v>
      </c>
      <c r="R1598" t="str">
        <f>VLOOKUP(O1598, Lookups!A:B, 2, FALSE)</f>
        <v>photography</v>
      </c>
      <c r="S1598" t="str">
        <f>VLOOKUP(O1598, Lookups!A:C, 3, FALSE)</f>
        <v>places</v>
      </c>
      <c r="T1598" s="9">
        <f t="shared" si="98"/>
        <v>41941.430196759262</v>
      </c>
      <c r="U1598" s="9">
        <f t="shared" si="99"/>
        <v>41986.471863425926</v>
      </c>
    </row>
    <row r="1599" spans="1:21" ht="48" x14ac:dyDescent="0.2">
      <c r="A1599">
        <v>1597</v>
      </c>
      <c r="B1599">
        <v>1</v>
      </c>
      <c r="C1599" s="3" t="s">
        <v>1598</v>
      </c>
      <c r="D1599" s="3" t="s">
        <v>5707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>
        <f t="shared" si="96"/>
        <v>0</v>
      </c>
      <c r="Q1599">
        <f t="shared" si="97"/>
        <v>11220.836369380308</v>
      </c>
      <c r="R1599" t="str">
        <f>VLOOKUP(O1599, Lookups!A:B, 2, FALSE)</f>
        <v>photography</v>
      </c>
      <c r="S1599" t="str">
        <f>VLOOKUP(O1599, Lookups!A:C, 3, FALSE)</f>
        <v>places</v>
      </c>
      <c r="T1599" s="9">
        <f t="shared" si="98"/>
        <v>42603.354131944448</v>
      </c>
      <c r="U1599" s="9">
        <f t="shared" si="99"/>
        <v>42633.354131944448</v>
      </c>
    </row>
    <row r="1600" spans="1:21" ht="48" x14ac:dyDescent="0.2">
      <c r="A1600">
        <v>1598</v>
      </c>
      <c r="B1600">
        <v>1</v>
      </c>
      <c r="C1600" s="3" t="s">
        <v>1599</v>
      </c>
      <c r="D1600" s="3" t="s">
        <v>5708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>
        <f t="shared" si="96"/>
        <v>1.25E-3</v>
      </c>
      <c r="Q1600">
        <f t="shared" si="97"/>
        <v>11220.836612393674</v>
      </c>
      <c r="R1600" t="str">
        <f>VLOOKUP(O1600, Lookups!A:B, 2, FALSE)</f>
        <v>photography</v>
      </c>
      <c r="S1600" t="str">
        <f>VLOOKUP(O1600, Lookups!A:C, 3, FALSE)</f>
        <v>places</v>
      </c>
      <c r="T1600" s="9">
        <f t="shared" si="98"/>
        <v>42151.667337962965</v>
      </c>
      <c r="U1600" s="9">
        <f t="shared" si="99"/>
        <v>42211.667337962965</v>
      </c>
    </row>
    <row r="1601" spans="1:21" ht="48" x14ac:dyDescent="0.2">
      <c r="A1601">
        <v>1599</v>
      </c>
      <c r="B1601">
        <v>1</v>
      </c>
      <c r="C1601" s="3" t="s">
        <v>1600</v>
      </c>
      <c r="D1601" s="3" t="s">
        <v>5709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>
        <f t="shared" si="96"/>
        <v>0</v>
      </c>
      <c r="Q1601">
        <f t="shared" si="97"/>
        <v>11220.836369380308</v>
      </c>
      <c r="R1601" t="str">
        <f>VLOOKUP(O1601, Lookups!A:B, 2, FALSE)</f>
        <v>photography</v>
      </c>
      <c r="S1601" t="str">
        <f>VLOOKUP(O1601, Lookups!A:C, 3, FALSE)</f>
        <v>places</v>
      </c>
      <c r="T1601" s="9">
        <f t="shared" si="98"/>
        <v>42438.53907407407</v>
      </c>
      <c r="U1601" s="9">
        <f t="shared" si="99"/>
        <v>42468.497407407413</v>
      </c>
    </row>
    <row r="1602" spans="1:21" ht="48" x14ac:dyDescent="0.2">
      <c r="A1602">
        <v>1600</v>
      </c>
      <c r="B1602">
        <v>1</v>
      </c>
      <c r="C1602" s="3" t="s">
        <v>1601</v>
      </c>
      <c r="D1602" s="3" t="s">
        <v>5710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>
        <f t="shared" si="96"/>
        <v>7.3400000000000007E-2</v>
      </c>
      <c r="Q1602">
        <f t="shared" si="97"/>
        <v>11220.925555285532</v>
      </c>
      <c r="R1602" t="str">
        <f>VLOOKUP(O1602, Lookups!A:B, 2, FALSE)</f>
        <v>photography</v>
      </c>
      <c r="S1602" t="str">
        <f>VLOOKUP(O1602, Lookups!A:C, 3, FALSE)</f>
        <v>places</v>
      </c>
      <c r="T1602" s="9">
        <f t="shared" si="98"/>
        <v>41791.057314814818</v>
      </c>
      <c r="U1602" s="9">
        <f t="shared" si="99"/>
        <v>41835.21597222222</v>
      </c>
    </row>
    <row r="1603" spans="1:21" ht="48" x14ac:dyDescent="0.2">
      <c r="A1603">
        <v>1601</v>
      </c>
      <c r="B1603">
        <v>1</v>
      </c>
      <c r="C1603" s="3" t="s">
        <v>1602</v>
      </c>
      <c r="D1603" s="3" t="s">
        <v>5711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>
        <f t="shared" ref="P1603:P1666" si="100">F1603/E1603</f>
        <v>1.082492</v>
      </c>
      <c r="Q1603">
        <f t="shared" ref="Q1603:Q1666" si="101">AVERAGE(F:F, F1603)</f>
        <v>11221.494019441061</v>
      </c>
      <c r="R1603" t="str">
        <f>VLOOKUP(O1603, Lookups!A:B, 2, FALSE)</f>
        <v>musical</v>
      </c>
      <c r="S1603" t="str">
        <f>VLOOKUP(O1603, Lookups!A:C, 3, FALSE)</f>
        <v>rock</v>
      </c>
      <c r="T1603" s="9">
        <f t="shared" ref="T1603:T1666" si="102">(((K1603/60)/60)/24)+DATE(1970,1,1)</f>
        <v>40638.092974537038</v>
      </c>
      <c r="U1603" s="9">
        <f t="shared" ref="U1603:U1666" si="103">(((J1603/60)/60)/24)+DATE(1970,1,1)</f>
        <v>40668.092974537038</v>
      </c>
    </row>
    <row r="1604" spans="1:21" ht="48" x14ac:dyDescent="0.2">
      <c r="A1604">
        <v>1602</v>
      </c>
      <c r="B1604">
        <v>1</v>
      </c>
      <c r="C1604" s="3" t="s">
        <v>1603</v>
      </c>
      <c r="D1604" s="3" t="s">
        <v>5712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>
        <f t="shared" si="100"/>
        <v>1.0016666666666667</v>
      </c>
      <c r="Q1604">
        <f t="shared" si="101"/>
        <v>11221.201496962325</v>
      </c>
      <c r="R1604" t="str">
        <f>VLOOKUP(O1604, Lookups!A:B, 2, FALSE)</f>
        <v>musical</v>
      </c>
      <c r="S1604" t="str">
        <f>VLOOKUP(O1604, Lookups!A:C, 3, FALSE)</f>
        <v>rock</v>
      </c>
      <c r="T1604" s="9">
        <f t="shared" si="102"/>
        <v>40788.297650462962</v>
      </c>
      <c r="U1604" s="9">
        <f t="shared" si="103"/>
        <v>40830.958333333336</v>
      </c>
    </row>
    <row r="1605" spans="1:21" ht="32" x14ac:dyDescent="0.2">
      <c r="A1605">
        <v>1603</v>
      </c>
      <c r="B1605">
        <v>1</v>
      </c>
      <c r="C1605" s="3" t="s">
        <v>1604</v>
      </c>
      <c r="D1605" s="3" t="s">
        <v>5713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>
        <f t="shared" si="100"/>
        <v>1.0003299999999999</v>
      </c>
      <c r="Q1605">
        <f t="shared" si="101"/>
        <v>11221.322556500598</v>
      </c>
      <c r="R1605" t="str">
        <f>VLOOKUP(O1605, Lookups!A:B, 2, FALSE)</f>
        <v>musical</v>
      </c>
      <c r="S1605" t="str">
        <f>VLOOKUP(O1605, Lookups!A:C, 3, FALSE)</f>
        <v>rock</v>
      </c>
      <c r="T1605" s="9">
        <f t="shared" si="102"/>
        <v>40876.169664351852</v>
      </c>
      <c r="U1605" s="9">
        <f t="shared" si="103"/>
        <v>40936.169664351852</v>
      </c>
    </row>
    <row r="1606" spans="1:21" ht="48" x14ac:dyDescent="0.2">
      <c r="A1606">
        <v>1604</v>
      </c>
      <c r="B1606">
        <v>1</v>
      </c>
      <c r="C1606" s="3" t="s">
        <v>1605</v>
      </c>
      <c r="D1606" s="3" t="s">
        <v>5714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>
        <f t="shared" si="100"/>
        <v>1.2210714285714286</v>
      </c>
      <c r="Q1606">
        <f t="shared" si="101"/>
        <v>11221.667232077756</v>
      </c>
      <c r="R1606" t="str">
        <f>VLOOKUP(O1606, Lookups!A:B, 2, FALSE)</f>
        <v>musical</v>
      </c>
      <c r="S1606" t="str">
        <f>VLOOKUP(O1606, Lookups!A:C, 3, FALSE)</f>
        <v>rock</v>
      </c>
      <c r="T1606" s="9">
        <f t="shared" si="102"/>
        <v>40945.845312500001</v>
      </c>
      <c r="U1606" s="9">
        <f t="shared" si="103"/>
        <v>40985.80364583333</v>
      </c>
    </row>
    <row r="1607" spans="1:21" ht="48" x14ac:dyDescent="0.2">
      <c r="A1607">
        <v>1605</v>
      </c>
      <c r="B1607">
        <v>1</v>
      </c>
      <c r="C1607" s="3" t="s">
        <v>1606</v>
      </c>
      <c r="D1607" s="3" t="s">
        <v>5715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>
        <f t="shared" si="100"/>
        <v>1.0069333333333335</v>
      </c>
      <c r="Q1607">
        <f t="shared" si="101"/>
        <v>11222.304558930733</v>
      </c>
      <c r="R1607" t="str">
        <f>VLOOKUP(O1607, Lookups!A:B, 2, FALSE)</f>
        <v>musical</v>
      </c>
      <c r="S1607" t="str">
        <f>VLOOKUP(O1607, Lookups!A:C, 3, FALSE)</f>
        <v>rock</v>
      </c>
      <c r="T1607" s="9">
        <f t="shared" si="102"/>
        <v>40747.012881944444</v>
      </c>
      <c r="U1607" s="9">
        <f t="shared" si="103"/>
        <v>40756.291666666664</v>
      </c>
    </row>
    <row r="1608" spans="1:21" ht="48" x14ac:dyDescent="0.2">
      <c r="A1608">
        <v>1606</v>
      </c>
      <c r="B1608">
        <v>1</v>
      </c>
      <c r="C1608" s="3" t="s">
        <v>1607</v>
      </c>
      <c r="D1608" s="3" t="s">
        <v>5716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>
        <f t="shared" si="100"/>
        <v>1.01004125</v>
      </c>
      <c r="Q1608">
        <f t="shared" si="101"/>
        <v>11222.799997569859</v>
      </c>
      <c r="R1608" t="str">
        <f>VLOOKUP(O1608, Lookups!A:B, 2, FALSE)</f>
        <v>musical</v>
      </c>
      <c r="S1608" t="str">
        <f>VLOOKUP(O1608, Lookups!A:C, 3, FALSE)</f>
        <v>rock</v>
      </c>
      <c r="T1608" s="9">
        <f t="shared" si="102"/>
        <v>40536.111550925925</v>
      </c>
      <c r="U1608" s="9">
        <f t="shared" si="103"/>
        <v>40626.069884259261</v>
      </c>
    </row>
    <row r="1609" spans="1:21" ht="48" x14ac:dyDescent="0.2">
      <c r="A1609">
        <v>1607</v>
      </c>
      <c r="B1609">
        <v>1</v>
      </c>
      <c r="C1609" s="3" t="s">
        <v>1608</v>
      </c>
      <c r="D1609" s="3" t="s">
        <v>5717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>
        <f t="shared" si="100"/>
        <v>1.4511000000000001</v>
      </c>
      <c r="Q1609">
        <f t="shared" si="101"/>
        <v>11224.362736330489</v>
      </c>
      <c r="R1609" t="str">
        <f>VLOOKUP(O1609, Lookups!A:B, 2, FALSE)</f>
        <v>musical</v>
      </c>
      <c r="S1609" t="str">
        <f>VLOOKUP(O1609, Lookups!A:C, 3, FALSE)</f>
        <v>rock</v>
      </c>
      <c r="T1609" s="9">
        <f t="shared" si="102"/>
        <v>41053.80846064815</v>
      </c>
      <c r="U1609" s="9">
        <f t="shared" si="103"/>
        <v>41074.80846064815</v>
      </c>
    </row>
    <row r="1610" spans="1:21" ht="32" x14ac:dyDescent="0.2">
      <c r="A1610">
        <v>1608</v>
      </c>
      <c r="B1610">
        <v>1</v>
      </c>
      <c r="C1610" s="3" t="s">
        <v>1609</v>
      </c>
      <c r="D1610" s="3" t="s">
        <v>5718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>
        <f t="shared" si="100"/>
        <v>1.0125</v>
      </c>
      <c r="Q1610">
        <f t="shared" si="101"/>
        <v>11221.131630619677</v>
      </c>
      <c r="R1610" t="str">
        <f>VLOOKUP(O1610, Lookups!A:B, 2, FALSE)</f>
        <v>musical</v>
      </c>
      <c r="S1610" t="str">
        <f>VLOOKUP(O1610, Lookups!A:C, 3, FALSE)</f>
        <v>rock</v>
      </c>
      <c r="T1610" s="9">
        <f t="shared" si="102"/>
        <v>41607.83085648148</v>
      </c>
      <c r="U1610" s="9">
        <f t="shared" si="103"/>
        <v>41640.226388888892</v>
      </c>
    </row>
    <row r="1611" spans="1:21" ht="48" x14ac:dyDescent="0.2">
      <c r="A1611">
        <v>1609</v>
      </c>
      <c r="B1611">
        <v>1</v>
      </c>
      <c r="C1611" s="3" t="s">
        <v>1610</v>
      </c>
      <c r="D1611" s="3" t="s">
        <v>5719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>
        <f t="shared" si="100"/>
        <v>1.1833333333333333</v>
      </c>
      <c r="Q1611">
        <f t="shared" si="101"/>
        <v>11221.267718104487</v>
      </c>
      <c r="R1611" t="str">
        <f>VLOOKUP(O1611, Lookups!A:B, 2, FALSE)</f>
        <v>musical</v>
      </c>
      <c r="S1611" t="str">
        <f>VLOOKUP(O1611, Lookups!A:C, 3, FALSE)</f>
        <v>rock</v>
      </c>
      <c r="T1611" s="9">
        <f t="shared" si="102"/>
        <v>40796.001261574071</v>
      </c>
      <c r="U1611" s="9">
        <f t="shared" si="103"/>
        <v>40849.333333333336</v>
      </c>
    </row>
    <row r="1612" spans="1:21" ht="32" x14ac:dyDescent="0.2">
      <c r="A1612">
        <v>1610</v>
      </c>
      <c r="B1612">
        <v>1</v>
      </c>
      <c r="C1612" s="3" t="s">
        <v>1611</v>
      </c>
      <c r="D1612" s="3" t="s">
        <v>5720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>
        <f t="shared" si="100"/>
        <v>2.7185000000000001</v>
      </c>
      <c r="Q1612">
        <f t="shared" si="101"/>
        <v>11222.15763304981</v>
      </c>
      <c r="R1612" t="str">
        <f>VLOOKUP(O1612, Lookups!A:B, 2, FALSE)</f>
        <v>musical</v>
      </c>
      <c r="S1612" t="str">
        <f>VLOOKUP(O1612, Lookups!A:C, 3, FALSE)</f>
        <v>rock</v>
      </c>
      <c r="T1612" s="9">
        <f t="shared" si="102"/>
        <v>41228.924884259257</v>
      </c>
      <c r="U1612" s="9">
        <f t="shared" si="103"/>
        <v>41258.924884259257</v>
      </c>
    </row>
    <row r="1613" spans="1:21" ht="16" x14ac:dyDescent="0.2">
      <c r="A1613">
        <v>1611</v>
      </c>
      <c r="B1613">
        <v>1</v>
      </c>
      <c r="C1613" s="3" t="s">
        <v>1612</v>
      </c>
      <c r="D1613" s="3" t="s">
        <v>5721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>
        <f t="shared" si="100"/>
        <v>1.25125</v>
      </c>
      <c r="Q1613">
        <f t="shared" si="101"/>
        <v>11221.079625759408</v>
      </c>
      <c r="R1613" t="str">
        <f>VLOOKUP(O1613, Lookups!A:B, 2, FALSE)</f>
        <v>musical</v>
      </c>
      <c r="S1613" t="str">
        <f>VLOOKUP(O1613, Lookups!A:C, 3, FALSE)</f>
        <v>rock</v>
      </c>
      <c r="T1613" s="9">
        <f t="shared" si="102"/>
        <v>41409.00037037037</v>
      </c>
      <c r="U1613" s="9">
        <f t="shared" si="103"/>
        <v>41430.00037037037</v>
      </c>
    </row>
    <row r="1614" spans="1:21" ht="32" x14ac:dyDescent="0.2">
      <c r="A1614">
        <v>1612</v>
      </c>
      <c r="B1614">
        <v>1</v>
      </c>
      <c r="C1614" s="3" t="s">
        <v>1613</v>
      </c>
      <c r="D1614" s="3" t="s">
        <v>5722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>
        <f t="shared" si="100"/>
        <v>1.1000000000000001</v>
      </c>
      <c r="Q1614">
        <f t="shared" si="101"/>
        <v>11220.970026731462</v>
      </c>
      <c r="R1614" t="str">
        <f>VLOOKUP(O1614, Lookups!A:B, 2, FALSE)</f>
        <v>musical</v>
      </c>
      <c r="S1614" t="str">
        <f>VLOOKUP(O1614, Lookups!A:C, 3, FALSE)</f>
        <v>rock</v>
      </c>
      <c r="T1614" s="9">
        <f t="shared" si="102"/>
        <v>41246.874814814815</v>
      </c>
      <c r="U1614" s="9">
        <f t="shared" si="103"/>
        <v>41276.874814814815</v>
      </c>
    </row>
    <row r="1615" spans="1:21" ht="48" x14ac:dyDescent="0.2">
      <c r="A1615">
        <v>1613</v>
      </c>
      <c r="B1615">
        <v>1</v>
      </c>
      <c r="C1615" s="3" t="s">
        <v>1614</v>
      </c>
      <c r="D1615" s="3" t="s">
        <v>5723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>
        <f t="shared" si="100"/>
        <v>1.0149999999999999</v>
      </c>
      <c r="Q1615">
        <f t="shared" si="101"/>
        <v>11221.083027946528</v>
      </c>
      <c r="R1615" t="str">
        <f>VLOOKUP(O1615, Lookups!A:B, 2, FALSE)</f>
        <v>musical</v>
      </c>
      <c r="S1615" t="str">
        <f>VLOOKUP(O1615, Lookups!A:C, 3, FALSE)</f>
        <v>rock</v>
      </c>
      <c r="T1615" s="9">
        <f t="shared" si="102"/>
        <v>41082.069467592592</v>
      </c>
      <c r="U1615" s="9">
        <f t="shared" si="103"/>
        <v>41112.069467592592</v>
      </c>
    </row>
    <row r="1616" spans="1:21" ht="48" x14ac:dyDescent="0.2">
      <c r="A1616">
        <v>1614</v>
      </c>
      <c r="B1616">
        <v>1</v>
      </c>
      <c r="C1616" s="3" t="s">
        <v>1615</v>
      </c>
      <c r="D1616" s="3" t="s">
        <v>5724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>
        <f t="shared" si="100"/>
        <v>1.0269999999999999</v>
      </c>
      <c r="Q1616">
        <f t="shared" si="101"/>
        <v>11222.084243013358</v>
      </c>
      <c r="R1616" t="str">
        <f>VLOOKUP(O1616, Lookups!A:B, 2, FALSE)</f>
        <v>musical</v>
      </c>
      <c r="S1616" t="str">
        <f>VLOOKUP(O1616, Lookups!A:C, 3, FALSE)</f>
        <v>rock</v>
      </c>
      <c r="T1616" s="9">
        <f t="shared" si="102"/>
        <v>41794.981122685182</v>
      </c>
      <c r="U1616" s="9">
        <f t="shared" si="103"/>
        <v>41854.708333333336</v>
      </c>
    </row>
    <row r="1617" spans="1:21" ht="48" x14ac:dyDescent="0.2">
      <c r="A1617">
        <v>1615</v>
      </c>
      <c r="B1617">
        <v>1</v>
      </c>
      <c r="C1617" s="3" t="s">
        <v>1616</v>
      </c>
      <c r="D1617" s="3" t="s">
        <v>5725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>
        <f t="shared" si="100"/>
        <v>1.1412500000000001</v>
      </c>
      <c r="Q1617">
        <f t="shared" si="101"/>
        <v>11223.055081409469</v>
      </c>
      <c r="R1617" t="str">
        <f>VLOOKUP(O1617, Lookups!A:B, 2, FALSE)</f>
        <v>musical</v>
      </c>
      <c r="S1617" t="str">
        <f>VLOOKUP(O1617, Lookups!A:C, 3, FALSE)</f>
        <v>rock</v>
      </c>
      <c r="T1617" s="9">
        <f t="shared" si="102"/>
        <v>40845.050879629627</v>
      </c>
      <c r="U1617" s="9">
        <f t="shared" si="103"/>
        <v>40890.092546296299</v>
      </c>
    </row>
    <row r="1618" spans="1:21" ht="48" x14ac:dyDescent="0.2">
      <c r="A1618">
        <v>1616</v>
      </c>
      <c r="B1618">
        <v>1</v>
      </c>
      <c r="C1618" s="3" t="s">
        <v>1617</v>
      </c>
      <c r="D1618" s="3" t="s">
        <v>5726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>
        <f t="shared" si="100"/>
        <v>1.042</v>
      </c>
      <c r="Q1618">
        <f t="shared" si="101"/>
        <v>11223.368568651267</v>
      </c>
      <c r="R1618" t="str">
        <f>VLOOKUP(O1618, Lookups!A:B, 2, FALSE)</f>
        <v>musical</v>
      </c>
      <c r="S1618" t="str">
        <f>VLOOKUP(O1618, Lookups!A:C, 3, FALSE)</f>
        <v>rock</v>
      </c>
      <c r="T1618" s="9">
        <f t="shared" si="102"/>
        <v>41194.715520833335</v>
      </c>
      <c r="U1618" s="9">
        <f t="shared" si="103"/>
        <v>41235.916666666664</v>
      </c>
    </row>
    <row r="1619" spans="1:21" ht="32" x14ac:dyDescent="0.2">
      <c r="A1619">
        <v>1617</v>
      </c>
      <c r="B1619">
        <v>1</v>
      </c>
      <c r="C1619" s="3" t="s">
        <v>1618</v>
      </c>
      <c r="D1619" s="3" t="s">
        <v>5727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>
        <f t="shared" si="100"/>
        <v>1.4585714285714286</v>
      </c>
      <c r="Q1619">
        <f t="shared" si="101"/>
        <v>11223.317535844464</v>
      </c>
      <c r="R1619" t="str">
        <f>VLOOKUP(O1619, Lookups!A:B, 2, FALSE)</f>
        <v>musical</v>
      </c>
      <c r="S1619" t="str">
        <f>VLOOKUP(O1619, Lookups!A:C, 3, FALSE)</f>
        <v>rock</v>
      </c>
      <c r="T1619" s="9">
        <f t="shared" si="102"/>
        <v>41546.664212962962</v>
      </c>
      <c r="U1619" s="9">
        <f t="shared" si="103"/>
        <v>41579.791666666664</v>
      </c>
    </row>
    <row r="1620" spans="1:21" ht="32" x14ac:dyDescent="0.2">
      <c r="A1620">
        <v>1618</v>
      </c>
      <c r="B1620">
        <v>1</v>
      </c>
      <c r="C1620" s="3" t="s">
        <v>1619</v>
      </c>
      <c r="D1620" s="3" t="s">
        <v>5728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>
        <f t="shared" si="100"/>
        <v>1.0506666666666666</v>
      </c>
      <c r="Q1620">
        <f t="shared" si="101"/>
        <v>11221.219358444707</v>
      </c>
      <c r="R1620" t="str">
        <f>VLOOKUP(O1620, Lookups!A:B, 2, FALSE)</f>
        <v>musical</v>
      </c>
      <c r="S1620" t="str">
        <f>VLOOKUP(O1620, Lookups!A:C, 3, FALSE)</f>
        <v>rock</v>
      </c>
      <c r="T1620" s="9">
        <f t="shared" si="102"/>
        <v>41301.654340277775</v>
      </c>
      <c r="U1620" s="9">
        <f t="shared" si="103"/>
        <v>41341.654340277775</v>
      </c>
    </row>
    <row r="1621" spans="1:21" ht="48" x14ac:dyDescent="0.2">
      <c r="A1621">
        <v>1619</v>
      </c>
      <c r="B1621">
        <v>1</v>
      </c>
      <c r="C1621" s="3" t="s">
        <v>1620</v>
      </c>
      <c r="D1621" s="3" t="s">
        <v>5729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>
        <f t="shared" si="100"/>
        <v>1.3333333333333333</v>
      </c>
      <c r="Q1621">
        <f t="shared" si="101"/>
        <v>11221.322396111778</v>
      </c>
      <c r="R1621" t="str">
        <f>VLOOKUP(O1621, Lookups!A:B, 2, FALSE)</f>
        <v>musical</v>
      </c>
      <c r="S1621" t="str">
        <f>VLOOKUP(O1621, Lookups!A:C, 3, FALSE)</f>
        <v>rock</v>
      </c>
      <c r="T1621" s="9">
        <f t="shared" si="102"/>
        <v>41876.18618055556</v>
      </c>
      <c r="U1621" s="9">
        <f t="shared" si="103"/>
        <v>41897.18618055556</v>
      </c>
    </row>
    <row r="1622" spans="1:21" ht="32" x14ac:dyDescent="0.2">
      <c r="A1622">
        <v>1620</v>
      </c>
      <c r="B1622">
        <v>1</v>
      </c>
      <c r="C1622" s="3" t="s">
        <v>1621</v>
      </c>
      <c r="D1622" s="3" t="s">
        <v>5730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>
        <f t="shared" si="100"/>
        <v>1.1299999999999999</v>
      </c>
      <c r="Q1622">
        <f t="shared" si="101"/>
        <v>11221.110974483589</v>
      </c>
      <c r="R1622" t="str">
        <f>VLOOKUP(O1622, Lookups!A:B, 2, FALSE)</f>
        <v>musical</v>
      </c>
      <c r="S1622" t="str">
        <f>VLOOKUP(O1622, Lookups!A:C, 3, FALSE)</f>
        <v>rock</v>
      </c>
      <c r="T1622" s="9">
        <f t="shared" si="102"/>
        <v>41321.339583333334</v>
      </c>
      <c r="U1622" s="9">
        <f t="shared" si="103"/>
        <v>41328.339583333334</v>
      </c>
    </row>
    <row r="1623" spans="1:21" ht="48" x14ac:dyDescent="0.2">
      <c r="A1623">
        <v>1621</v>
      </c>
      <c r="B1623">
        <v>1</v>
      </c>
      <c r="C1623" s="3" t="s">
        <v>1622</v>
      </c>
      <c r="D1623" s="3" t="s">
        <v>5731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>
        <f t="shared" si="100"/>
        <v>1.212</v>
      </c>
      <c r="Q1623">
        <f t="shared" si="101"/>
        <v>11222.309030376662</v>
      </c>
      <c r="R1623" t="str">
        <f>VLOOKUP(O1623, Lookups!A:B, 2, FALSE)</f>
        <v>musical</v>
      </c>
      <c r="S1623" t="str">
        <f>VLOOKUP(O1623, Lookups!A:C, 3, FALSE)</f>
        <v>rock</v>
      </c>
      <c r="T1623" s="9">
        <f t="shared" si="102"/>
        <v>41003.60665509259</v>
      </c>
      <c r="U1623" s="9">
        <f t="shared" si="103"/>
        <v>41057.165972222225</v>
      </c>
    </row>
    <row r="1624" spans="1:21" ht="48" x14ac:dyDescent="0.2">
      <c r="A1624">
        <v>1622</v>
      </c>
      <c r="B1624">
        <v>1</v>
      </c>
      <c r="C1624" s="3" t="s">
        <v>1623</v>
      </c>
      <c r="D1624" s="3" t="s">
        <v>5732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>
        <f t="shared" si="100"/>
        <v>1.0172463768115942</v>
      </c>
      <c r="Q1624">
        <f t="shared" si="101"/>
        <v>11222.542080194402</v>
      </c>
      <c r="R1624" t="str">
        <f>VLOOKUP(O1624, Lookups!A:B, 2, FALSE)</f>
        <v>musical</v>
      </c>
      <c r="S1624" t="str">
        <f>VLOOKUP(O1624, Lookups!A:C, 3, FALSE)</f>
        <v>rock</v>
      </c>
      <c r="T1624" s="9">
        <f t="shared" si="102"/>
        <v>41950.29483796296</v>
      </c>
      <c r="U1624" s="9">
        <f t="shared" si="103"/>
        <v>41990.332638888889</v>
      </c>
    </row>
    <row r="1625" spans="1:21" ht="48" x14ac:dyDescent="0.2">
      <c r="A1625">
        <v>1623</v>
      </c>
      <c r="B1625">
        <v>1</v>
      </c>
      <c r="C1625" s="3" t="s">
        <v>1624</v>
      </c>
      <c r="D1625" s="3" t="s">
        <v>5733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>
        <f t="shared" si="100"/>
        <v>1.0106666666666666</v>
      </c>
      <c r="Q1625">
        <f t="shared" si="101"/>
        <v>11221.020573511534</v>
      </c>
      <c r="R1625" t="str">
        <f>VLOOKUP(O1625, Lookups!A:B, 2, FALSE)</f>
        <v>musical</v>
      </c>
      <c r="S1625" t="str">
        <f>VLOOKUP(O1625, Lookups!A:C, 3, FALSE)</f>
        <v>rock</v>
      </c>
      <c r="T1625" s="9">
        <f t="shared" si="102"/>
        <v>41453.688530092593</v>
      </c>
      <c r="U1625" s="9">
        <f t="shared" si="103"/>
        <v>41513.688530092593</v>
      </c>
    </row>
    <row r="1626" spans="1:21" ht="32" x14ac:dyDescent="0.2">
      <c r="A1626">
        <v>1624</v>
      </c>
      <c r="B1626">
        <v>1</v>
      </c>
      <c r="C1626" s="3" t="s">
        <v>1625</v>
      </c>
      <c r="D1626" s="3" t="s">
        <v>5734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>
        <f t="shared" si="100"/>
        <v>1.18</v>
      </c>
      <c r="Q1626">
        <f t="shared" si="101"/>
        <v>11221.123125151875</v>
      </c>
      <c r="R1626" t="str">
        <f>VLOOKUP(O1626, Lookups!A:B, 2, FALSE)</f>
        <v>musical</v>
      </c>
      <c r="S1626" t="str">
        <f>VLOOKUP(O1626, Lookups!A:C, 3, FALSE)</f>
        <v>rock</v>
      </c>
      <c r="T1626" s="9">
        <f t="shared" si="102"/>
        <v>41243.367303240739</v>
      </c>
      <c r="U1626" s="9">
        <f t="shared" si="103"/>
        <v>41283.367303240739</v>
      </c>
    </row>
    <row r="1627" spans="1:21" ht="48" x14ac:dyDescent="0.2">
      <c r="A1627">
        <v>1625</v>
      </c>
      <c r="B1627">
        <v>1</v>
      </c>
      <c r="C1627" s="3" t="s">
        <v>1626</v>
      </c>
      <c r="D1627" s="3" t="s">
        <v>5735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>
        <f t="shared" si="100"/>
        <v>1.5533333333333332</v>
      </c>
      <c r="Q1627">
        <f t="shared" si="101"/>
        <v>11223.667475091122</v>
      </c>
      <c r="R1627" t="str">
        <f>VLOOKUP(O1627, Lookups!A:B, 2, FALSE)</f>
        <v>musical</v>
      </c>
      <c r="S1627" t="str">
        <f>VLOOKUP(O1627, Lookups!A:C, 3, FALSE)</f>
        <v>rock</v>
      </c>
      <c r="T1627" s="9">
        <f t="shared" si="102"/>
        <v>41135.699687500004</v>
      </c>
      <c r="U1627" s="9">
        <f t="shared" si="103"/>
        <v>41163.699687500004</v>
      </c>
    </row>
    <row r="1628" spans="1:21" ht="48" x14ac:dyDescent="0.2">
      <c r="A1628">
        <v>1626</v>
      </c>
      <c r="B1628">
        <v>1</v>
      </c>
      <c r="C1628" s="3" t="s">
        <v>1627</v>
      </c>
      <c r="D1628" s="3" t="s">
        <v>5736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>
        <f t="shared" si="100"/>
        <v>1.0118750000000001</v>
      </c>
      <c r="Q1628">
        <f t="shared" si="101"/>
        <v>11222.803562575933</v>
      </c>
      <c r="R1628" t="str">
        <f>VLOOKUP(O1628, Lookups!A:B, 2, FALSE)</f>
        <v>musical</v>
      </c>
      <c r="S1628" t="str">
        <f>VLOOKUP(O1628, Lookups!A:C, 3, FALSE)</f>
        <v>rock</v>
      </c>
      <c r="T1628" s="9">
        <f t="shared" si="102"/>
        <v>41579.847997685189</v>
      </c>
      <c r="U1628" s="9">
        <f t="shared" si="103"/>
        <v>41609.889664351853</v>
      </c>
    </row>
    <row r="1629" spans="1:21" ht="48" x14ac:dyDescent="0.2">
      <c r="A1629">
        <v>1627</v>
      </c>
      <c r="B1629">
        <v>1</v>
      </c>
      <c r="C1629" s="3" t="s">
        <v>1628</v>
      </c>
      <c r="D1629" s="3" t="s">
        <v>5737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>
        <f t="shared" si="100"/>
        <v>1.17</v>
      </c>
      <c r="Q1629">
        <f t="shared" si="101"/>
        <v>11221.405020656128</v>
      </c>
      <c r="R1629" t="str">
        <f>VLOOKUP(O1629, Lookups!A:B, 2, FALSE)</f>
        <v>musical</v>
      </c>
      <c r="S1629" t="str">
        <f>VLOOKUP(O1629, Lookups!A:C, 3, FALSE)</f>
        <v>rock</v>
      </c>
      <c r="T1629" s="9">
        <f t="shared" si="102"/>
        <v>41205.707048611112</v>
      </c>
      <c r="U1629" s="9">
        <f t="shared" si="103"/>
        <v>41239.207638888889</v>
      </c>
    </row>
    <row r="1630" spans="1:21" ht="32" x14ac:dyDescent="0.2">
      <c r="A1630">
        <v>1628</v>
      </c>
      <c r="B1630">
        <v>1</v>
      </c>
      <c r="C1630" s="3" t="s">
        <v>1629</v>
      </c>
      <c r="D1630" s="3" t="s">
        <v>5738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>
        <f t="shared" si="100"/>
        <v>1.00925</v>
      </c>
      <c r="Q1630">
        <f t="shared" si="101"/>
        <v>11221.81741433778</v>
      </c>
      <c r="R1630" t="str">
        <f>VLOOKUP(O1630, Lookups!A:B, 2, FALSE)</f>
        <v>musical</v>
      </c>
      <c r="S1630" t="str">
        <f>VLOOKUP(O1630, Lookups!A:C, 3, FALSE)</f>
        <v>rock</v>
      </c>
      <c r="T1630" s="9">
        <f t="shared" si="102"/>
        <v>41774.737060185187</v>
      </c>
      <c r="U1630" s="9">
        <f t="shared" si="103"/>
        <v>41807.737060185187</v>
      </c>
    </row>
    <row r="1631" spans="1:21" ht="32" x14ac:dyDescent="0.2">
      <c r="A1631">
        <v>1629</v>
      </c>
      <c r="B1631">
        <v>1</v>
      </c>
      <c r="C1631" s="3" t="s">
        <v>1630</v>
      </c>
      <c r="D1631" s="3" t="s">
        <v>5739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>
        <f t="shared" si="100"/>
        <v>1.0366666666666666</v>
      </c>
      <c r="Q1631">
        <f t="shared" si="101"/>
        <v>11222.347912515181</v>
      </c>
      <c r="R1631" t="str">
        <f>VLOOKUP(O1631, Lookups!A:B, 2, FALSE)</f>
        <v>musical</v>
      </c>
      <c r="S1631" t="str">
        <f>VLOOKUP(O1631, Lookups!A:C, 3, FALSE)</f>
        <v>rock</v>
      </c>
      <c r="T1631" s="9">
        <f t="shared" si="102"/>
        <v>41645.867280092592</v>
      </c>
      <c r="U1631" s="9">
        <f t="shared" si="103"/>
        <v>41690.867280092592</v>
      </c>
    </row>
    <row r="1632" spans="1:21" ht="48" x14ac:dyDescent="0.2">
      <c r="A1632">
        <v>1630</v>
      </c>
      <c r="B1632">
        <v>1</v>
      </c>
      <c r="C1632" s="3" t="s">
        <v>1631</v>
      </c>
      <c r="D1632" s="3" t="s">
        <v>5740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>
        <f t="shared" si="100"/>
        <v>2.6524999999999999</v>
      </c>
      <c r="Q1632">
        <f t="shared" si="101"/>
        <v>11223.414741190758</v>
      </c>
      <c r="R1632" t="str">
        <f>VLOOKUP(O1632, Lookups!A:B, 2, FALSE)</f>
        <v>musical</v>
      </c>
      <c r="S1632" t="str">
        <f>VLOOKUP(O1632, Lookups!A:C, 3, FALSE)</f>
        <v>rock</v>
      </c>
      <c r="T1632" s="9">
        <f t="shared" si="102"/>
        <v>40939.837673611109</v>
      </c>
      <c r="U1632" s="9">
        <f t="shared" si="103"/>
        <v>40970.290972222225</v>
      </c>
    </row>
    <row r="1633" spans="1:21" ht="48" x14ac:dyDescent="0.2">
      <c r="A1633">
        <v>1631</v>
      </c>
      <c r="B1633">
        <v>1</v>
      </c>
      <c r="C1633" s="3" t="s">
        <v>1632</v>
      </c>
      <c r="D1633" s="3" t="s">
        <v>5741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>
        <f t="shared" si="100"/>
        <v>1.5590999999999999</v>
      </c>
      <c r="Q1633">
        <f t="shared" si="101"/>
        <v>11224.625190765484</v>
      </c>
      <c r="R1633" t="str">
        <f>VLOOKUP(O1633, Lookups!A:B, 2, FALSE)</f>
        <v>musical</v>
      </c>
      <c r="S1633" t="str">
        <f>VLOOKUP(O1633, Lookups!A:C, 3, FALSE)</f>
        <v>rock</v>
      </c>
      <c r="T1633" s="9">
        <f t="shared" si="102"/>
        <v>41164.859502314815</v>
      </c>
      <c r="U1633" s="9">
        <f t="shared" si="103"/>
        <v>41194.859502314815</v>
      </c>
    </row>
    <row r="1634" spans="1:21" ht="48" x14ac:dyDescent="0.2">
      <c r="A1634">
        <v>1632</v>
      </c>
      <c r="B1634">
        <v>1</v>
      </c>
      <c r="C1634" s="3" t="s">
        <v>1633</v>
      </c>
      <c r="D1634" s="3" t="s">
        <v>5742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>
        <f t="shared" si="100"/>
        <v>1.0162500000000001</v>
      </c>
      <c r="Q1634">
        <f t="shared" si="101"/>
        <v>11221.824218712021</v>
      </c>
      <c r="R1634" t="str">
        <f>VLOOKUP(O1634, Lookups!A:B, 2, FALSE)</f>
        <v>musical</v>
      </c>
      <c r="S1634" t="str">
        <f>VLOOKUP(O1634, Lookups!A:C, 3, FALSE)</f>
        <v>rock</v>
      </c>
      <c r="T1634" s="9">
        <f t="shared" si="102"/>
        <v>40750.340902777774</v>
      </c>
      <c r="U1634" s="9">
        <f t="shared" si="103"/>
        <v>40810.340902777774</v>
      </c>
    </row>
    <row r="1635" spans="1:21" ht="48" x14ac:dyDescent="0.2">
      <c r="A1635">
        <v>1633</v>
      </c>
      <c r="B1635">
        <v>1</v>
      </c>
      <c r="C1635" s="3" t="s">
        <v>1634</v>
      </c>
      <c r="D1635" s="3" t="s">
        <v>5743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>
        <f t="shared" si="100"/>
        <v>1</v>
      </c>
      <c r="Q1635">
        <f t="shared" si="101"/>
        <v>11223.266503037659</v>
      </c>
      <c r="R1635" t="str">
        <f>VLOOKUP(O1635, Lookups!A:B, 2, FALSE)</f>
        <v>musical</v>
      </c>
      <c r="S1635" t="str">
        <f>VLOOKUP(O1635, Lookups!A:C, 3, FALSE)</f>
        <v>rock</v>
      </c>
      <c r="T1635" s="9">
        <f t="shared" si="102"/>
        <v>40896.883750000001</v>
      </c>
      <c r="U1635" s="9">
        <f t="shared" si="103"/>
        <v>40924.208333333336</v>
      </c>
    </row>
    <row r="1636" spans="1:21" ht="32" x14ac:dyDescent="0.2">
      <c r="A1636">
        <v>1634</v>
      </c>
      <c r="B1636">
        <v>1</v>
      </c>
      <c r="C1636" s="3" t="s">
        <v>1635</v>
      </c>
      <c r="D1636" s="3" t="s">
        <v>5744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>
        <f t="shared" si="100"/>
        <v>1.0049999999999999</v>
      </c>
      <c r="Q1636">
        <f t="shared" si="101"/>
        <v>11221.324826245436</v>
      </c>
      <c r="R1636" t="str">
        <f>VLOOKUP(O1636, Lookups!A:B, 2, FALSE)</f>
        <v>musical</v>
      </c>
      <c r="S1636" t="str">
        <f>VLOOKUP(O1636, Lookups!A:C, 3, FALSE)</f>
        <v>rock</v>
      </c>
      <c r="T1636" s="9">
        <f t="shared" si="102"/>
        <v>40658.189826388887</v>
      </c>
      <c r="U1636" s="9">
        <f t="shared" si="103"/>
        <v>40696.249305555553</v>
      </c>
    </row>
    <row r="1637" spans="1:21" ht="48" x14ac:dyDescent="0.2">
      <c r="A1637">
        <v>1635</v>
      </c>
      <c r="B1637">
        <v>1</v>
      </c>
      <c r="C1637" s="3" t="s">
        <v>1636</v>
      </c>
      <c r="D1637" s="3" t="s">
        <v>5745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>
        <f t="shared" si="100"/>
        <v>1.2529999999999999</v>
      </c>
      <c r="Q1637">
        <f t="shared" si="101"/>
        <v>11221.445360874841</v>
      </c>
      <c r="R1637" t="str">
        <f>VLOOKUP(O1637, Lookups!A:B, 2, FALSE)</f>
        <v>musical</v>
      </c>
      <c r="S1637" t="str">
        <f>VLOOKUP(O1637, Lookups!A:C, 3, FALSE)</f>
        <v>rock</v>
      </c>
      <c r="T1637" s="9">
        <f t="shared" si="102"/>
        <v>42502.868761574078</v>
      </c>
      <c r="U1637" s="9">
        <f t="shared" si="103"/>
        <v>42562.868761574078</v>
      </c>
    </row>
    <row r="1638" spans="1:21" ht="48" x14ac:dyDescent="0.2">
      <c r="A1638">
        <v>1636</v>
      </c>
      <c r="B1638">
        <v>1</v>
      </c>
      <c r="C1638" s="3" t="s">
        <v>1637</v>
      </c>
      <c r="D1638" s="3" t="s">
        <v>5746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>
        <f t="shared" si="100"/>
        <v>1.0355555555555556</v>
      </c>
      <c r="Q1638">
        <f t="shared" si="101"/>
        <v>11221.968811664634</v>
      </c>
      <c r="R1638" t="str">
        <f>VLOOKUP(O1638, Lookups!A:B, 2, FALSE)</f>
        <v>musical</v>
      </c>
      <c r="S1638" t="str">
        <f>VLOOKUP(O1638, Lookups!A:C, 3, FALSE)</f>
        <v>rock</v>
      </c>
      <c r="T1638" s="9">
        <f t="shared" si="102"/>
        <v>40663.08666666667</v>
      </c>
      <c r="U1638" s="9">
        <f t="shared" si="103"/>
        <v>40706.166666666664</v>
      </c>
    </row>
    <row r="1639" spans="1:21" ht="48" x14ac:dyDescent="0.2">
      <c r="A1639">
        <v>1637</v>
      </c>
      <c r="B1639">
        <v>1</v>
      </c>
      <c r="C1639" s="3" t="s">
        <v>1638</v>
      </c>
      <c r="D1639" s="3" t="s">
        <v>5747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>
        <f t="shared" si="100"/>
        <v>1.038</v>
      </c>
      <c r="Q1639">
        <f t="shared" si="101"/>
        <v>11220.962493317124</v>
      </c>
      <c r="R1639" t="str">
        <f>VLOOKUP(O1639, Lookups!A:B, 2, FALSE)</f>
        <v>musical</v>
      </c>
      <c r="S1639" t="str">
        <f>VLOOKUP(O1639, Lookups!A:C, 3, FALSE)</f>
        <v>rock</v>
      </c>
      <c r="T1639" s="9">
        <f t="shared" si="102"/>
        <v>40122.751620370371</v>
      </c>
      <c r="U1639" s="9">
        <f t="shared" si="103"/>
        <v>40178.98541666667</v>
      </c>
    </row>
    <row r="1640" spans="1:21" ht="32" x14ac:dyDescent="0.2">
      <c r="A1640">
        <v>1638</v>
      </c>
      <c r="B1640">
        <v>1</v>
      </c>
      <c r="C1640" s="3" t="s">
        <v>1639</v>
      </c>
      <c r="D1640" s="3" t="s">
        <v>5748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>
        <f t="shared" si="100"/>
        <v>1.05</v>
      </c>
      <c r="Q1640">
        <f t="shared" si="101"/>
        <v>11221.09153341433</v>
      </c>
      <c r="R1640" t="str">
        <f>VLOOKUP(O1640, Lookups!A:B, 2, FALSE)</f>
        <v>musical</v>
      </c>
      <c r="S1640" t="str">
        <f>VLOOKUP(O1640, Lookups!A:C, 3, FALSE)</f>
        <v>rock</v>
      </c>
      <c r="T1640" s="9">
        <f t="shared" si="102"/>
        <v>41288.68712962963</v>
      </c>
      <c r="U1640" s="9">
        <f t="shared" si="103"/>
        <v>41333.892361111109</v>
      </c>
    </row>
    <row r="1641" spans="1:21" ht="48" x14ac:dyDescent="0.2">
      <c r="A1641">
        <v>1639</v>
      </c>
      <c r="B1641">
        <v>1</v>
      </c>
      <c r="C1641" s="3" t="s">
        <v>1640</v>
      </c>
      <c r="D1641" s="3" t="s">
        <v>5749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>
        <f t="shared" si="100"/>
        <v>1</v>
      </c>
      <c r="Q1641">
        <f t="shared" si="101"/>
        <v>11221.273793438631</v>
      </c>
      <c r="R1641" t="str">
        <f>VLOOKUP(O1641, Lookups!A:B, 2, FALSE)</f>
        <v>musical</v>
      </c>
      <c r="S1641" t="str">
        <f>VLOOKUP(O1641, Lookups!A:C, 3, FALSE)</f>
        <v>rock</v>
      </c>
      <c r="T1641" s="9">
        <f t="shared" si="102"/>
        <v>40941.652372685188</v>
      </c>
      <c r="U1641" s="9">
        <f t="shared" si="103"/>
        <v>40971.652372685188</v>
      </c>
    </row>
    <row r="1642" spans="1:21" ht="48" x14ac:dyDescent="0.2">
      <c r="A1642">
        <v>1640</v>
      </c>
      <c r="B1642">
        <v>1</v>
      </c>
      <c r="C1642" s="3" t="s">
        <v>1641</v>
      </c>
      <c r="D1642" s="3" t="s">
        <v>5750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>
        <f t="shared" si="100"/>
        <v>1.6986000000000001</v>
      </c>
      <c r="Q1642">
        <f t="shared" si="101"/>
        <v>11221.001482381522</v>
      </c>
      <c r="R1642" t="str">
        <f>VLOOKUP(O1642, Lookups!A:B, 2, FALSE)</f>
        <v>musical</v>
      </c>
      <c r="S1642" t="str">
        <f>VLOOKUP(O1642, Lookups!A:C, 3, FALSE)</f>
        <v>rock</v>
      </c>
      <c r="T1642" s="9">
        <f t="shared" si="102"/>
        <v>40379.23096064815</v>
      </c>
      <c r="U1642" s="9">
        <f t="shared" si="103"/>
        <v>40393.082638888889</v>
      </c>
    </row>
    <row r="1643" spans="1:21" ht="32" x14ac:dyDescent="0.2">
      <c r="A1643">
        <v>1641</v>
      </c>
      <c r="B1643">
        <v>1</v>
      </c>
      <c r="C1643" s="3" t="s">
        <v>1642</v>
      </c>
      <c r="D1643" s="3" t="s">
        <v>5751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>
        <f t="shared" si="100"/>
        <v>1.014</v>
      </c>
      <c r="Q1643">
        <f t="shared" si="101"/>
        <v>11221.452408262447</v>
      </c>
      <c r="R1643" t="str">
        <f>VLOOKUP(O1643, Lookups!A:B, 2, FALSE)</f>
        <v>musical</v>
      </c>
      <c r="S1643" t="str">
        <f>VLOOKUP(O1643, Lookups!A:C, 3, FALSE)</f>
        <v>pop</v>
      </c>
      <c r="T1643" s="9">
        <f t="shared" si="102"/>
        <v>41962.596574074079</v>
      </c>
      <c r="U1643" s="9">
        <f t="shared" si="103"/>
        <v>41992.596574074079</v>
      </c>
    </row>
    <row r="1644" spans="1:21" ht="48" x14ac:dyDescent="0.2">
      <c r="A1644">
        <v>1642</v>
      </c>
      <c r="B1644">
        <v>1</v>
      </c>
      <c r="C1644" s="3" t="s">
        <v>1643</v>
      </c>
      <c r="D1644" s="3" t="s">
        <v>5752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>
        <f t="shared" si="100"/>
        <v>1</v>
      </c>
      <c r="Q1644">
        <f t="shared" si="101"/>
        <v>11221.127985419191</v>
      </c>
      <c r="R1644" t="str">
        <f>VLOOKUP(O1644, Lookups!A:B, 2, FALSE)</f>
        <v>musical</v>
      </c>
      <c r="S1644" t="str">
        <f>VLOOKUP(O1644, Lookups!A:C, 3, FALSE)</f>
        <v>pop</v>
      </c>
      <c r="T1644" s="9">
        <f t="shared" si="102"/>
        <v>40688.024618055555</v>
      </c>
      <c r="U1644" s="9">
        <f t="shared" si="103"/>
        <v>40708.024618055555</v>
      </c>
    </row>
    <row r="1645" spans="1:21" ht="32" x14ac:dyDescent="0.2">
      <c r="A1645">
        <v>1643</v>
      </c>
      <c r="B1645">
        <v>1</v>
      </c>
      <c r="C1645" s="3" t="s">
        <v>1644</v>
      </c>
      <c r="D1645" s="3" t="s">
        <v>5753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>
        <f t="shared" si="100"/>
        <v>1.2470000000000001</v>
      </c>
      <c r="Q1645">
        <f t="shared" si="101"/>
        <v>11222.351557715667</v>
      </c>
      <c r="R1645" t="str">
        <f>VLOOKUP(O1645, Lookups!A:B, 2, FALSE)</f>
        <v>musical</v>
      </c>
      <c r="S1645" t="str">
        <f>VLOOKUP(O1645, Lookups!A:C, 3, FALSE)</f>
        <v>pop</v>
      </c>
      <c r="T1645" s="9">
        <f t="shared" si="102"/>
        <v>41146.824212962965</v>
      </c>
      <c r="U1645" s="9">
        <f t="shared" si="103"/>
        <v>41176.824212962965</v>
      </c>
    </row>
    <row r="1646" spans="1:21" ht="48" x14ac:dyDescent="0.2">
      <c r="A1646">
        <v>1644</v>
      </c>
      <c r="B1646">
        <v>1</v>
      </c>
      <c r="C1646" s="3" t="s">
        <v>1645</v>
      </c>
      <c r="D1646" s="3" t="s">
        <v>5754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>
        <f t="shared" si="100"/>
        <v>1.095</v>
      </c>
      <c r="Q1646">
        <f t="shared" si="101"/>
        <v>11223.497365735107</v>
      </c>
      <c r="R1646" t="str">
        <f>VLOOKUP(O1646, Lookups!A:B, 2, FALSE)</f>
        <v>musical</v>
      </c>
      <c r="S1646" t="str">
        <f>VLOOKUP(O1646, Lookups!A:C, 3, FALSE)</f>
        <v>pop</v>
      </c>
      <c r="T1646" s="9">
        <f t="shared" si="102"/>
        <v>41175.05972222222</v>
      </c>
      <c r="U1646" s="9">
        <f t="shared" si="103"/>
        <v>41235.101388888892</v>
      </c>
    </row>
    <row r="1647" spans="1:21" ht="48" x14ac:dyDescent="0.2">
      <c r="A1647">
        <v>1645</v>
      </c>
      <c r="B1647">
        <v>1</v>
      </c>
      <c r="C1647" s="3" t="s">
        <v>1646</v>
      </c>
      <c r="D1647" s="3" t="s">
        <v>5755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>
        <f t="shared" si="100"/>
        <v>1.1080000000000001</v>
      </c>
      <c r="Q1647">
        <f t="shared" si="101"/>
        <v>11222.18266342648</v>
      </c>
      <c r="R1647" t="str">
        <f>VLOOKUP(O1647, Lookups!A:B, 2, FALSE)</f>
        <v>musical</v>
      </c>
      <c r="S1647" t="str">
        <f>VLOOKUP(O1647, Lookups!A:C, 3, FALSE)</f>
        <v>pop</v>
      </c>
      <c r="T1647" s="9">
        <f t="shared" si="102"/>
        <v>41521.617361111108</v>
      </c>
      <c r="U1647" s="9">
        <f t="shared" si="103"/>
        <v>41535.617361111108</v>
      </c>
    </row>
    <row r="1648" spans="1:21" ht="48" x14ac:dyDescent="0.2">
      <c r="A1648">
        <v>1646</v>
      </c>
      <c r="B1648">
        <v>1</v>
      </c>
      <c r="C1648" s="3" t="s">
        <v>1647</v>
      </c>
      <c r="D1648" s="3" t="s">
        <v>5756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>
        <f t="shared" si="100"/>
        <v>1.1020000000000001</v>
      </c>
      <c r="Q1648">
        <f t="shared" si="101"/>
        <v>11221.371970838389</v>
      </c>
      <c r="R1648" t="str">
        <f>VLOOKUP(O1648, Lookups!A:B, 2, FALSE)</f>
        <v>musical</v>
      </c>
      <c r="S1648" t="str">
        <f>VLOOKUP(O1648, Lookups!A:C, 3, FALSE)</f>
        <v>pop</v>
      </c>
      <c r="T1648" s="9">
        <f t="shared" si="102"/>
        <v>41833.450266203705</v>
      </c>
      <c r="U1648" s="9">
        <f t="shared" si="103"/>
        <v>41865.757638888892</v>
      </c>
    </row>
    <row r="1649" spans="1:21" ht="48" x14ac:dyDescent="0.2">
      <c r="A1649">
        <v>1647</v>
      </c>
      <c r="B1649">
        <v>1</v>
      </c>
      <c r="C1649" s="3" t="s">
        <v>1648</v>
      </c>
      <c r="D1649" s="3" t="s">
        <v>5757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>
        <f t="shared" si="100"/>
        <v>1.0471999999999999</v>
      </c>
      <c r="Q1649">
        <f t="shared" si="101"/>
        <v>11222.108787363297</v>
      </c>
      <c r="R1649" t="str">
        <f>VLOOKUP(O1649, Lookups!A:B, 2, FALSE)</f>
        <v>musical</v>
      </c>
      <c r="S1649" t="str">
        <f>VLOOKUP(O1649, Lookups!A:C, 3, FALSE)</f>
        <v>pop</v>
      </c>
      <c r="T1649" s="9">
        <f t="shared" si="102"/>
        <v>41039.409456018519</v>
      </c>
      <c r="U1649" s="9">
        <f t="shared" si="103"/>
        <v>41069.409456018519</v>
      </c>
    </row>
    <row r="1650" spans="1:21" ht="48" x14ac:dyDescent="0.2">
      <c r="A1650">
        <v>1648</v>
      </c>
      <c r="B1650">
        <v>1</v>
      </c>
      <c r="C1650" s="3" t="s">
        <v>1649</v>
      </c>
      <c r="D1650" s="3" t="s">
        <v>5758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>
        <f t="shared" si="100"/>
        <v>1.2526086956521738</v>
      </c>
      <c r="Q1650">
        <f t="shared" si="101"/>
        <v>11221.536490886991</v>
      </c>
      <c r="R1650" t="str">
        <f>VLOOKUP(O1650, Lookups!A:B, 2, FALSE)</f>
        <v>musical</v>
      </c>
      <c r="S1650" t="str">
        <f>VLOOKUP(O1650, Lookups!A:C, 3, FALSE)</f>
        <v>pop</v>
      </c>
      <c r="T1650" s="9">
        <f t="shared" si="102"/>
        <v>40592.704652777778</v>
      </c>
      <c r="U1650" s="9">
        <f t="shared" si="103"/>
        <v>40622.662986111114</v>
      </c>
    </row>
    <row r="1651" spans="1:21" ht="48" x14ac:dyDescent="0.2">
      <c r="A1651">
        <v>1649</v>
      </c>
      <c r="B1651">
        <v>1</v>
      </c>
      <c r="C1651" s="3" t="s">
        <v>1650</v>
      </c>
      <c r="D1651" s="3" t="s">
        <v>5759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>
        <f t="shared" si="100"/>
        <v>1.0058763157894737</v>
      </c>
      <c r="Q1651">
        <f t="shared" si="101"/>
        <v>11221.765246658557</v>
      </c>
      <c r="R1651" t="str">
        <f>VLOOKUP(O1651, Lookups!A:B, 2, FALSE)</f>
        <v>musical</v>
      </c>
      <c r="S1651" t="str">
        <f>VLOOKUP(O1651, Lookups!A:C, 3, FALSE)</f>
        <v>pop</v>
      </c>
      <c r="T1651" s="9">
        <f t="shared" si="102"/>
        <v>41737.684664351851</v>
      </c>
      <c r="U1651" s="9">
        <f t="shared" si="103"/>
        <v>41782.684664351851</v>
      </c>
    </row>
    <row r="1652" spans="1:21" ht="32" x14ac:dyDescent="0.2">
      <c r="A1652">
        <v>1650</v>
      </c>
      <c r="B1652">
        <v>1</v>
      </c>
      <c r="C1652" s="3" t="s">
        <v>1651</v>
      </c>
      <c r="D1652" s="3" t="s">
        <v>5760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>
        <f t="shared" si="100"/>
        <v>1.4155</v>
      </c>
      <c r="Q1652">
        <f t="shared" si="101"/>
        <v>11221.524340218704</v>
      </c>
      <c r="R1652" t="str">
        <f>VLOOKUP(O1652, Lookups!A:B, 2, FALSE)</f>
        <v>musical</v>
      </c>
      <c r="S1652" t="str">
        <f>VLOOKUP(O1652, Lookups!A:C, 3, FALSE)</f>
        <v>pop</v>
      </c>
      <c r="T1652" s="9">
        <f t="shared" si="102"/>
        <v>41526.435613425929</v>
      </c>
      <c r="U1652" s="9">
        <f t="shared" si="103"/>
        <v>41556.435613425929</v>
      </c>
    </row>
    <row r="1653" spans="1:21" ht="48" x14ac:dyDescent="0.2">
      <c r="A1653">
        <v>1651</v>
      </c>
      <c r="B1653">
        <v>1</v>
      </c>
      <c r="C1653" s="3" t="s">
        <v>1652</v>
      </c>
      <c r="D1653" s="3" t="s">
        <v>5761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>
        <f t="shared" si="100"/>
        <v>1.0075000000000001</v>
      </c>
      <c r="Q1653">
        <f t="shared" si="101"/>
        <v>11221.326041312264</v>
      </c>
      <c r="R1653" t="str">
        <f>VLOOKUP(O1653, Lookups!A:B, 2, FALSE)</f>
        <v>musical</v>
      </c>
      <c r="S1653" t="str">
        <f>VLOOKUP(O1653, Lookups!A:C, 3, FALSE)</f>
        <v>pop</v>
      </c>
      <c r="T1653" s="9">
        <f t="shared" si="102"/>
        <v>40625.900694444441</v>
      </c>
      <c r="U1653" s="9">
        <f t="shared" si="103"/>
        <v>40659.290972222225</v>
      </c>
    </row>
    <row r="1654" spans="1:21" ht="48" x14ac:dyDescent="0.2">
      <c r="A1654">
        <v>1652</v>
      </c>
      <c r="B1654">
        <v>1</v>
      </c>
      <c r="C1654" s="3" t="s">
        <v>1653</v>
      </c>
      <c r="D1654" s="3" t="s">
        <v>5762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>
        <f t="shared" si="100"/>
        <v>1.0066666666666666</v>
      </c>
      <c r="Q1654">
        <f t="shared" si="101"/>
        <v>11221.937219927087</v>
      </c>
      <c r="R1654" t="str">
        <f>VLOOKUP(O1654, Lookups!A:B, 2, FALSE)</f>
        <v>musical</v>
      </c>
      <c r="S1654" t="str">
        <f>VLOOKUP(O1654, Lookups!A:C, 3, FALSE)</f>
        <v>pop</v>
      </c>
      <c r="T1654" s="9">
        <f t="shared" si="102"/>
        <v>41572.492974537039</v>
      </c>
      <c r="U1654" s="9">
        <f t="shared" si="103"/>
        <v>41602.534641203703</v>
      </c>
    </row>
    <row r="1655" spans="1:21" ht="48" x14ac:dyDescent="0.2">
      <c r="A1655">
        <v>1653</v>
      </c>
      <c r="B1655">
        <v>1</v>
      </c>
      <c r="C1655" s="3" t="s">
        <v>1654</v>
      </c>
      <c r="D1655" s="3" t="s">
        <v>5763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>
        <f t="shared" si="100"/>
        <v>1.7423040000000001</v>
      </c>
      <c r="Q1655">
        <f t="shared" si="101"/>
        <v>11222.953385176177</v>
      </c>
      <c r="R1655" t="str">
        <f>VLOOKUP(O1655, Lookups!A:B, 2, FALSE)</f>
        <v>musical</v>
      </c>
      <c r="S1655" t="str">
        <f>VLOOKUP(O1655, Lookups!A:C, 3, FALSE)</f>
        <v>pop</v>
      </c>
      <c r="T1655" s="9">
        <f t="shared" si="102"/>
        <v>40626.834444444445</v>
      </c>
      <c r="U1655" s="9">
        <f t="shared" si="103"/>
        <v>40657.834444444445</v>
      </c>
    </row>
    <row r="1656" spans="1:21" ht="48" x14ac:dyDescent="0.2">
      <c r="A1656">
        <v>1654</v>
      </c>
      <c r="B1656">
        <v>1</v>
      </c>
      <c r="C1656" s="3" t="s">
        <v>1655</v>
      </c>
      <c r="D1656" s="3" t="s">
        <v>5764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>
        <f t="shared" si="100"/>
        <v>1.199090909090909</v>
      </c>
      <c r="Q1656">
        <f t="shared" si="101"/>
        <v>11221.156904009713</v>
      </c>
      <c r="R1656" t="str">
        <f>VLOOKUP(O1656, Lookups!A:B, 2, FALSE)</f>
        <v>musical</v>
      </c>
      <c r="S1656" t="str">
        <f>VLOOKUP(O1656, Lookups!A:C, 3, FALSE)</f>
        <v>pop</v>
      </c>
      <c r="T1656" s="9">
        <f t="shared" si="102"/>
        <v>40987.890740740739</v>
      </c>
      <c r="U1656" s="9">
        <f t="shared" si="103"/>
        <v>41017.890740740739</v>
      </c>
    </row>
    <row r="1657" spans="1:21" ht="32" x14ac:dyDescent="0.2">
      <c r="A1657">
        <v>1655</v>
      </c>
      <c r="B1657">
        <v>1</v>
      </c>
      <c r="C1657" s="3" t="s">
        <v>1656</v>
      </c>
      <c r="D1657" s="3" t="s">
        <v>5765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>
        <f t="shared" si="100"/>
        <v>1.4286666666666668</v>
      </c>
      <c r="Q1657">
        <f t="shared" si="101"/>
        <v>11221.357147023078</v>
      </c>
      <c r="R1657" t="str">
        <f>VLOOKUP(O1657, Lookups!A:B, 2, FALSE)</f>
        <v>musical</v>
      </c>
      <c r="S1657" t="str">
        <f>VLOOKUP(O1657, Lookups!A:C, 3, FALSE)</f>
        <v>pop</v>
      </c>
      <c r="T1657" s="9">
        <f t="shared" si="102"/>
        <v>40974.791898148149</v>
      </c>
      <c r="U1657" s="9">
        <f t="shared" si="103"/>
        <v>41004.750231481477</v>
      </c>
    </row>
    <row r="1658" spans="1:21" ht="64" x14ac:dyDescent="0.2">
      <c r="A1658">
        <v>1656</v>
      </c>
      <c r="B1658">
        <v>1</v>
      </c>
      <c r="C1658" s="3" t="s">
        <v>1657</v>
      </c>
      <c r="D1658" s="3" t="s">
        <v>5766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>
        <f t="shared" si="100"/>
        <v>1.0033493333333334</v>
      </c>
      <c r="Q1658">
        <f t="shared" si="101"/>
        <v>11222.665074119068</v>
      </c>
      <c r="R1658" t="str">
        <f>VLOOKUP(O1658, Lookups!A:B, 2, FALSE)</f>
        <v>musical</v>
      </c>
      <c r="S1658" t="str">
        <f>VLOOKUP(O1658, Lookups!A:C, 3, FALSE)</f>
        <v>pop</v>
      </c>
      <c r="T1658" s="9">
        <f t="shared" si="102"/>
        <v>41226.928842592592</v>
      </c>
      <c r="U1658" s="9">
        <f t="shared" si="103"/>
        <v>41256.928842592592</v>
      </c>
    </row>
    <row r="1659" spans="1:21" ht="48" x14ac:dyDescent="0.2">
      <c r="A1659">
        <v>1657</v>
      </c>
      <c r="B1659">
        <v>1</v>
      </c>
      <c r="C1659" s="3" t="s">
        <v>1658</v>
      </c>
      <c r="D1659" s="3" t="s">
        <v>5767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>
        <f t="shared" si="100"/>
        <v>1.0493380000000001</v>
      </c>
      <c r="Q1659">
        <f t="shared" si="101"/>
        <v>11227.211448359652</v>
      </c>
      <c r="R1659" t="str">
        <f>VLOOKUP(O1659, Lookups!A:B, 2, FALSE)</f>
        <v>musical</v>
      </c>
      <c r="S1659" t="str">
        <f>VLOOKUP(O1659, Lookups!A:C, 3, FALSE)</f>
        <v>pop</v>
      </c>
      <c r="T1659" s="9">
        <f t="shared" si="102"/>
        <v>41023.782037037039</v>
      </c>
      <c r="U1659" s="9">
        <f t="shared" si="103"/>
        <v>41053.782037037039</v>
      </c>
    </row>
    <row r="1660" spans="1:21" ht="48" x14ac:dyDescent="0.2">
      <c r="A1660">
        <v>1658</v>
      </c>
      <c r="B1660">
        <v>1</v>
      </c>
      <c r="C1660" s="3" t="s">
        <v>1659</v>
      </c>
      <c r="D1660" s="3" t="s">
        <v>5768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>
        <f t="shared" si="100"/>
        <v>1.3223333333333334</v>
      </c>
      <c r="Q1660">
        <f t="shared" si="101"/>
        <v>11222.76443742405</v>
      </c>
      <c r="R1660" t="str">
        <f>VLOOKUP(O1660, Lookups!A:B, 2, FALSE)</f>
        <v>musical</v>
      </c>
      <c r="S1660" t="str">
        <f>VLOOKUP(O1660, Lookups!A:C, 3, FALSE)</f>
        <v>pop</v>
      </c>
      <c r="T1660" s="9">
        <f t="shared" si="102"/>
        <v>41223.22184027778</v>
      </c>
      <c r="U1660" s="9">
        <f t="shared" si="103"/>
        <v>41261.597222222219</v>
      </c>
    </row>
    <row r="1661" spans="1:21" ht="48" x14ac:dyDescent="0.2">
      <c r="A1661">
        <v>1659</v>
      </c>
      <c r="B1661">
        <v>1</v>
      </c>
      <c r="C1661" s="3" t="s">
        <v>1660</v>
      </c>
      <c r="D1661" s="3" t="s">
        <v>5769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>
        <f t="shared" si="100"/>
        <v>1.1279999999999999</v>
      </c>
      <c r="Q1661">
        <f t="shared" si="101"/>
        <v>11220.973428918582</v>
      </c>
      <c r="R1661" t="str">
        <f>VLOOKUP(O1661, Lookups!A:B, 2, FALSE)</f>
        <v>musical</v>
      </c>
      <c r="S1661" t="str">
        <f>VLOOKUP(O1661, Lookups!A:C, 3, FALSE)</f>
        <v>pop</v>
      </c>
      <c r="T1661" s="9">
        <f t="shared" si="102"/>
        <v>41596.913437499999</v>
      </c>
      <c r="U1661" s="9">
        <f t="shared" si="103"/>
        <v>41625.5</v>
      </c>
    </row>
    <row r="1662" spans="1:21" ht="48" x14ac:dyDescent="0.2">
      <c r="A1662">
        <v>1660</v>
      </c>
      <c r="B1662">
        <v>1</v>
      </c>
      <c r="C1662" s="3" t="s">
        <v>1661</v>
      </c>
      <c r="D1662" s="3" t="s">
        <v>5770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>
        <f t="shared" si="100"/>
        <v>12.5375</v>
      </c>
      <c r="Q1662">
        <f t="shared" si="101"/>
        <v>11221.080111786139</v>
      </c>
      <c r="R1662" t="str">
        <f>VLOOKUP(O1662, Lookups!A:B, 2, FALSE)</f>
        <v>musical</v>
      </c>
      <c r="S1662" t="str">
        <f>VLOOKUP(O1662, Lookups!A:C, 3, FALSE)</f>
        <v>pop</v>
      </c>
      <c r="T1662" s="9">
        <f t="shared" si="102"/>
        <v>42459.693865740745</v>
      </c>
      <c r="U1662" s="9">
        <f t="shared" si="103"/>
        <v>42490.915972222225</v>
      </c>
    </row>
    <row r="1663" spans="1:21" ht="64" x14ac:dyDescent="0.2">
      <c r="A1663">
        <v>1661</v>
      </c>
      <c r="B1663">
        <v>1</v>
      </c>
      <c r="C1663" s="3" t="s">
        <v>1662</v>
      </c>
      <c r="D1663" s="3" t="s">
        <v>5771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>
        <f t="shared" si="100"/>
        <v>1.0250632911392406</v>
      </c>
      <c r="Q1663">
        <f t="shared" si="101"/>
        <v>11222.80429161603</v>
      </c>
      <c r="R1663" t="str">
        <f>VLOOKUP(O1663, Lookups!A:B, 2, FALSE)</f>
        <v>musical</v>
      </c>
      <c r="S1663" t="str">
        <f>VLOOKUP(O1663, Lookups!A:C, 3, FALSE)</f>
        <v>pop</v>
      </c>
      <c r="T1663" s="9">
        <f t="shared" si="102"/>
        <v>42343.998043981483</v>
      </c>
      <c r="U1663" s="9">
        <f t="shared" si="103"/>
        <v>42386.875</v>
      </c>
    </row>
    <row r="1664" spans="1:21" ht="48" x14ac:dyDescent="0.2">
      <c r="A1664">
        <v>1662</v>
      </c>
      <c r="B1664">
        <v>1</v>
      </c>
      <c r="C1664" s="3" t="s">
        <v>1663</v>
      </c>
      <c r="D1664" s="3" t="s">
        <v>5772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>
        <f t="shared" si="100"/>
        <v>1.026375</v>
      </c>
      <c r="Q1664">
        <f t="shared" si="101"/>
        <v>11222.831752126358</v>
      </c>
      <c r="R1664" t="str">
        <f>VLOOKUP(O1664, Lookups!A:B, 2, FALSE)</f>
        <v>musical</v>
      </c>
      <c r="S1664" t="str">
        <f>VLOOKUP(O1664, Lookups!A:C, 3, FALSE)</f>
        <v>pop</v>
      </c>
      <c r="T1664" s="9">
        <f t="shared" si="102"/>
        <v>40848.198333333334</v>
      </c>
      <c r="U1664" s="9">
        <f t="shared" si="103"/>
        <v>40908.239999999998</v>
      </c>
    </row>
    <row r="1665" spans="1:21" ht="32" x14ac:dyDescent="0.2">
      <c r="A1665">
        <v>1663</v>
      </c>
      <c r="B1665">
        <v>1</v>
      </c>
      <c r="C1665" s="3" t="s">
        <v>1664</v>
      </c>
      <c r="D1665" s="3" t="s">
        <v>5773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>
        <f t="shared" si="100"/>
        <v>1.08</v>
      </c>
      <c r="Q1665">
        <f t="shared" si="101"/>
        <v>11221.098823815302</v>
      </c>
      <c r="R1665" t="str">
        <f>VLOOKUP(O1665, Lookups!A:B, 2, FALSE)</f>
        <v>musical</v>
      </c>
      <c r="S1665" t="str">
        <f>VLOOKUP(O1665, Lookups!A:C, 3, FALSE)</f>
        <v>pop</v>
      </c>
      <c r="T1665" s="9">
        <f t="shared" si="102"/>
        <v>42006.02207175926</v>
      </c>
      <c r="U1665" s="9">
        <f t="shared" si="103"/>
        <v>42036.02207175926</v>
      </c>
    </row>
    <row r="1666" spans="1:21" ht="48" x14ac:dyDescent="0.2">
      <c r="A1666">
        <v>1664</v>
      </c>
      <c r="B1666">
        <v>1</v>
      </c>
      <c r="C1666" s="3" t="s">
        <v>1665</v>
      </c>
      <c r="D1666" s="3" t="s">
        <v>5774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>
        <f t="shared" si="100"/>
        <v>1.2240879999999998</v>
      </c>
      <c r="Q1666">
        <f t="shared" si="101"/>
        <v>11221.580043742397</v>
      </c>
      <c r="R1666" t="str">
        <f>VLOOKUP(O1666, Lookups!A:B, 2, FALSE)</f>
        <v>musical</v>
      </c>
      <c r="S1666" t="str">
        <f>VLOOKUP(O1666, Lookups!A:C, 3, FALSE)</f>
        <v>pop</v>
      </c>
      <c r="T1666" s="9">
        <f t="shared" si="102"/>
        <v>40939.761782407404</v>
      </c>
      <c r="U1666" s="9">
        <f t="shared" si="103"/>
        <v>40984.165972222225</v>
      </c>
    </row>
    <row r="1667" spans="1:21" ht="48" x14ac:dyDescent="0.2">
      <c r="A1667">
        <v>1665</v>
      </c>
      <c r="B1667">
        <v>1</v>
      </c>
      <c r="C1667" s="3" t="s">
        <v>1666</v>
      </c>
      <c r="D1667" s="3" t="s">
        <v>5775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>
        <f t="shared" ref="P1667:P1730" si="104">F1667/E1667</f>
        <v>1.1945714285714286</v>
      </c>
      <c r="Q1667">
        <f t="shared" ref="Q1667:Q1730" si="105">AVERAGE(F:F, F1667)</f>
        <v>11221.852408262446</v>
      </c>
      <c r="R1667" t="str">
        <f>VLOOKUP(O1667, Lookups!A:B, 2, FALSE)</f>
        <v>musical</v>
      </c>
      <c r="S1667" t="str">
        <f>VLOOKUP(O1667, Lookups!A:C, 3, FALSE)</f>
        <v>pop</v>
      </c>
      <c r="T1667" s="9">
        <f t="shared" ref="T1667:T1730" si="106">(((K1667/60)/60)/24)+DATE(1970,1,1)</f>
        <v>40564.649456018517</v>
      </c>
      <c r="U1667" s="9">
        <f t="shared" ref="U1667:U1730" si="107">(((J1667/60)/60)/24)+DATE(1970,1,1)</f>
        <v>40596.125</v>
      </c>
    </row>
    <row r="1668" spans="1:21" ht="48" x14ac:dyDescent="0.2">
      <c r="A1668">
        <v>1666</v>
      </c>
      <c r="B1668">
        <v>1</v>
      </c>
      <c r="C1668" s="3" t="s">
        <v>1667</v>
      </c>
      <c r="D1668" s="3" t="s">
        <v>5776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>
        <f t="shared" si="104"/>
        <v>1.6088</v>
      </c>
      <c r="Q1668">
        <f t="shared" si="105"/>
        <v>11221.813769137294</v>
      </c>
      <c r="R1668" t="str">
        <f>VLOOKUP(O1668, Lookups!A:B, 2, FALSE)</f>
        <v>musical</v>
      </c>
      <c r="S1668" t="str">
        <f>VLOOKUP(O1668, Lookups!A:C, 3, FALSE)</f>
        <v>pop</v>
      </c>
      <c r="T1668" s="9">
        <f t="shared" si="106"/>
        <v>41331.253159722226</v>
      </c>
      <c r="U1668" s="9">
        <f t="shared" si="107"/>
        <v>41361.211493055554</v>
      </c>
    </row>
    <row r="1669" spans="1:21" ht="48" x14ac:dyDescent="0.2">
      <c r="A1669">
        <v>1667</v>
      </c>
      <c r="B1669">
        <v>1</v>
      </c>
      <c r="C1669" s="3" t="s">
        <v>1668</v>
      </c>
      <c r="D1669" s="3" t="s">
        <v>5777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>
        <f t="shared" si="104"/>
        <v>1.2685294117647059</v>
      </c>
      <c r="Q1669">
        <f t="shared" si="105"/>
        <v>11221.884486026724</v>
      </c>
      <c r="R1669" t="str">
        <f>VLOOKUP(O1669, Lookups!A:B, 2, FALSE)</f>
        <v>musical</v>
      </c>
      <c r="S1669" t="str">
        <f>VLOOKUP(O1669, Lookups!A:C, 3, FALSE)</f>
        <v>pop</v>
      </c>
      <c r="T1669" s="9">
        <f t="shared" si="106"/>
        <v>41682.0705787037</v>
      </c>
      <c r="U1669" s="9">
        <f t="shared" si="107"/>
        <v>41709.290972222225</v>
      </c>
    </row>
    <row r="1670" spans="1:21" ht="48" x14ac:dyDescent="0.2">
      <c r="A1670">
        <v>1668</v>
      </c>
      <c r="B1670">
        <v>1</v>
      </c>
      <c r="C1670" s="3" t="s">
        <v>1669</v>
      </c>
      <c r="D1670" s="3" t="s">
        <v>5778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>
        <f t="shared" si="104"/>
        <v>1.026375</v>
      </c>
      <c r="Q1670">
        <f t="shared" si="105"/>
        <v>11222.831752126358</v>
      </c>
      <c r="R1670" t="str">
        <f>VLOOKUP(O1670, Lookups!A:B, 2, FALSE)</f>
        <v>musical</v>
      </c>
      <c r="S1670" t="str">
        <f>VLOOKUP(O1670, Lookups!A:C, 3, FALSE)</f>
        <v>pop</v>
      </c>
      <c r="T1670" s="9">
        <f t="shared" si="106"/>
        <v>40845.14975694444</v>
      </c>
      <c r="U1670" s="9">
        <f t="shared" si="107"/>
        <v>40875.191423611112</v>
      </c>
    </row>
    <row r="1671" spans="1:21" ht="48" x14ac:dyDescent="0.2">
      <c r="A1671">
        <v>1669</v>
      </c>
      <c r="B1671">
        <v>1</v>
      </c>
      <c r="C1671" s="3" t="s">
        <v>1670</v>
      </c>
      <c r="D1671" s="3" t="s">
        <v>5779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>
        <f t="shared" si="104"/>
        <v>1.3975</v>
      </c>
      <c r="Q1671">
        <f t="shared" si="105"/>
        <v>11221.515591737538</v>
      </c>
      <c r="R1671" t="str">
        <f>VLOOKUP(O1671, Lookups!A:B, 2, FALSE)</f>
        <v>musical</v>
      </c>
      <c r="S1671" t="str">
        <f>VLOOKUP(O1671, Lookups!A:C, 3, FALSE)</f>
        <v>pop</v>
      </c>
      <c r="T1671" s="9">
        <f t="shared" si="106"/>
        <v>42461.885138888887</v>
      </c>
      <c r="U1671" s="9">
        <f t="shared" si="107"/>
        <v>42521.885138888887</v>
      </c>
    </row>
    <row r="1672" spans="1:21" ht="64" x14ac:dyDescent="0.2">
      <c r="A1672">
        <v>1670</v>
      </c>
      <c r="B1672">
        <v>1</v>
      </c>
      <c r="C1672" s="3" t="s">
        <v>1671</v>
      </c>
      <c r="D1672" s="3" t="s">
        <v>5780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>
        <f t="shared" si="104"/>
        <v>1.026</v>
      </c>
      <c r="Q1672">
        <f t="shared" si="105"/>
        <v>11221.085701093552</v>
      </c>
      <c r="R1672" t="str">
        <f>VLOOKUP(O1672, Lookups!A:B, 2, FALSE)</f>
        <v>musical</v>
      </c>
      <c r="S1672" t="str">
        <f>VLOOKUP(O1672, Lookups!A:C, 3, FALSE)</f>
        <v>pop</v>
      </c>
      <c r="T1672" s="9">
        <f t="shared" si="106"/>
        <v>40313.930543981485</v>
      </c>
      <c r="U1672" s="9">
        <f t="shared" si="107"/>
        <v>40364.166666666664</v>
      </c>
    </row>
    <row r="1673" spans="1:21" ht="32" x14ac:dyDescent="0.2">
      <c r="A1673">
        <v>1671</v>
      </c>
      <c r="B1673">
        <v>1</v>
      </c>
      <c r="C1673" s="3" t="s">
        <v>1672</v>
      </c>
      <c r="D1673" s="3" t="s">
        <v>5781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>
        <f t="shared" si="104"/>
        <v>1.0067349999999999</v>
      </c>
      <c r="Q1673">
        <f t="shared" si="105"/>
        <v>11221.325669501814</v>
      </c>
      <c r="R1673" t="str">
        <f>VLOOKUP(O1673, Lookups!A:B, 2, FALSE)</f>
        <v>musical</v>
      </c>
      <c r="S1673" t="str">
        <f>VLOOKUP(O1673, Lookups!A:C, 3, FALSE)</f>
        <v>pop</v>
      </c>
      <c r="T1673" s="9">
        <f t="shared" si="106"/>
        <v>42553.54414351852</v>
      </c>
      <c r="U1673" s="9">
        <f t="shared" si="107"/>
        <v>42583.54414351852</v>
      </c>
    </row>
    <row r="1674" spans="1:21" ht="32" x14ac:dyDescent="0.2">
      <c r="A1674">
        <v>1672</v>
      </c>
      <c r="B1674">
        <v>1</v>
      </c>
      <c r="C1674" s="3" t="s">
        <v>1673</v>
      </c>
      <c r="D1674" s="3" t="s">
        <v>5782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>
        <f t="shared" si="104"/>
        <v>1.1294117647058823</v>
      </c>
      <c r="Q1674">
        <f t="shared" si="105"/>
        <v>11221.30295504252</v>
      </c>
      <c r="R1674" t="str">
        <f>VLOOKUP(O1674, Lookups!A:B, 2, FALSE)</f>
        <v>musical</v>
      </c>
      <c r="S1674" t="str">
        <f>VLOOKUP(O1674, Lookups!A:C, 3, FALSE)</f>
        <v>pop</v>
      </c>
      <c r="T1674" s="9">
        <f t="shared" si="106"/>
        <v>41034.656597222223</v>
      </c>
      <c r="U1674" s="9">
        <f t="shared" si="107"/>
        <v>41064.656597222223</v>
      </c>
    </row>
    <row r="1675" spans="1:21" ht="48" x14ac:dyDescent="0.2">
      <c r="A1675">
        <v>1673</v>
      </c>
      <c r="B1675">
        <v>1</v>
      </c>
      <c r="C1675" s="3" t="s">
        <v>1674</v>
      </c>
      <c r="D1675" s="3" t="s">
        <v>5783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>
        <f t="shared" si="104"/>
        <v>1.2809523809523808</v>
      </c>
      <c r="Q1675">
        <f t="shared" si="105"/>
        <v>11221.490075334135</v>
      </c>
      <c r="R1675" t="str">
        <f>VLOOKUP(O1675, Lookups!A:B, 2, FALSE)</f>
        <v>musical</v>
      </c>
      <c r="S1675" t="str">
        <f>VLOOKUP(O1675, Lookups!A:C, 3, FALSE)</f>
        <v>pop</v>
      </c>
      <c r="T1675" s="9">
        <f t="shared" si="106"/>
        <v>42039.878379629634</v>
      </c>
      <c r="U1675" s="9">
        <f t="shared" si="107"/>
        <v>42069.878379629634</v>
      </c>
    </row>
    <row r="1676" spans="1:21" ht="48" x14ac:dyDescent="0.2">
      <c r="A1676">
        <v>1674</v>
      </c>
      <c r="B1676">
        <v>1</v>
      </c>
      <c r="C1676" s="3" t="s">
        <v>1675</v>
      </c>
      <c r="D1676" s="3" t="s">
        <v>5784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>
        <f t="shared" si="104"/>
        <v>2.0169999999999999</v>
      </c>
      <c r="Q1676">
        <f t="shared" si="105"/>
        <v>11223.287159173746</v>
      </c>
      <c r="R1676" t="str">
        <f>VLOOKUP(O1676, Lookups!A:B, 2, FALSE)</f>
        <v>musical</v>
      </c>
      <c r="S1676" t="str">
        <f>VLOOKUP(O1676, Lookups!A:C, 3, FALSE)</f>
        <v>pop</v>
      </c>
      <c r="T1676" s="9">
        <f t="shared" si="106"/>
        <v>42569.605393518519</v>
      </c>
      <c r="U1676" s="9">
        <f t="shared" si="107"/>
        <v>42600.290972222225</v>
      </c>
    </row>
    <row r="1677" spans="1:21" ht="32" x14ac:dyDescent="0.2">
      <c r="A1677">
        <v>1675</v>
      </c>
      <c r="B1677">
        <v>1</v>
      </c>
      <c r="C1677" s="3" t="s">
        <v>1676</v>
      </c>
      <c r="D1677" s="3" t="s">
        <v>5785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>
        <f t="shared" si="104"/>
        <v>1.37416</v>
      </c>
      <c r="Q1677">
        <f t="shared" si="105"/>
        <v>11221.170308626966</v>
      </c>
      <c r="R1677" t="str">
        <f>VLOOKUP(O1677, Lookups!A:B, 2, FALSE)</f>
        <v>musical</v>
      </c>
      <c r="S1677" t="str">
        <f>VLOOKUP(O1677, Lookups!A:C, 3, FALSE)</f>
        <v>pop</v>
      </c>
      <c r="T1677" s="9">
        <f t="shared" si="106"/>
        <v>40802.733101851853</v>
      </c>
      <c r="U1677" s="9">
        <f t="shared" si="107"/>
        <v>40832.918749999997</v>
      </c>
    </row>
    <row r="1678" spans="1:21" ht="32" x14ac:dyDescent="0.2">
      <c r="A1678">
        <v>1676</v>
      </c>
      <c r="B1678">
        <v>1</v>
      </c>
      <c r="C1678" s="3" t="s">
        <v>1677</v>
      </c>
      <c r="D1678" s="3" t="s">
        <v>5786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>
        <f t="shared" si="104"/>
        <v>1.1533333333333333</v>
      </c>
      <c r="Q1678">
        <f t="shared" si="105"/>
        <v>11221.677195625751</v>
      </c>
      <c r="R1678" t="str">
        <f>VLOOKUP(O1678, Lookups!A:B, 2, FALSE)</f>
        <v>musical</v>
      </c>
      <c r="S1678" t="str">
        <f>VLOOKUP(O1678, Lookups!A:C, 3, FALSE)</f>
        <v>pop</v>
      </c>
      <c r="T1678" s="9">
        <f t="shared" si="106"/>
        <v>40973.72623842593</v>
      </c>
      <c r="U1678" s="9">
        <f t="shared" si="107"/>
        <v>41020.165972222225</v>
      </c>
    </row>
    <row r="1679" spans="1:21" ht="48" x14ac:dyDescent="0.2">
      <c r="A1679">
        <v>1677</v>
      </c>
      <c r="B1679">
        <v>1</v>
      </c>
      <c r="C1679" s="3" t="s">
        <v>1678</v>
      </c>
      <c r="D1679" s="3" t="s">
        <v>5787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>
        <f t="shared" si="104"/>
        <v>1.1166666666666667</v>
      </c>
      <c r="Q1679">
        <f t="shared" si="105"/>
        <v>11222.464558930733</v>
      </c>
      <c r="R1679" t="str">
        <f>VLOOKUP(O1679, Lookups!A:B, 2, FALSE)</f>
        <v>musical</v>
      </c>
      <c r="S1679" t="str">
        <f>VLOOKUP(O1679, Lookups!A:C, 3, FALSE)</f>
        <v>pop</v>
      </c>
      <c r="T1679" s="9">
        <f t="shared" si="106"/>
        <v>42416.407129629632</v>
      </c>
      <c r="U1679" s="9">
        <f t="shared" si="107"/>
        <v>42476.249305555553</v>
      </c>
    </row>
    <row r="1680" spans="1:21" ht="32" x14ac:dyDescent="0.2">
      <c r="A1680">
        <v>1678</v>
      </c>
      <c r="B1680">
        <v>1</v>
      </c>
      <c r="C1680" s="3" t="s">
        <v>1679</v>
      </c>
      <c r="D1680" s="3" t="s">
        <v>5788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>
        <f t="shared" si="104"/>
        <v>1.1839999999999999</v>
      </c>
      <c r="Q1680">
        <f t="shared" si="105"/>
        <v>11221.267961117854</v>
      </c>
      <c r="R1680" t="str">
        <f>VLOOKUP(O1680, Lookups!A:B, 2, FALSE)</f>
        <v>musical</v>
      </c>
      <c r="S1680" t="str">
        <f>VLOOKUP(O1680, Lookups!A:C, 3, FALSE)</f>
        <v>pop</v>
      </c>
      <c r="T1680" s="9">
        <f t="shared" si="106"/>
        <v>41662.854988425926</v>
      </c>
      <c r="U1680" s="9">
        <f t="shared" si="107"/>
        <v>41676.854988425926</v>
      </c>
    </row>
    <row r="1681" spans="1:21" ht="64" x14ac:dyDescent="0.2">
      <c r="A1681">
        <v>1679</v>
      </c>
      <c r="B1681">
        <v>1</v>
      </c>
      <c r="C1681" s="3" t="s">
        <v>1680</v>
      </c>
      <c r="D1681" s="3" t="s">
        <v>5789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>
        <f t="shared" si="104"/>
        <v>1.75</v>
      </c>
      <c r="Q1681">
        <f t="shared" si="105"/>
        <v>11221.686916160381</v>
      </c>
      <c r="R1681" t="str">
        <f>VLOOKUP(O1681, Lookups!A:B, 2, FALSE)</f>
        <v>musical</v>
      </c>
      <c r="S1681" t="str">
        <f>VLOOKUP(O1681, Lookups!A:C, 3, FALSE)</f>
        <v>pop</v>
      </c>
      <c r="T1681" s="9">
        <f t="shared" si="106"/>
        <v>40723.068807870368</v>
      </c>
      <c r="U1681" s="9">
        <f t="shared" si="107"/>
        <v>40746.068807870368</v>
      </c>
    </row>
    <row r="1682" spans="1:21" ht="32" x14ac:dyDescent="0.2">
      <c r="A1682">
        <v>1680</v>
      </c>
      <c r="B1682">
        <v>1</v>
      </c>
      <c r="C1682" s="3" t="s">
        <v>1681</v>
      </c>
      <c r="D1682" s="3" t="s">
        <v>5790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>
        <f t="shared" si="104"/>
        <v>1.175</v>
      </c>
      <c r="Q1682">
        <f t="shared" si="105"/>
        <v>11221.121910085047</v>
      </c>
      <c r="R1682" t="str">
        <f>VLOOKUP(O1682, Lookups!A:B, 2, FALSE)</f>
        <v>musical</v>
      </c>
      <c r="S1682" t="str">
        <f>VLOOKUP(O1682, Lookups!A:C, 3, FALSE)</f>
        <v>pop</v>
      </c>
      <c r="T1682" s="9">
        <f t="shared" si="106"/>
        <v>41802.757719907408</v>
      </c>
      <c r="U1682" s="9">
        <f t="shared" si="107"/>
        <v>41832.757719907408</v>
      </c>
    </row>
    <row r="1683" spans="1:21" ht="48" x14ac:dyDescent="0.2">
      <c r="A1683">
        <v>1681</v>
      </c>
      <c r="B1683">
        <v>1</v>
      </c>
      <c r="C1683" s="3" t="s">
        <v>1682</v>
      </c>
      <c r="D1683" s="3" t="s">
        <v>5791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>
        <f t="shared" si="104"/>
        <v>1.0142212307692309</v>
      </c>
      <c r="Q1683">
        <f t="shared" si="105"/>
        <v>11236.856874848108</v>
      </c>
      <c r="R1683" t="str">
        <f>VLOOKUP(O1683, Lookups!A:B, 2, FALSE)</f>
        <v>musical</v>
      </c>
      <c r="S1683" t="str">
        <f>VLOOKUP(O1683, Lookups!A:C, 3, FALSE)</f>
        <v>faith</v>
      </c>
      <c r="T1683" s="9">
        <f t="shared" si="106"/>
        <v>42774.121342592596</v>
      </c>
      <c r="U1683" s="9">
        <f t="shared" si="107"/>
        <v>42823.083333333328</v>
      </c>
    </row>
    <row r="1684" spans="1:21" ht="32" x14ac:dyDescent="0.2">
      <c r="A1684">
        <v>1682</v>
      </c>
      <c r="B1684">
        <v>1</v>
      </c>
      <c r="C1684" s="3" t="s">
        <v>1683</v>
      </c>
      <c r="D1684" s="3" t="s">
        <v>5792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>
        <f t="shared" si="104"/>
        <v>0</v>
      </c>
      <c r="Q1684">
        <f t="shared" si="105"/>
        <v>11220.836369380308</v>
      </c>
      <c r="R1684" t="str">
        <f>VLOOKUP(O1684, Lookups!A:B, 2, FALSE)</f>
        <v>musical</v>
      </c>
      <c r="S1684" t="str">
        <f>VLOOKUP(O1684, Lookups!A:C, 3, FALSE)</f>
        <v>faith</v>
      </c>
      <c r="T1684" s="9">
        <f t="shared" si="106"/>
        <v>42779.21365740741</v>
      </c>
      <c r="U1684" s="9">
        <f t="shared" si="107"/>
        <v>42839.171990740739</v>
      </c>
    </row>
    <row r="1685" spans="1:21" ht="48" x14ac:dyDescent="0.2">
      <c r="A1685">
        <v>1683</v>
      </c>
      <c r="B1685">
        <v>1</v>
      </c>
      <c r="C1685" s="3" t="s">
        <v>1684</v>
      </c>
      <c r="D1685" s="3" t="s">
        <v>5793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>
        <f t="shared" si="104"/>
        <v>0.21714285714285714</v>
      </c>
      <c r="Q1685">
        <f t="shared" si="105"/>
        <v>11221.021059538267</v>
      </c>
      <c r="R1685" t="str">
        <f>VLOOKUP(O1685, Lookups!A:B, 2, FALSE)</f>
        <v>musical</v>
      </c>
      <c r="S1685" t="str">
        <f>VLOOKUP(O1685, Lookups!A:C, 3, FALSE)</f>
        <v>faith</v>
      </c>
      <c r="T1685" s="9">
        <f t="shared" si="106"/>
        <v>42808.781689814816</v>
      </c>
      <c r="U1685" s="9">
        <f t="shared" si="107"/>
        <v>42832.781689814816</v>
      </c>
    </row>
    <row r="1686" spans="1:21" ht="32" x14ac:dyDescent="0.2">
      <c r="A1686">
        <v>1684</v>
      </c>
      <c r="B1686">
        <v>1</v>
      </c>
      <c r="C1686" s="3" t="s">
        <v>1685</v>
      </c>
      <c r="D1686" s="3" t="s">
        <v>5794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>
        <f t="shared" si="104"/>
        <v>1.0912500000000001</v>
      </c>
      <c r="Q1686">
        <f t="shared" si="105"/>
        <v>11222.957876063176</v>
      </c>
      <c r="R1686" t="str">
        <f>VLOOKUP(O1686, Lookups!A:B, 2, FALSE)</f>
        <v>musical</v>
      </c>
      <c r="S1686" t="str">
        <f>VLOOKUP(O1686, Lookups!A:C, 3, FALSE)</f>
        <v>faith</v>
      </c>
      <c r="T1686" s="9">
        <f t="shared" si="106"/>
        <v>42783.815289351856</v>
      </c>
      <c r="U1686" s="9">
        <f t="shared" si="107"/>
        <v>42811.773622685185</v>
      </c>
    </row>
    <row r="1687" spans="1:21" ht="48" x14ac:dyDescent="0.2">
      <c r="A1687">
        <v>1685</v>
      </c>
      <c r="B1687">
        <v>1</v>
      </c>
      <c r="C1687" s="3" t="s">
        <v>1686</v>
      </c>
      <c r="D1687" s="3" t="s">
        <v>5795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>
        <f t="shared" si="104"/>
        <v>1.0285714285714285</v>
      </c>
      <c r="Q1687">
        <f t="shared" si="105"/>
        <v>11220.923854191973</v>
      </c>
      <c r="R1687" t="str">
        <f>VLOOKUP(O1687, Lookups!A:B, 2, FALSE)</f>
        <v>musical</v>
      </c>
      <c r="S1687" t="str">
        <f>VLOOKUP(O1687, Lookups!A:C, 3, FALSE)</f>
        <v>faith</v>
      </c>
      <c r="T1687" s="9">
        <f t="shared" si="106"/>
        <v>42788.2502662037</v>
      </c>
      <c r="U1687" s="9">
        <f t="shared" si="107"/>
        <v>42818.208599537036</v>
      </c>
    </row>
    <row r="1688" spans="1:21" ht="48" x14ac:dyDescent="0.2">
      <c r="A1688">
        <v>1686</v>
      </c>
      <c r="B1688">
        <v>1</v>
      </c>
      <c r="C1688" s="3" t="s">
        <v>1687</v>
      </c>
      <c r="D1688" s="3" t="s">
        <v>5796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>
        <f t="shared" si="104"/>
        <v>3.5999999999999999E-3</v>
      </c>
      <c r="Q1688">
        <f t="shared" si="105"/>
        <v>11220.840743620891</v>
      </c>
      <c r="R1688" t="str">
        <f>VLOOKUP(O1688, Lookups!A:B, 2, FALSE)</f>
        <v>musical</v>
      </c>
      <c r="S1688" t="str">
        <f>VLOOKUP(O1688, Lookups!A:C, 3, FALSE)</f>
        <v>faith</v>
      </c>
      <c r="T1688" s="9">
        <f t="shared" si="106"/>
        <v>42792.843969907408</v>
      </c>
      <c r="U1688" s="9">
        <f t="shared" si="107"/>
        <v>42852.802303240736</v>
      </c>
    </row>
    <row r="1689" spans="1:21" ht="48" x14ac:dyDescent="0.2">
      <c r="A1689">
        <v>1687</v>
      </c>
      <c r="B1689">
        <v>1</v>
      </c>
      <c r="C1689" s="3" t="s">
        <v>1688</v>
      </c>
      <c r="D1689" s="3" t="s">
        <v>5797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>
        <f t="shared" si="104"/>
        <v>0.3125</v>
      </c>
      <c r="Q1689">
        <f t="shared" si="105"/>
        <v>11221.595786148229</v>
      </c>
      <c r="R1689" t="str">
        <f>VLOOKUP(O1689, Lookups!A:B, 2, FALSE)</f>
        <v>musical</v>
      </c>
      <c r="S1689" t="str">
        <f>VLOOKUP(O1689, Lookups!A:C, 3, FALSE)</f>
        <v>faith</v>
      </c>
      <c r="T1689" s="9">
        <f t="shared" si="106"/>
        <v>42802.046817129631</v>
      </c>
      <c r="U1689" s="9">
        <f t="shared" si="107"/>
        <v>42835.84375</v>
      </c>
    </row>
    <row r="1690" spans="1:21" ht="64" x14ac:dyDescent="0.2">
      <c r="A1690">
        <v>1688</v>
      </c>
      <c r="B1690">
        <v>1</v>
      </c>
      <c r="C1690" s="3" t="s">
        <v>1689</v>
      </c>
      <c r="D1690" s="3" t="s">
        <v>5798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>
        <f t="shared" si="104"/>
        <v>0.443</v>
      </c>
      <c r="Q1690">
        <f t="shared" si="105"/>
        <v>11221.26698906439</v>
      </c>
      <c r="R1690" t="str">
        <f>VLOOKUP(O1690, Lookups!A:B, 2, FALSE)</f>
        <v>musical</v>
      </c>
      <c r="S1690" t="str">
        <f>VLOOKUP(O1690, Lookups!A:C, 3, FALSE)</f>
        <v>faith</v>
      </c>
      <c r="T1690" s="9">
        <f t="shared" si="106"/>
        <v>42804.534652777773</v>
      </c>
      <c r="U1690" s="9">
        <f t="shared" si="107"/>
        <v>42834.492986111116</v>
      </c>
    </row>
    <row r="1691" spans="1:21" ht="16" x14ac:dyDescent="0.2">
      <c r="A1691">
        <v>1689</v>
      </c>
      <c r="B1691">
        <v>1</v>
      </c>
      <c r="C1691" s="3" t="s">
        <v>1690</v>
      </c>
      <c r="D1691" s="3" t="s">
        <v>5799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>
        <f t="shared" si="104"/>
        <v>1</v>
      </c>
      <c r="Q1691">
        <f t="shared" si="105"/>
        <v>11221.419601458072</v>
      </c>
      <c r="R1691" t="str">
        <f>VLOOKUP(O1691, Lookups!A:B, 2, FALSE)</f>
        <v>musical</v>
      </c>
      <c r="S1691" t="str">
        <f>VLOOKUP(O1691, Lookups!A:C, 3, FALSE)</f>
        <v>faith</v>
      </c>
      <c r="T1691" s="9">
        <f t="shared" si="106"/>
        <v>42780.942476851851</v>
      </c>
      <c r="U1691" s="9">
        <f t="shared" si="107"/>
        <v>42810.900810185187</v>
      </c>
    </row>
    <row r="1692" spans="1:21" ht="48" x14ac:dyDescent="0.2">
      <c r="A1692">
        <v>1690</v>
      </c>
      <c r="B1692">
        <v>1</v>
      </c>
      <c r="C1692" s="3" t="s">
        <v>1691</v>
      </c>
      <c r="D1692" s="3" t="s">
        <v>5800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>
        <f t="shared" si="104"/>
        <v>0.254</v>
      </c>
      <c r="Q1692">
        <f t="shared" si="105"/>
        <v>11220.99068286755</v>
      </c>
      <c r="R1692" t="str">
        <f>VLOOKUP(O1692, Lookups!A:B, 2, FALSE)</f>
        <v>musical</v>
      </c>
      <c r="S1692" t="str">
        <f>VLOOKUP(O1692, Lookups!A:C, 3, FALSE)</f>
        <v>faith</v>
      </c>
      <c r="T1692" s="9">
        <f t="shared" si="106"/>
        <v>42801.43104166667</v>
      </c>
      <c r="U1692" s="9">
        <f t="shared" si="107"/>
        <v>42831.389374999999</v>
      </c>
    </row>
    <row r="1693" spans="1:21" ht="48" x14ac:dyDescent="0.2">
      <c r="A1693">
        <v>1691</v>
      </c>
      <c r="B1693">
        <v>1</v>
      </c>
      <c r="C1693" s="3" t="s">
        <v>1692</v>
      </c>
      <c r="D1693" s="3" t="s">
        <v>5801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>
        <f t="shared" si="104"/>
        <v>0.33473333333333333</v>
      </c>
      <c r="Q1693">
        <f t="shared" si="105"/>
        <v>11223.27670959902</v>
      </c>
      <c r="R1693" t="str">
        <f>VLOOKUP(O1693, Lookups!A:B, 2, FALSE)</f>
        <v>musical</v>
      </c>
      <c r="S1693" t="str">
        <f>VLOOKUP(O1693, Lookups!A:C, 3, FALSE)</f>
        <v>faith</v>
      </c>
      <c r="T1693" s="9">
        <f t="shared" si="106"/>
        <v>42795.701481481476</v>
      </c>
      <c r="U1693" s="9">
        <f t="shared" si="107"/>
        <v>42828.041666666672</v>
      </c>
    </row>
    <row r="1694" spans="1:21" ht="48" x14ac:dyDescent="0.2">
      <c r="A1694">
        <v>1692</v>
      </c>
      <c r="B1694">
        <v>1</v>
      </c>
      <c r="C1694" s="3" t="s">
        <v>1693</v>
      </c>
      <c r="D1694" s="3" t="s">
        <v>5802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>
        <f t="shared" si="104"/>
        <v>0.47799999999999998</v>
      </c>
      <c r="Q1694">
        <f t="shared" si="105"/>
        <v>11221.417171324414</v>
      </c>
      <c r="R1694" t="str">
        <f>VLOOKUP(O1694, Lookups!A:B, 2, FALSE)</f>
        <v>musical</v>
      </c>
      <c r="S1694" t="str">
        <f>VLOOKUP(O1694, Lookups!A:C, 3, FALSE)</f>
        <v>faith</v>
      </c>
      <c r="T1694" s="9">
        <f t="shared" si="106"/>
        <v>42788.151238425926</v>
      </c>
      <c r="U1694" s="9">
        <f t="shared" si="107"/>
        <v>42820.999305555553</v>
      </c>
    </row>
    <row r="1695" spans="1:21" ht="48" x14ac:dyDescent="0.2">
      <c r="A1695">
        <v>1693</v>
      </c>
      <c r="B1695">
        <v>1</v>
      </c>
      <c r="C1695" s="3" t="s">
        <v>1694</v>
      </c>
      <c r="D1695" s="3" t="s">
        <v>5803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>
        <f t="shared" si="104"/>
        <v>9.3333333333333338E-2</v>
      </c>
      <c r="Q1695">
        <f t="shared" si="105"/>
        <v>11220.904413122713</v>
      </c>
      <c r="R1695" t="str">
        <f>VLOOKUP(O1695, Lookups!A:B, 2, FALSE)</f>
        <v>musical</v>
      </c>
      <c r="S1695" t="str">
        <f>VLOOKUP(O1695, Lookups!A:C, 3, FALSE)</f>
        <v>faith</v>
      </c>
      <c r="T1695" s="9">
        <f t="shared" si="106"/>
        <v>42803.920277777783</v>
      </c>
      <c r="U1695" s="9">
        <f t="shared" si="107"/>
        <v>42834.833333333328</v>
      </c>
    </row>
    <row r="1696" spans="1:21" ht="48" x14ac:dyDescent="0.2">
      <c r="A1696">
        <v>1694</v>
      </c>
      <c r="B1696">
        <v>1</v>
      </c>
      <c r="C1696" s="3" t="s">
        <v>1695</v>
      </c>
      <c r="D1696" s="3" t="s">
        <v>5804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>
        <f t="shared" si="104"/>
        <v>5.0000000000000001E-4</v>
      </c>
      <c r="Q1696">
        <f t="shared" si="105"/>
        <v>11220.837584447136</v>
      </c>
      <c r="R1696" t="str">
        <f>VLOOKUP(O1696, Lookups!A:B, 2, FALSE)</f>
        <v>musical</v>
      </c>
      <c r="S1696" t="str">
        <f>VLOOKUP(O1696, Lookups!A:C, 3, FALSE)</f>
        <v>faith</v>
      </c>
      <c r="T1696" s="9">
        <f t="shared" si="106"/>
        <v>42791.669837962967</v>
      </c>
      <c r="U1696" s="9">
        <f t="shared" si="107"/>
        <v>42821.191666666666</v>
      </c>
    </row>
    <row r="1697" spans="1:21" ht="48" x14ac:dyDescent="0.2">
      <c r="A1697">
        <v>1695</v>
      </c>
      <c r="B1697">
        <v>1</v>
      </c>
      <c r="C1697" s="3" t="s">
        <v>1696</v>
      </c>
      <c r="D1697" s="3" t="s">
        <v>5805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>
        <f t="shared" si="104"/>
        <v>0.11708333333333333</v>
      </c>
      <c r="Q1697">
        <f t="shared" si="105"/>
        <v>11221.177803159166</v>
      </c>
      <c r="R1697" t="str">
        <f>VLOOKUP(O1697, Lookups!A:B, 2, FALSE)</f>
        <v>musical</v>
      </c>
      <c r="S1697" t="str">
        <f>VLOOKUP(O1697, Lookups!A:C, 3, FALSE)</f>
        <v>faith</v>
      </c>
      <c r="T1697" s="9">
        <f t="shared" si="106"/>
        <v>42801.031412037039</v>
      </c>
      <c r="U1697" s="9">
        <f t="shared" si="107"/>
        <v>42835.041666666672</v>
      </c>
    </row>
    <row r="1698" spans="1:21" ht="48" x14ac:dyDescent="0.2">
      <c r="A1698">
        <v>1696</v>
      </c>
      <c r="B1698">
        <v>1</v>
      </c>
      <c r="C1698" s="3" t="s">
        <v>1697</v>
      </c>
      <c r="D1698" s="3" t="s">
        <v>5806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>
        <f t="shared" si="104"/>
        <v>0</v>
      </c>
      <c r="Q1698">
        <f t="shared" si="105"/>
        <v>11220.836369380308</v>
      </c>
      <c r="R1698" t="str">
        <f>VLOOKUP(O1698, Lookups!A:B, 2, FALSE)</f>
        <v>musical</v>
      </c>
      <c r="S1698" t="str">
        <f>VLOOKUP(O1698, Lookups!A:C, 3, FALSE)</f>
        <v>faith</v>
      </c>
      <c r="T1698" s="9">
        <f t="shared" si="106"/>
        <v>42796.069571759261</v>
      </c>
      <c r="U1698" s="9">
        <f t="shared" si="107"/>
        <v>42826.027905092589</v>
      </c>
    </row>
    <row r="1699" spans="1:21" ht="48" x14ac:dyDescent="0.2">
      <c r="A1699">
        <v>1697</v>
      </c>
      <c r="B1699">
        <v>1</v>
      </c>
      <c r="C1699" s="3" t="s">
        <v>1698</v>
      </c>
      <c r="D1699" s="3" t="s">
        <v>5807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>
        <f t="shared" si="104"/>
        <v>0.20208000000000001</v>
      </c>
      <c r="Q1699">
        <f t="shared" si="105"/>
        <v>11221.450221142155</v>
      </c>
      <c r="R1699" t="str">
        <f>VLOOKUP(O1699, Lookups!A:B, 2, FALSE)</f>
        <v>musical</v>
      </c>
      <c r="S1699" t="str">
        <f>VLOOKUP(O1699, Lookups!A:C, 3, FALSE)</f>
        <v>faith</v>
      </c>
      <c r="T1699" s="9">
        <f t="shared" si="106"/>
        <v>42805.032962962956</v>
      </c>
      <c r="U1699" s="9">
        <f t="shared" si="107"/>
        <v>42834.991296296299</v>
      </c>
    </row>
    <row r="1700" spans="1:21" ht="80" x14ac:dyDescent="0.2">
      <c r="A1700">
        <v>1698</v>
      </c>
      <c r="B1700">
        <v>1</v>
      </c>
      <c r="C1700" s="3" t="s">
        <v>1699</v>
      </c>
      <c r="D1700" s="3" t="s">
        <v>5808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>
        <f t="shared" si="104"/>
        <v>0</v>
      </c>
      <c r="Q1700">
        <f t="shared" si="105"/>
        <v>11220.836369380308</v>
      </c>
      <c r="R1700" t="str">
        <f>VLOOKUP(O1700, Lookups!A:B, 2, FALSE)</f>
        <v>musical</v>
      </c>
      <c r="S1700" t="str">
        <f>VLOOKUP(O1700, Lookups!A:C, 3, FALSE)</f>
        <v>faith</v>
      </c>
      <c r="T1700" s="9">
        <f t="shared" si="106"/>
        <v>42796.207870370374</v>
      </c>
      <c r="U1700" s="9">
        <f t="shared" si="107"/>
        <v>42820.147916666669</v>
      </c>
    </row>
    <row r="1701" spans="1:21" ht="48" x14ac:dyDescent="0.2">
      <c r="A1701">
        <v>1699</v>
      </c>
      <c r="B1701">
        <v>1</v>
      </c>
      <c r="C1701" s="3" t="s">
        <v>1700</v>
      </c>
      <c r="D1701" s="3" t="s">
        <v>5809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>
        <f t="shared" si="104"/>
        <v>4.2311459353574929E-2</v>
      </c>
      <c r="Q1701">
        <f t="shared" si="105"/>
        <v>11220.888860267307</v>
      </c>
      <c r="R1701" t="str">
        <f>VLOOKUP(O1701, Lookups!A:B, 2, FALSE)</f>
        <v>musical</v>
      </c>
      <c r="S1701" t="str">
        <f>VLOOKUP(O1701, Lookups!A:C, 3, FALSE)</f>
        <v>faith</v>
      </c>
      <c r="T1701" s="9">
        <f t="shared" si="106"/>
        <v>42806.863946759258</v>
      </c>
      <c r="U1701" s="9">
        <f t="shared" si="107"/>
        <v>42836.863946759258</v>
      </c>
    </row>
    <row r="1702" spans="1:21" ht="48" x14ac:dyDescent="0.2">
      <c r="A1702">
        <v>1700</v>
      </c>
      <c r="B1702">
        <v>1</v>
      </c>
      <c r="C1702" s="3" t="s">
        <v>1701</v>
      </c>
      <c r="D1702" s="3" t="s">
        <v>5810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>
        <f t="shared" si="104"/>
        <v>0.2606</v>
      </c>
      <c r="Q1702">
        <f t="shared" si="105"/>
        <v>11222.102955042519</v>
      </c>
      <c r="R1702" t="str">
        <f>VLOOKUP(O1702, Lookups!A:B, 2, FALSE)</f>
        <v>musical</v>
      </c>
      <c r="S1702" t="str">
        <f>VLOOKUP(O1702, Lookups!A:C, 3, FALSE)</f>
        <v>faith</v>
      </c>
      <c r="T1702" s="9">
        <f t="shared" si="106"/>
        <v>42796.071643518517</v>
      </c>
      <c r="U1702" s="9">
        <f t="shared" si="107"/>
        <v>42826.166666666672</v>
      </c>
    </row>
    <row r="1703" spans="1:21" ht="48" x14ac:dyDescent="0.2">
      <c r="A1703">
        <v>1701</v>
      </c>
      <c r="B1703">
        <v>1</v>
      </c>
      <c r="C1703" s="3" t="s">
        <v>1702</v>
      </c>
      <c r="D1703" s="3" t="s">
        <v>5811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>
        <f t="shared" si="104"/>
        <v>1.9801980198019802E-3</v>
      </c>
      <c r="Q1703">
        <f t="shared" si="105"/>
        <v>11220.838799513966</v>
      </c>
      <c r="R1703" t="str">
        <f>VLOOKUP(O1703, Lookups!A:B, 2, FALSE)</f>
        <v>musical</v>
      </c>
      <c r="S1703" t="str">
        <f>VLOOKUP(O1703, Lookups!A:C, 3, FALSE)</f>
        <v>faith</v>
      </c>
      <c r="T1703" s="9">
        <f t="shared" si="106"/>
        <v>41989.664409722223</v>
      </c>
      <c r="U1703" s="9">
        <f t="shared" si="107"/>
        <v>42019.664409722223</v>
      </c>
    </row>
    <row r="1704" spans="1:21" ht="16" x14ac:dyDescent="0.2">
      <c r="A1704">
        <v>1702</v>
      </c>
      <c r="B1704">
        <v>1</v>
      </c>
      <c r="C1704" s="3" t="s">
        <v>1703</v>
      </c>
      <c r="D1704" s="3" t="s">
        <v>5812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>
        <f t="shared" si="104"/>
        <v>6.0606060606060605E-5</v>
      </c>
      <c r="Q1704">
        <f t="shared" si="105"/>
        <v>11220.836612393674</v>
      </c>
      <c r="R1704" t="str">
        <f>VLOOKUP(O1704, Lookups!A:B, 2, FALSE)</f>
        <v>musical</v>
      </c>
      <c r="S1704" t="str">
        <f>VLOOKUP(O1704, Lookups!A:C, 3, FALSE)</f>
        <v>faith</v>
      </c>
      <c r="T1704" s="9">
        <f t="shared" si="106"/>
        <v>42063.869791666672</v>
      </c>
      <c r="U1704" s="9">
        <f t="shared" si="107"/>
        <v>42093.828125</v>
      </c>
    </row>
    <row r="1705" spans="1:21" ht="48" x14ac:dyDescent="0.2">
      <c r="A1705">
        <v>1703</v>
      </c>
      <c r="B1705">
        <v>1</v>
      </c>
      <c r="C1705" s="3" t="s">
        <v>1704</v>
      </c>
      <c r="D1705" s="3" t="s">
        <v>5813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>
        <f t="shared" si="104"/>
        <v>1.0200000000000001E-2</v>
      </c>
      <c r="Q1705">
        <f t="shared" si="105"/>
        <v>11220.84876306196</v>
      </c>
      <c r="R1705" t="str">
        <f>VLOOKUP(O1705, Lookups!A:B, 2, FALSE)</f>
        <v>musical</v>
      </c>
      <c r="S1705" t="str">
        <f>VLOOKUP(O1705, Lookups!A:C, 3, FALSE)</f>
        <v>faith</v>
      </c>
      <c r="T1705" s="9">
        <f t="shared" si="106"/>
        <v>42187.281678240746</v>
      </c>
      <c r="U1705" s="9">
        <f t="shared" si="107"/>
        <v>42247.281678240746</v>
      </c>
    </row>
    <row r="1706" spans="1:21" ht="32" x14ac:dyDescent="0.2">
      <c r="A1706">
        <v>1704</v>
      </c>
      <c r="B1706">
        <v>1</v>
      </c>
      <c r="C1706" s="3" t="s">
        <v>1705</v>
      </c>
      <c r="D1706" s="3" t="s">
        <v>5814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>
        <f t="shared" si="104"/>
        <v>0.65100000000000002</v>
      </c>
      <c r="Q1706">
        <f t="shared" si="105"/>
        <v>11221.152772782494</v>
      </c>
      <c r="R1706" t="str">
        <f>VLOOKUP(O1706, Lookups!A:B, 2, FALSE)</f>
        <v>musical</v>
      </c>
      <c r="S1706" t="str">
        <f>VLOOKUP(O1706, Lookups!A:C, 3, FALSE)</f>
        <v>faith</v>
      </c>
      <c r="T1706" s="9">
        <f t="shared" si="106"/>
        <v>42021.139733796299</v>
      </c>
      <c r="U1706" s="9">
        <f t="shared" si="107"/>
        <v>42051.139733796299</v>
      </c>
    </row>
    <row r="1707" spans="1:21" ht="48" x14ac:dyDescent="0.2">
      <c r="A1707">
        <v>1705</v>
      </c>
      <c r="B1707">
        <v>1</v>
      </c>
      <c r="C1707" s="3" t="s">
        <v>1706</v>
      </c>
      <c r="D1707" s="3" t="s">
        <v>5815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>
        <f t="shared" si="104"/>
        <v>0</v>
      </c>
      <c r="Q1707">
        <f t="shared" si="105"/>
        <v>11220.836369380308</v>
      </c>
      <c r="R1707" t="str">
        <f>VLOOKUP(O1707, Lookups!A:B, 2, FALSE)</f>
        <v>musical</v>
      </c>
      <c r="S1707" t="str">
        <f>VLOOKUP(O1707, Lookups!A:C, 3, FALSE)</f>
        <v>faith</v>
      </c>
      <c r="T1707" s="9">
        <f t="shared" si="106"/>
        <v>42245.016736111109</v>
      </c>
      <c r="U1707" s="9">
        <f t="shared" si="107"/>
        <v>42256.666666666672</v>
      </c>
    </row>
    <row r="1708" spans="1:21" ht="48" x14ac:dyDescent="0.2">
      <c r="A1708">
        <v>1706</v>
      </c>
      <c r="B1708">
        <v>1</v>
      </c>
      <c r="C1708" s="3" t="s">
        <v>1707</v>
      </c>
      <c r="D1708" s="3" t="s">
        <v>5816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>
        <f t="shared" si="104"/>
        <v>0</v>
      </c>
      <c r="Q1708">
        <f t="shared" si="105"/>
        <v>11220.836369380308</v>
      </c>
      <c r="R1708" t="str">
        <f>VLOOKUP(O1708, Lookups!A:B, 2, FALSE)</f>
        <v>musical</v>
      </c>
      <c r="S1708" t="str">
        <f>VLOOKUP(O1708, Lookups!A:C, 3, FALSE)</f>
        <v>faith</v>
      </c>
      <c r="T1708" s="9">
        <f t="shared" si="106"/>
        <v>42179.306388888886</v>
      </c>
      <c r="U1708" s="9">
        <f t="shared" si="107"/>
        <v>42239.306388888886</v>
      </c>
    </row>
    <row r="1709" spans="1:21" ht="48" x14ac:dyDescent="0.2">
      <c r="A1709">
        <v>1707</v>
      </c>
      <c r="B1709">
        <v>1</v>
      </c>
      <c r="C1709" s="3" t="s">
        <v>1708</v>
      </c>
      <c r="D1709" s="3" t="s">
        <v>5817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>
        <f t="shared" si="104"/>
        <v>9.74E-2</v>
      </c>
      <c r="Q1709">
        <f t="shared" si="105"/>
        <v>11220.954716889421</v>
      </c>
      <c r="R1709" t="str">
        <f>VLOOKUP(O1709, Lookups!A:B, 2, FALSE)</f>
        <v>musical</v>
      </c>
      <c r="S1709" t="str">
        <f>VLOOKUP(O1709, Lookups!A:C, 3, FALSE)</f>
        <v>faith</v>
      </c>
      <c r="T1709" s="9">
        <f t="shared" si="106"/>
        <v>42427.721006944441</v>
      </c>
      <c r="U1709" s="9">
        <f t="shared" si="107"/>
        <v>42457.679340277777</v>
      </c>
    </row>
    <row r="1710" spans="1:21" ht="48" x14ac:dyDescent="0.2">
      <c r="A1710">
        <v>1708</v>
      </c>
      <c r="B1710">
        <v>1</v>
      </c>
      <c r="C1710" s="3" t="s">
        <v>1709</v>
      </c>
      <c r="D1710" s="3" t="s">
        <v>5818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>
        <f t="shared" si="104"/>
        <v>0</v>
      </c>
      <c r="Q1710">
        <f t="shared" si="105"/>
        <v>11220.836369380308</v>
      </c>
      <c r="R1710" t="str">
        <f>VLOOKUP(O1710, Lookups!A:B, 2, FALSE)</f>
        <v>musical</v>
      </c>
      <c r="S1710" t="str">
        <f>VLOOKUP(O1710, Lookups!A:C, 3, FALSE)</f>
        <v>faith</v>
      </c>
      <c r="T1710" s="9">
        <f t="shared" si="106"/>
        <v>42451.866967592592</v>
      </c>
      <c r="U1710" s="9">
        <f t="shared" si="107"/>
        <v>42491.866967592592</v>
      </c>
    </row>
    <row r="1711" spans="1:21" ht="48" x14ac:dyDescent="0.2">
      <c r="A1711">
        <v>1709</v>
      </c>
      <c r="B1711">
        <v>1</v>
      </c>
      <c r="C1711" s="3" t="s">
        <v>1710</v>
      </c>
      <c r="D1711" s="3" t="s">
        <v>5819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>
        <f t="shared" si="104"/>
        <v>4.8571428571428571E-2</v>
      </c>
      <c r="Q1711">
        <f t="shared" si="105"/>
        <v>11220.857025516396</v>
      </c>
      <c r="R1711" t="str">
        <f>VLOOKUP(O1711, Lookups!A:B, 2, FALSE)</f>
        <v>musical</v>
      </c>
      <c r="S1711" t="str">
        <f>VLOOKUP(O1711, Lookups!A:C, 3, FALSE)</f>
        <v>faith</v>
      </c>
      <c r="T1711" s="9">
        <f t="shared" si="106"/>
        <v>41841.56381944444</v>
      </c>
      <c r="U1711" s="9">
        <f t="shared" si="107"/>
        <v>41882.818749999999</v>
      </c>
    </row>
    <row r="1712" spans="1:21" ht="32" x14ac:dyDescent="0.2">
      <c r="A1712">
        <v>1710</v>
      </c>
      <c r="B1712">
        <v>1</v>
      </c>
      <c r="C1712" s="3" t="s">
        <v>1711</v>
      </c>
      <c r="D1712" s="3" t="s">
        <v>5820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>
        <f t="shared" si="104"/>
        <v>6.7999999999999996E-3</v>
      </c>
      <c r="Q1712">
        <f t="shared" si="105"/>
        <v>11220.844631834743</v>
      </c>
      <c r="R1712" t="str">
        <f>VLOOKUP(O1712, Lookups!A:B, 2, FALSE)</f>
        <v>musical</v>
      </c>
      <c r="S1712" t="str">
        <f>VLOOKUP(O1712, Lookups!A:C, 3, FALSE)</f>
        <v>faith</v>
      </c>
      <c r="T1712" s="9">
        <f t="shared" si="106"/>
        <v>42341.59129629629</v>
      </c>
      <c r="U1712" s="9">
        <f t="shared" si="107"/>
        <v>42387.541666666672</v>
      </c>
    </row>
    <row r="1713" spans="1:21" ht="48" x14ac:dyDescent="0.2">
      <c r="A1713">
        <v>1711</v>
      </c>
      <c r="B1713">
        <v>1</v>
      </c>
      <c r="C1713" s="3" t="s">
        <v>1712</v>
      </c>
      <c r="D1713" s="3" t="s">
        <v>5821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>
        <f t="shared" si="104"/>
        <v>0.105</v>
      </c>
      <c r="Q1713">
        <f t="shared" si="105"/>
        <v>11221.09153341433</v>
      </c>
      <c r="R1713" t="str">
        <f>VLOOKUP(O1713, Lookups!A:B, 2, FALSE)</f>
        <v>musical</v>
      </c>
      <c r="S1713" t="str">
        <f>VLOOKUP(O1713, Lookups!A:C, 3, FALSE)</f>
        <v>faith</v>
      </c>
      <c r="T1713" s="9">
        <f t="shared" si="106"/>
        <v>41852.646226851852</v>
      </c>
      <c r="U1713" s="9">
        <f t="shared" si="107"/>
        <v>41883.646226851852</v>
      </c>
    </row>
    <row r="1714" spans="1:21" ht="48" x14ac:dyDescent="0.2">
      <c r="A1714">
        <v>1712</v>
      </c>
      <c r="B1714">
        <v>1</v>
      </c>
      <c r="C1714" s="3" t="s">
        <v>1713</v>
      </c>
      <c r="D1714" s="3" t="s">
        <v>5822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>
        <f t="shared" si="104"/>
        <v>0</v>
      </c>
      <c r="Q1714">
        <f t="shared" si="105"/>
        <v>11220.836369380308</v>
      </c>
      <c r="R1714" t="str">
        <f>VLOOKUP(O1714, Lookups!A:B, 2, FALSE)</f>
        <v>musical</v>
      </c>
      <c r="S1714" t="str">
        <f>VLOOKUP(O1714, Lookups!A:C, 3, FALSE)</f>
        <v>faith</v>
      </c>
      <c r="T1714" s="9">
        <f t="shared" si="106"/>
        <v>42125.913807870369</v>
      </c>
      <c r="U1714" s="9">
        <f t="shared" si="107"/>
        <v>42185.913807870369</v>
      </c>
    </row>
    <row r="1715" spans="1:21" ht="48" x14ac:dyDescent="0.2">
      <c r="A1715">
        <v>1713</v>
      </c>
      <c r="B1715">
        <v>1</v>
      </c>
      <c r="C1715" s="3" t="s">
        <v>1714</v>
      </c>
      <c r="D1715" s="3" t="s">
        <v>5823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>
        <f t="shared" si="104"/>
        <v>1.6666666666666666E-2</v>
      </c>
      <c r="Q1715">
        <f t="shared" si="105"/>
        <v>11220.848520048594</v>
      </c>
      <c r="R1715" t="str">
        <f>VLOOKUP(O1715, Lookups!A:B, 2, FALSE)</f>
        <v>musical</v>
      </c>
      <c r="S1715" t="str">
        <f>VLOOKUP(O1715, Lookups!A:C, 3, FALSE)</f>
        <v>faith</v>
      </c>
      <c r="T1715" s="9">
        <f t="shared" si="106"/>
        <v>41887.801064814819</v>
      </c>
      <c r="U1715" s="9">
        <f t="shared" si="107"/>
        <v>41917.801064814819</v>
      </c>
    </row>
    <row r="1716" spans="1:21" ht="48" x14ac:dyDescent="0.2">
      <c r="A1716">
        <v>1714</v>
      </c>
      <c r="B1716">
        <v>1</v>
      </c>
      <c r="C1716" s="3" t="s">
        <v>1715</v>
      </c>
      <c r="D1716" s="3" t="s">
        <v>5824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>
        <f t="shared" si="104"/>
        <v>7.868E-2</v>
      </c>
      <c r="Q1716">
        <f t="shared" si="105"/>
        <v>11221.314376670709</v>
      </c>
      <c r="R1716" t="str">
        <f>VLOOKUP(O1716, Lookups!A:B, 2, FALSE)</f>
        <v>musical</v>
      </c>
      <c r="S1716" t="str">
        <f>VLOOKUP(O1716, Lookups!A:C, 3, FALSE)</f>
        <v>faith</v>
      </c>
      <c r="T1716" s="9">
        <f t="shared" si="106"/>
        <v>42095.918530092589</v>
      </c>
      <c r="U1716" s="9">
        <f t="shared" si="107"/>
        <v>42125.918530092589</v>
      </c>
    </row>
    <row r="1717" spans="1:21" ht="48" x14ac:dyDescent="0.2">
      <c r="A1717">
        <v>1715</v>
      </c>
      <c r="B1717">
        <v>1</v>
      </c>
      <c r="C1717" s="3" t="s">
        <v>1716</v>
      </c>
      <c r="D1717" s="3" t="s">
        <v>5825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>
        <f t="shared" si="104"/>
        <v>2.2000000000000001E-3</v>
      </c>
      <c r="Q1717">
        <f t="shared" si="105"/>
        <v>11220.83904252733</v>
      </c>
      <c r="R1717" t="str">
        <f>VLOOKUP(O1717, Lookups!A:B, 2, FALSE)</f>
        <v>musical</v>
      </c>
      <c r="S1717" t="str">
        <f>VLOOKUP(O1717, Lookups!A:C, 3, FALSE)</f>
        <v>faith</v>
      </c>
      <c r="T1717" s="9">
        <f t="shared" si="106"/>
        <v>42064.217418981483</v>
      </c>
      <c r="U1717" s="9">
        <f t="shared" si="107"/>
        <v>42094.140277777777</v>
      </c>
    </row>
    <row r="1718" spans="1:21" ht="48" x14ac:dyDescent="0.2">
      <c r="A1718">
        <v>1716</v>
      </c>
      <c r="B1718">
        <v>1</v>
      </c>
      <c r="C1718" s="3" t="s">
        <v>1717</v>
      </c>
      <c r="D1718" s="3" t="s">
        <v>5826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>
        <f t="shared" si="104"/>
        <v>7.4999999999999997E-2</v>
      </c>
      <c r="Q1718">
        <f t="shared" si="105"/>
        <v>11220.872821385168</v>
      </c>
      <c r="R1718" t="str">
        <f>VLOOKUP(O1718, Lookups!A:B, 2, FALSE)</f>
        <v>musical</v>
      </c>
      <c r="S1718" t="str">
        <f>VLOOKUP(O1718, Lookups!A:C, 3, FALSE)</f>
        <v>faith</v>
      </c>
      <c r="T1718" s="9">
        <f t="shared" si="106"/>
        <v>42673.577534722222</v>
      </c>
      <c r="U1718" s="9">
        <f t="shared" si="107"/>
        <v>42713.619201388887</v>
      </c>
    </row>
    <row r="1719" spans="1:21" ht="48" x14ac:dyDescent="0.2">
      <c r="A1719">
        <v>1717</v>
      </c>
      <c r="B1719">
        <v>1</v>
      </c>
      <c r="C1719" s="3" t="s">
        <v>1718</v>
      </c>
      <c r="D1719" s="3" t="s">
        <v>5827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>
        <f t="shared" si="104"/>
        <v>0.42725880551301687</v>
      </c>
      <c r="Q1719">
        <f t="shared" si="105"/>
        <v>11221.175373025508</v>
      </c>
      <c r="R1719" t="str">
        <f>VLOOKUP(O1719, Lookups!A:B, 2, FALSE)</f>
        <v>musical</v>
      </c>
      <c r="S1719" t="str">
        <f>VLOOKUP(O1719, Lookups!A:C, 3, FALSE)</f>
        <v>faith</v>
      </c>
      <c r="T1719" s="9">
        <f t="shared" si="106"/>
        <v>42460.98192129629</v>
      </c>
      <c r="U1719" s="9">
        <f t="shared" si="107"/>
        <v>42481.166666666672</v>
      </c>
    </row>
    <row r="1720" spans="1:21" ht="16" x14ac:dyDescent="0.2">
      <c r="A1720">
        <v>1718</v>
      </c>
      <c r="B1720">
        <v>1</v>
      </c>
      <c r="C1720" s="3" t="s">
        <v>1719</v>
      </c>
      <c r="D1720" s="3" t="s">
        <v>5828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>
        <f t="shared" si="104"/>
        <v>2.142857142857143E-3</v>
      </c>
      <c r="Q1720">
        <f t="shared" si="105"/>
        <v>11220.854595382738</v>
      </c>
      <c r="R1720" t="str">
        <f>VLOOKUP(O1720, Lookups!A:B, 2, FALSE)</f>
        <v>musical</v>
      </c>
      <c r="S1720" t="str">
        <f>VLOOKUP(O1720, Lookups!A:C, 3, FALSE)</f>
        <v>faith</v>
      </c>
      <c r="T1720" s="9">
        <f t="shared" si="106"/>
        <v>42460.610520833332</v>
      </c>
      <c r="U1720" s="9">
        <f t="shared" si="107"/>
        <v>42504.207638888889</v>
      </c>
    </row>
    <row r="1721" spans="1:21" ht="48" x14ac:dyDescent="0.2">
      <c r="A1721">
        <v>1719</v>
      </c>
      <c r="B1721">
        <v>1</v>
      </c>
      <c r="C1721" s="3" t="s">
        <v>1720</v>
      </c>
      <c r="D1721" s="3" t="s">
        <v>5829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>
        <f t="shared" si="104"/>
        <v>8.7500000000000008E-3</v>
      </c>
      <c r="Q1721">
        <f t="shared" si="105"/>
        <v>11220.844874848108</v>
      </c>
      <c r="R1721" t="str">
        <f>VLOOKUP(O1721, Lookups!A:B, 2, FALSE)</f>
        <v>musical</v>
      </c>
      <c r="S1721" t="str">
        <f>VLOOKUP(O1721, Lookups!A:C, 3, FALSE)</f>
        <v>faith</v>
      </c>
      <c r="T1721" s="9">
        <f t="shared" si="106"/>
        <v>41869.534618055557</v>
      </c>
      <c r="U1721" s="9">
        <f t="shared" si="107"/>
        <v>41899.534618055557</v>
      </c>
    </row>
    <row r="1722" spans="1:21" ht="48" x14ac:dyDescent="0.2">
      <c r="A1722">
        <v>1720</v>
      </c>
      <c r="B1722">
        <v>1</v>
      </c>
      <c r="C1722" s="3" t="s">
        <v>1721</v>
      </c>
      <c r="D1722" s="3" t="s">
        <v>5830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>
        <f t="shared" si="104"/>
        <v>5.6250000000000001E-2</v>
      </c>
      <c r="Q1722">
        <f t="shared" si="105"/>
        <v>11220.891047387599</v>
      </c>
      <c r="R1722" t="str">
        <f>VLOOKUP(O1722, Lookups!A:B, 2, FALSE)</f>
        <v>musical</v>
      </c>
      <c r="S1722" t="str">
        <f>VLOOKUP(O1722, Lookups!A:C, 3, FALSE)</f>
        <v>faith</v>
      </c>
      <c r="T1722" s="9">
        <f t="shared" si="106"/>
        <v>41922.783229166671</v>
      </c>
      <c r="U1722" s="9">
        <f t="shared" si="107"/>
        <v>41952.824895833335</v>
      </c>
    </row>
    <row r="1723" spans="1:21" ht="48" x14ac:dyDescent="0.2">
      <c r="A1723">
        <v>1721</v>
      </c>
      <c r="B1723">
        <v>1</v>
      </c>
      <c r="C1723" s="3" t="s">
        <v>1722</v>
      </c>
      <c r="D1723" s="3" t="s">
        <v>5831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>
        <f t="shared" si="104"/>
        <v>0</v>
      </c>
      <c r="Q1723">
        <f t="shared" si="105"/>
        <v>11220.836369380308</v>
      </c>
      <c r="R1723" t="str">
        <f>VLOOKUP(O1723, Lookups!A:B, 2, FALSE)</f>
        <v>musical</v>
      </c>
      <c r="S1723" t="str">
        <f>VLOOKUP(O1723, Lookups!A:C, 3, FALSE)</f>
        <v>faith</v>
      </c>
      <c r="T1723" s="9">
        <f t="shared" si="106"/>
        <v>42319.461377314816</v>
      </c>
      <c r="U1723" s="9">
        <f t="shared" si="107"/>
        <v>42349.461377314816</v>
      </c>
    </row>
    <row r="1724" spans="1:21" ht="48" x14ac:dyDescent="0.2">
      <c r="A1724">
        <v>1722</v>
      </c>
      <c r="B1724">
        <v>1</v>
      </c>
      <c r="C1724" s="3" t="s">
        <v>1723</v>
      </c>
      <c r="D1724" s="3" t="s">
        <v>5832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>
        <f t="shared" si="104"/>
        <v>3.4722222222222224E-4</v>
      </c>
      <c r="Q1724">
        <f t="shared" si="105"/>
        <v>11220.836612393674</v>
      </c>
      <c r="R1724" t="str">
        <f>VLOOKUP(O1724, Lookups!A:B, 2, FALSE)</f>
        <v>musical</v>
      </c>
      <c r="S1724" t="str">
        <f>VLOOKUP(O1724, Lookups!A:C, 3, FALSE)</f>
        <v>faith</v>
      </c>
      <c r="T1724" s="9">
        <f t="shared" si="106"/>
        <v>42425.960983796293</v>
      </c>
      <c r="U1724" s="9">
        <f t="shared" si="107"/>
        <v>42463.006944444445</v>
      </c>
    </row>
    <row r="1725" spans="1:21" ht="48" x14ac:dyDescent="0.2">
      <c r="A1725">
        <v>1723</v>
      </c>
      <c r="B1725">
        <v>1</v>
      </c>
      <c r="C1725" s="3" t="s">
        <v>1724</v>
      </c>
      <c r="D1725" s="3" t="s">
        <v>5833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>
        <f t="shared" si="104"/>
        <v>6.5000000000000002E-2</v>
      </c>
      <c r="Q1725">
        <f t="shared" si="105"/>
        <v>11220.994328068036</v>
      </c>
      <c r="R1725" t="str">
        <f>VLOOKUP(O1725, Lookups!A:B, 2, FALSE)</f>
        <v>musical</v>
      </c>
      <c r="S1725" t="str">
        <f>VLOOKUP(O1725, Lookups!A:C, 3, FALSE)</f>
        <v>faith</v>
      </c>
      <c r="T1725" s="9">
        <f t="shared" si="106"/>
        <v>42129.82540509259</v>
      </c>
      <c r="U1725" s="9">
        <f t="shared" si="107"/>
        <v>42186.25</v>
      </c>
    </row>
    <row r="1726" spans="1:21" ht="48" x14ac:dyDescent="0.2">
      <c r="A1726">
        <v>1724</v>
      </c>
      <c r="B1726">
        <v>1</v>
      </c>
      <c r="C1726" s="3" t="s">
        <v>1725</v>
      </c>
      <c r="D1726" s="3" t="s">
        <v>5834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>
        <f t="shared" si="104"/>
        <v>5.8333333333333336E-3</v>
      </c>
      <c r="Q1726">
        <f t="shared" si="105"/>
        <v>11220.844874848108</v>
      </c>
      <c r="R1726" t="str">
        <f>VLOOKUP(O1726, Lookups!A:B, 2, FALSE)</f>
        <v>musical</v>
      </c>
      <c r="S1726" t="str">
        <f>VLOOKUP(O1726, Lookups!A:C, 3, FALSE)</f>
        <v>faith</v>
      </c>
      <c r="T1726" s="9">
        <f t="shared" si="106"/>
        <v>41912.932430555556</v>
      </c>
      <c r="U1726" s="9">
        <f t="shared" si="107"/>
        <v>41942.932430555556</v>
      </c>
    </row>
    <row r="1727" spans="1:21" ht="48" x14ac:dyDescent="0.2">
      <c r="A1727">
        <v>1725</v>
      </c>
      <c r="B1727">
        <v>1</v>
      </c>
      <c r="C1727" s="3" t="s">
        <v>1726</v>
      </c>
      <c r="D1727" s="3" t="s">
        <v>5835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>
        <f t="shared" si="104"/>
        <v>0.10181818181818182</v>
      </c>
      <c r="Q1727">
        <f t="shared" si="105"/>
        <v>11220.97245686512</v>
      </c>
      <c r="R1727" t="str">
        <f>VLOOKUP(O1727, Lookups!A:B, 2, FALSE)</f>
        <v>musical</v>
      </c>
      <c r="S1727" t="str">
        <f>VLOOKUP(O1727, Lookups!A:C, 3, FALSE)</f>
        <v>faith</v>
      </c>
      <c r="T1727" s="9">
        <f t="shared" si="106"/>
        <v>41845.968159722222</v>
      </c>
      <c r="U1727" s="9">
        <f t="shared" si="107"/>
        <v>41875.968159722222</v>
      </c>
    </row>
    <row r="1728" spans="1:21" ht="32" x14ac:dyDescent="0.2">
      <c r="A1728">
        <v>1726</v>
      </c>
      <c r="B1728">
        <v>1</v>
      </c>
      <c r="C1728" s="3" t="s">
        <v>1727</v>
      </c>
      <c r="D1728" s="3" t="s">
        <v>5836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>
        <f t="shared" si="104"/>
        <v>0.33784615384615385</v>
      </c>
      <c r="Q1728">
        <f t="shared" si="105"/>
        <v>11221.370026731462</v>
      </c>
      <c r="R1728" t="str">
        <f>VLOOKUP(O1728, Lookups!A:B, 2, FALSE)</f>
        <v>musical</v>
      </c>
      <c r="S1728" t="str">
        <f>VLOOKUP(O1728, Lookups!A:C, 3, FALSE)</f>
        <v>faith</v>
      </c>
      <c r="T1728" s="9">
        <f t="shared" si="106"/>
        <v>41788.919722222221</v>
      </c>
      <c r="U1728" s="9">
        <f t="shared" si="107"/>
        <v>41817.919722222221</v>
      </c>
    </row>
    <row r="1729" spans="1:21" ht="48" x14ac:dyDescent="0.2">
      <c r="A1729">
        <v>1727</v>
      </c>
      <c r="B1729">
        <v>1</v>
      </c>
      <c r="C1729" s="3" t="s">
        <v>1728</v>
      </c>
      <c r="D1729" s="3" t="s">
        <v>5837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>
        <f t="shared" si="104"/>
        <v>3.3333333333333332E-4</v>
      </c>
      <c r="Q1729">
        <f t="shared" si="105"/>
        <v>11220.836612393674</v>
      </c>
      <c r="R1729" t="str">
        <f>VLOOKUP(O1729, Lookups!A:B, 2, FALSE)</f>
        <v>musical</v>
      </c>
      <c r="S1729" t="str">
        <f>VLOOKUP(O1729, Lookups!A:C, 3, FALSE)</f>
        <v>faith</v>
      </c>
      <c r="T1729" s="9">
        <f t="shared" si="106"/>
        <v>42044.927974537044</v>
      </c>
      <c r="U1729" s="9">
        <f t="shared" si="107"/>
        <v>42099.458333333328</v>
      </c>
    </row>
    <row r="1730" spans="1:21" ht="48" x14ac:dyDescent="0.2">
      <c r="A1730">
        <v>1728</v>
      </c>
      <c r="B1730">
        <v>1</v>
      </c>
      <c r="C1730" s="3" t="s">
        <v>1729</v>
      </c>
      <c r="D1730" s="3" t="s">
        <v>5838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>
        <f t="shared" si="104"/>
        <v>0.68400000000000005</v>
      </c>
      <c r="Q1730">
        <f t="shared" si="105"/>
        <v>11221.044145808011</v>
      </c>
      <c r="R1730" t="str">
        <f>VLOOKUP(O1730, Lookups!A:B, 2, FALSE)</f>
        <v>musical</v>
      </c>
      <c r="S1730" t="str">
        <f>VLOOKUP(O1730, Lookups!A:C, 3, FALSE)</f>
        <v>faith</v>
      </c>
      <c r="T1730" s="9">
        <f t="shared" si="106"/>
        <v>42268.625856481478</v>
      </c>
      <c r="U1730" s="9">
        <f t="shared" si="107"/>
        <v>42298.625856481478</v>
      </c>
    </row>
    <row r="1731" spans="1:21" ht="48" x14ac:dyDescent="0.2">
      <c r="A1731">
        <v>1729</v>
      </c>
      <c r="B1731">
        <v>1</v>
      </c>
      <c r="C1731" s="3" t="s">
        <v>1730</v>
      </c>
      <c r="D1731" s="3" t="s">
        <v>5839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>
        <f t="shared" ref="P1731:P1794" si="108">F1731/E1731</f>
        <v>0</v>
      </c>
      <c r="Q1731">
        <f t="shared" ref="Q1731:Q1794" si="109">AVERAGE(F:F, F1731)</f>
        <v>11220.836369380308</v>
      </c>
      <c r="R1731" t="str">
        <f>VLOOKUP(O1731, Lookups!A:B, 2, FALSE)</f>
        <v>musical</v>
      </c>
      <c r="S1731" t="str">
        <f>VLOOKUP(O1731, Lookups!A:C, 3, FALSE)</f>
        <v>faith</v>
      </c>
      <c r="T1731" s="9">
        <f t="shared" ref="T1731:T1794" si="110">(((K1731/60)/60)/24)+DATE(1970,1,1)</f>
        <v>42471.052152777775</v>
      </c>
      <c r="U1731" s="9">
        <f t="shared" ref="U1731:U1794" si="111">(((J1731/60)/60)/24)+DATE(1970,1,1)</f>
        <v>42531.052152777775</v>
      </c>
    </row>
    <row r="1732" spans="1:21" ht="48" x14ac:dyDescent="0.2">
      <c r="A1732">
        <v>1730</v>
      </c>
      <c r="B1732">
        <v>1</v>
      </c>
      <c r="C1732" s="3" t="s">
        <v>1731</v>
      </c>
      <c r="D1732" s="3" t="s">
        <v>5840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>
        <f t="shared" si="108"/>
        <v>0</v>
      </c>
      <c r="Q1732">
        <f t="shared" si="109"/>
        <v>11220.836369380308</v>
      </c>
      <c r="R1732" t="str">
        <f>VLOOKUP(O1732, Lookups!A:B, 2, FALSE)</f>
        <v>musical</v>
      </c>
      <c r="S1732" t="str">
        <f>VLOOKUP(O1732, Lookups!A:C, 3, FALSE)</f>
        <v>faith</v>
      </c>
      <c r="T1732" s="9">
        <f t="shared" si="110"/>
        <v>42272.087766203709</v>
      </c>
      <c r="U1732" s="9">
        <f t="shared" si="111"/>
        <v>42302.087766203709</v>
      </c>
    </row>
    <row r="1733" spans="1:21" ht="32" x14ac:dyDescent="0.2">
      <c r="A1733">
        <v>1731</v>
      </c>
      <c r="B1733">
        <v>1</v>
      </c>
      <c r="C1733" s="3" t="s">
        <v>1732</v>
      </c>
      <c r="D1733" s="3" t="s">
        <v>5841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>
        <f t="shared" si="108"/>
        <v>0</v>
      </c>
      <c r="Q1733">
        <f t="shared" si="109"/>
        <v>11220.836369380308</v>
      </c>
      <c r="R1733" t="str">
        <f>VLOOKUP(O1733, Lookups!A:B, 2, FALSE)</f>
        <v>musical</v>
      </c>
      <c r="S1733" t="str">
        <f>VLOOKUP(O1733, Lookups!A:C, 3, FALSE)</f>
        <v>faith</v>
      </c>
      <c r="T1733" s="9">
        <f t="shared" si="110"/>
        <v>42152.906851851847</v>
      </c>
      <c r="U1733" s="9">
        <f t="shared" si="111"/>
        <v>42166.625</v>
      </c>
    </row>
    <row r="1734" spans="1:21" ht="48" x14ac:dyDescent="0.2">
      <c r="A1734">
        <v>1732</v>
      </c>
      <c r="B1734">
        <v>1</v>
      </c>
      <c r="C1734" s="3" t="s">
        <v>1733</v>
      </c>
      <c r="D1734" s="3" t="s">
        <v>5842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>
        <f t="shared" si="108"/>
        <v>0</v>
      </c>
      <c r="Q1734">
        <f t="shared" si="109"/>
        <v>11220.836369380308</v>
      </c>
      <c r="R1734" t="str">
        <f>VLOOKUP(O1734, Lookups!A:B, 2, FALSE)</f>
        <v>musical</v>
      </c>
      <c r="S1734" t="str">
        <f>VLOOKUP(O1734, Lookups!A:C, 3, FALSE)</f>
        <v>faith</v>
      </c>
      <c r="T1734" s="9">
        <f t="shared" si="110"/>
        <v>42325.683807870373</v>
      </c>
      <c r="U1734" s="9">
        <f t="shared" si="111"/>
        <v>42385.208333333328</v>
      </c>
    </row>
    <row r="1735" spans="1:21" ht="48" x14ac:dyDescent="0.2">
      <c r="A1735">
        <v>1733</v>
      </c>
      <c r="B1735">
        <v>1</v>
      </c>
      <c r="C1735" s="3" t="s">
        <v>1734</v>
      </c>
      <c r="D1735" s="3" t="s">
        <v>5843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>
        <f t="shared" si="108"/>
        <v>0</v>
      </c>
      <c r="Q1735">
        <f t="shared" si="109"/>
        <v>11220.836369380308</v>
      </c>
      <c r="R1735" t="str">
        <f>VLOOKUP(O1735, Lookups!A:B, 2, FALSE)</f>
        <v>musical</v>
      </c>
      <c r="S1735" t="str">
        <f>VLOOKUP(O1735, Lookups!A:C, 3, FALSE)</f>
        <v>faith</v>
      </c>
      <c r="T1735" s="9">
        <f t="shared" si="110"/>
        <v>42614.675625000003</v>
      </c>
      <c r="U1735" s="9">
        <f t="shared" si="111"/>
        <v>42626.895833333328</v>
      </c>
    </row>
    <row r="1736" spans="1:21" ht="48" x14ac:dyDescent="0.2">
      <c r="A1736">
        <v>1734</v>
      </c>
      <c r="B1736">
        <v>1</v>
      </c>
      <c r="C1736" s="3" t="s">
        <v>1735</v>
      </c>
      <c r="D1736" s="3" t="s">
        <v>5844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>
        <f t="shared" si="108"/>
        <v>2.2222222222222223E-4</v>
      </c>
      <c r="Q1736">
        <f t="shared" si="109"/>
        <v>11220.836612393674</v>
      </c>
      <c r="R1736" t="str">
        <f>VLOOKUP(O1736, Lookups!A:B, 2, FALSE)</f>
        <v>musical</v>
      </c>
      <c r="S1736" t="str">
        <f>VLOOKUP(O1736, Lookups!A:C, 3, FALSE)</f>
        <v>faith</v>
      </c>
      <c r="T1736" s="9">
        <f t="shared" si="110"/>
        <v>42102.036527777775</v>
      </c>
      <c r="U1736" s="9">
        <f t="shared" si="111"/>
        <v>42132.036527777775</v>
      </c>
    </row>
    <row r="1737" spans="1:21" ht="48" x14ac:dyDescent="0.2">
      <c r="A1737">
        <v>1735</v>
      </c>
      <c r="B1737">
        <v>1</v>
      </c>
      <c r="C1737" s="3" t="s">
        <v>1736</v>
      </c>
      <c r="D1737" s="3" t="s">
        <v>5845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>
        <f t="shared" si="108"/>
        <v>0.11</v>
      </c>
      <c r="Q1737">
        <f t="shared" si="109"/>
        <v>11220.863100850538</v>
      </c>
      <c r="R1737" t="str">
        <f>VLOOKUP(O1737, Lookups!A:B, 2, FALSE)</f>
        <v>musical</v>
      </c>
      <c r="S1737" t="str">
        <f>VLOOKUP(O1737, Lookups!A:C, 3, FALSE)</f>
        <v>faith</v>
      </c>
      <c r="T1737" s="9">
        <f t="shared" si="110"/>
        <v>42559.814178240747</v>
      </c>
      <c r="U1737" s="9">
        <f t="shared" si="111"/>
        <v>42589.814178240747</v>
      </c>
    </row>
    <row r="1738" spans="1:21" ht="32" x14ac:dyDescent="0.2">
      <c r="A1738">
        <v>1736</v>
      </c>
      <c r="B1738">
        <v>1</v>
      </c>
      <c r="C1738" s="3" t="s">
        <v>1737</v>
      </c>
      <c r="D1738" s="3" t="s">
        <v>5846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>
        <f t="shared" si="108"/>
        <v>7.3333333333333332E-3</v>
      </c>
      <c r="Q1738">
        <f t="shared" si="109"/>
        <v>11220.841715674354</v>
      </c>
      <c r="R1738" t="str">
        <f>VLOOKUP(O1738, Lookups!A:B, 2, FALSE)</f>
        <v>musical</v>
      </c>
      <c r="S1738" t="str">
        <f>VLOOKUP(O1738, Lookups!A:C, 3, FALSE)</f>
        <v>faith</v>
      </c>
      <c r="T1738" s="9">
        <f t="shared" si="110"/>
        <v>42286.861493055556</v>
      </c>
      <c r="U1738" s="9">
        <f t="shared" si="111"/>
        <v>42316.90315972222</v>
      </c>
    </row>
    <row r="1739" spans="1:21" ht="48" x14ac:dyDescent="0.2">
      <c r="A1739">
        <v>1737</v>
      </c>
      <c r="B1739">
        <v>1</v>
      </c>
      <c r="C1739" s="3" t="s">
        <v>1738</v>
      </c>
      <c r="D1739" s="3" t="s">
        <v>5847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>
        <f t="shared" si="108"/>
        <v>0.21249999999999999</v>
      </c>
      <c r="Q1739">
        <f t="shared" si="109"/>
        <v>11221.042930741183</v>
      </c>
      <c r="R1739" t="str">
        <f>VLOOKUP(O1739, Lookups!A:B, 2, FALSE)</f>
        <v>musical</v>
      </c>
      <c r="S1739" t="str">
        <f>VLOOKUP(O1739, Lookups!A:C, 3, FALSE)</f>
        <v>faith</v>
      </c>
      <c r="T1739" s="9">
        <f t="shared" si="110"/>
        <v>42175.948981481488</v>
      </c>
      <c r="U1739" s="9">
        <f t="shared" si="111"/>
        <v>42205.948981481488</v>
      </c>
    </row>
    <row r="1740" spans="1:21" ht="32" x14ac:dyDescent="0.2">
      <c r="A1740">
        <v>1738</v>
      </c>
      <c r="B1740">
        <v>1</v>
      </c>
      <c r="C1740" s="3" t="s">
        <v>1739</v>
      </c>
      <c r="D1740" s="3" t="s">
        <v>5848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>
        <f t="shared" si="108"/>
        <v>4.0000000000000001E-3</v>
      </c>
      <c r="Q1740">
        <f t="shared" si="109"/>
        <v>11220.841229647622</v>
      </c>
      <c r="R1740" t="str">
        <f>VLOOKUP(O1740, Lookups!A:B, 2, FALSE)</f>
        <v>musical</v>
      </c>
      <c r="S1740" t="str">
        <f>VLOOKUP(O1740, Lookups!A:C, 3, FALSE)</f>
        <v>faith</v>
      </c>
      <c r="T1740" s="9">
        <f t="shared" si="110"/>
        <v>41884.874328703707</v>
      </c>
      <c r="U1740" s="9">
        <f t="shared" si="111"/>
        <v>41914.874328703707</v>
      </c>
    </row>
    <row r="1741" spans="1:21" ht="48" x14ac:dyDescent="0.2">
      <c r="A1741">
        <v>1739</v>
      </c>
      <c r="B1741">
        <v>1</v>
      </c>
      <c r="C1741" s="3" t="s">
        <v>1740</v>
      </c>
      <c r="D1741" s="3" t="s">
        <v>5849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>
        <f t="shared" si="108"/>
        <v>1E-3</v>
      </c>
      <c r="Q1741">
        <f t="shared" si="109"/>
        <v>11220.836612393674</v>
      </c>
      <c r="R1741" t="str">
        <f>VLOOKUP(O1741, Lookups!A:B, 2, FALSE)</f>
        <v>musical</v>
      </c>
      <c r="S1741" t="str">
        <f>VLOOKUP(O1741, Lookups!A:C, 3, FALSE)</f>
        <v>faith</v>
      </c>
      <c r="T1741" s="9">
        <f t="shared" si="110"/>
        <v>42435.874212962968</v>
      </c>
      <c r="U1741" s="9">
        <f t="shared" si="111"/>
        <v>42494.832546296297</v>
      </c>
    </row>
    <row r="1742" spans="1:21" ht="48" x14ac:dyDescent="0.2">
      <c r="A1742">
        <v>1740</v>
      </c>
      <c r="B1742">
        <v>1</v>
      </c>
      <c r="C1742" s="3" t="s">
        <v>1741</v>
      </c>
      <c r="D1742" s="3" t="s">
        <v>5850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>
        <f t="shared" si="108"/>
        <v>0</v>
      </c>
      <c r="Q1742">
        <f t="shared" si="109"/>
        <v>11220.836369380308</v>
      </c>
      <c r="R1742" t="str">
        <f>VLOOKUP(O1742, Lookups!A:B, 2, FALSE)</f>
        <v>musical</v>
      </c>
      <c r="S1742" t="str">
        <f>VLOOKUP(O1742, Lookups!A:C, 3, FALSE)</f>
        <v>faith</v>
      </c>
      <c r="T1742" s="9">
        <f t="shared" si="110"/>
        <v>42171.817384259266</v>
      </c>
      <c r="U1742" s="9">
        <f t="shared" si="111"/>
        <v>42201.817384259266</v>
      </c>
    </row>
    <row r="1743" spans="1:21" ht="32" x14ac:dyDescent="0.2">
      <c r="A1743">
        <v>1741</v>
      </c>
      <c r="B1743">
        <v>1</v>
      </c>
      <c r="C1743" s="3" t="s">
        <v>1742</v>
      </c>
      <c r="D1743" s="3" t="s">
        <v>5851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>
        <f t="shared" si="108"/>
        <v>1.1083333333333334</v>
      </c>
      <c r="Q1743">
        <f t="shared" si="109"/>
        <v>11221.159577156735</v>
      </c>
      <c r="R1743" t="str">
        <f>VLOOKUP(O1743, Lookups!A:B, 2, FALSE)</f>
        <v>photography</v>
      </c>
      <c r="S1743" t="str">
        <f>VLOOKUP(O1743, Lookups!A:C, 3, FALSE)</f>
        <v>photobooks</v>
      </c>
      <c r="T1743" s="9">
        <f t="shared" si="110"/>
        <v>42120.628136574072</v>
      </c>
      <c r="U1743" s="9">
        <f t="shared" si="111"/>
        <v>42165.628136574072</v>
      </c>
    </row>
    <row r="1744" spans="1:21" ht="48" x14ac:dyDescent="0.2">
      <c r="A1744">
        <v>1742</v>
      </c>
      <c r="B1744">
        <v>1</v>
      </c>
      <c r="C1744" s="3" t="s">
        <v>1743</v>
      </c>
      <c r="D1744" s="3" t="s">
        <v>5852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>
        <f t="shared" si="108"/>
        <v>1.0874999999999999</v>
      </c>
      <c r="Q1744">
        <f t="shared" si="109"/>
        <v>11221.364923450781</v>
      </c>
      <c r="R1744" t="str">
        <f>VLOOKUP(O1744, Lookups!A:B, 2, FALSE)</f>
        <v>photography</v>
      </c>
      <c r="S1744" t="str">
        <f>VLOOKUP(O1744, Lookups!A:C, 3, FALSE)</f>
        <v>photobooks</v>
      </c>
      <c r="T1744" s="9">
        <f t="shared" si="110"/>
        <v>42710.876967592587</v>
      </c>
      <c r="U1744" s="9">
        <f t="shared" si="111"/>
        <v>42742.875</v>
      </c>
    </row>
    <row r="1745" spans="1:21" ht="48" x14ac:dyDescent="0.2">
      <c r="A1745">
        <v>1743</v>
      </c>
      <c r="B1745">
        <v>1</v>
      </c>
      <c r="C1745" s="3" t="s">
        <v>1744</v>
      </c>
      <c r="D1745" s="3" t="s">
        <v>5853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>
        <f t="shared" si="108"/>
        <v>1.0041666666666667</v>
      </c>
      <c r="Q1745">
        <f t="shared" si="109"/>
        <v>11222.300524908862</v>
      </c>
      <c r="R1745" t="str">
        <f>VLOOKUP(O1745, Lookups!A:B, 2, FALSE)</f>
        <v>photography</v>
      </c>
      <c r="S1745" t="str">
        <f>VLOOKUP(O1745, Lookups!A:C, 3, FALSE)</f>
        <v>photobooks</v>
      </c>
      <c r="T1745" s="9">
        <f t="shared" si="110"/>
        <v>42586.925636574073</v>
      </c>
      <c r="U1745" s="9">
        <f t="shared" si="111"/>
        <v>42609.165972222225</v>
      </c>
    </row>
    <row r="1746" spans="1:21" ht="48" x14ac:dyDescent="0.2">
      <c r="A1746">
        <v>1744</v>
      </c>
      <c r="B1746">
        <v>1</v>
      </c>
      <c r="C1746" s="3" t="s">
        <v>1745</v>
      </c>
      <c r="D1746" s="3" t="s">
        <v>5854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>
        <f t="shared" si="108"/>
        <v>1.1845454545454546</v>
      </c>
      <c r="Q1746">
        <f t="shared" si="109"/>
        <v>11222.419601458072</v>
      </c>
      <c r="R1746" t="str">
        <f>VLOOKUP(O1746, Lookups!A:B, 2, FALSE)</f>
        <v>photography</v>
      </c>
      <c r="S1746" t="str">
        <f>VLOOKUP(O1746, Lookups!A:C, 3, FALSE)</f>
        <v>photobooks</v>
      </c>
      <c r="T1746" s="9">
        <f t="shared" si="110"/>
        <v>42026.605057870373</v>
      </c>
      <c r="U1746" s="9">
        <f t="shared" si="111"/>
        <v>42071.563391203701</v>
      </c>
    </row>
    <row r="1747" spans="1:21" ht="48" x14ac:dyDescent="0.2">
      <c r="A1747">
        <v>1745</v>
      </c>
      <c r="B1747">
        <v>1</v>
      </c>
      <c r="C1747" s="3" t="s">
        <v>1746</v>
      </c>
      <c r="D1747" s="3" t="s">
        <v>5855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>
        <f t="shared" si="108"/>
        <v>1.1401428571428571</v>
      </c>
      <c r="Q1747">
        <f t="shared" si="109"/>
        <v>11222.775859052239</v>
      </c>
      <c r="R1747" t="str">
        <f>VLOOKUP(O1747, Lookups!A:B, 2, FALSE)</f>
        <v>photography</v>
      </c>
      <c r="S1747" t="str">
        <f>VLOOKUP(O1747, Lookups!A:C, 3, FALSE)</f>
        <v>photobooks</v>
      </c>
      <c r="T1747" s="9">
        <f t="shared" si="110"/>
        <v>42690.259699074071</v>
      </c>
      <c r="U1747" s="9">
        <f t="shared" si="111"/>
        <v>42726.083333333328</v>
      </c>
    </row>
    <row r="1748" spans="1:21" ht="48" x14ac:dyDescent="0.2">
      <c r="A1748">
        <v>1746</v>
      </c>
      <c r="B1748">
        <v>1</v>
      </c>
      <c r="C1748" s="3" t="s">
        <v>1747</v>
      </c>
      <c r="D1748" s="3" t="s">
        <v>5856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>
        <f t="shared" si="108"/>
        <v>1.4810000000000001</v>
      </c>
      <c r="Q1748">
        <f t="shared" si="109"/>
        <v>11226.234911300113</v>
      </c>
      <c r="R1748" t="str">
        <f>VLOOKUP(O1748, Lookups!A:B, 2, FALSE)</f>
        <v>photography</v>
      </c>
      <c r="S1748" t="str">
        <f>VLOOKUP(O1748, Lookups!A:C, 3, FALSE)</f>
        <v>photobooks</v>
      </c>
      <c r="T1748" s="9">
        <f t="shared" si="110"/>
        <v>42668.176701388889</v>
      </c>
      <c r="U1748" s="9">
        <f t="shared" si="111"/>
        <v>42698.083333333328</v>
      </c>
    </row>
    <row r="1749" spans="1:21" ht="48" x14ac:dyDescent="0.2">
      <c r="A1749">
        <v>1747</v>
      </c>
      <c r="B1749">
        <v>1</v>
      </c>
      <c r="C1749" s="3" t="s">
        <v>1748</v>
      </c>
      <c r="D1749" s="3" t="s">
        <v>5857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>
        <f t="shared" si="108"/>
        <v>1.0495555555555556</v>
      </c>
      <c r="Q1749">
        <f t="shared" si="109"/>
        <v>11223.131873633041</v>
      </c>
      <c r="R1749" t="str">
        <f>VLOOKUP(O1749, Lookups!A:B, 2, FALSE)</f>
        <v>photography</v>
      </c>
      <c r="S1749" t="str">
        <f>VLOOKUP(O1749, Lookups!A:C, 3, FALSE)</f>
        <v>photobooks</v>
      </c>
      <c r="T1749" s="9">
        <f t="shared" si="110"/>
        <v>42292.435532407413</v>
      </c>
      <c r="U1749" s="9">
        <f t="shared" si="111"/>
        <v>42321.625</v>
      </c>
    </row>
    <row r="1750" spans="1:21" ht="32" x14ac:dyDescent="0.2">
      <c r="A1750">
        <v>1748</v>
      </c>
      <c r="B1750">
        <v>1</v>
      </c>
      <c r="C1750" s="3" t="s">
        <v>1749</v>
      </c>
      <c r="D1750" s="3" t="s">
        <v>5858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>
        <f t="shared" si="108"/>
        <v>1.29948</v>
      </c>
      <c r="Q1750">
        <f t="shared" si="109"/>
        <v>11236.625919805581</v>
      </c>
      <c r="R1750" t="str">
        <f>VLOOKUP(O1750, Lookups!A:B, 2, FALSE)</f>
        <v>photography</v>
      </c>
      <c r="S1750" t="str">
        <f>VLOOKUP(O1750, Lookups!A:C, 3, FALSE)</f>
        <v>photobooks</v>
      </c>
      <c r="T1750" s="9">
        <f t="shared" si="110"/>
        <v>42219.950729166667</v>
      </c>
      <c r="U1750" s="9">
        <f t="shared" si="111"/>
        <v>42249.950729166667</v>
      </c>
    </row>
    <row r="1751" spans="1:21" ht="32" x14ac:dyDescent="0.2">
      <c r="A1751">
        <v>1749</v>
      </c>
      <c r="B1751">
        <v>1</v>
      </c>
      <c r="C1751" s="3" t="s">
        <v>1750</v>
      </c>
      <c r="D1751" s="3" t="s">
        <v>5859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>
        <f t="shared" si="108"/>
        <v>1.2348756218905472</v>
      </c>
      <c r="Q1751">
        <f t="shared" si="109"/>
        <v>11223.852286755764</v>
      </c>
      <c r="R1751" t="str">
        <f>VLOOKUP(O1751, Lookups!A:B, 2, FALSE)</f>
        <v>photography</v>
      </c>
      <c r="S1751" t="str">
        <f>VLOOKUP(O1751, Lookups!A:C, 3, FALSE)</f>
        <v>photobooks</v>
      </c>
      <c r="T1751" s="9">
        <f t="shared" si="110"/>
        <v>42758.975937499999</v>
      </c>
      <c r="U1751" s="9">
        <f t="shared" si="111"/>
        <v>42795.791666666672</v>
      </c>
    </row>
    <row r="1752" spans="1:21" ht="48" x14ac:dyDescent="0.2">
      <c r="A1752">
        <v>1750</v>
      </c>
      <c r="B1752">
        <v>1</v>
      </c>
      <c r="C1752" s="3" t="s">
        <v>1751</v>
      </c>
      <c r="D1752" s="3" t="s">
        <v>5860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>
        <f t="shared" si="108"/>
        <v>2.0162</v>
      </c>
      <c r="Q1752">
        <f t="shared" si="109"/>
        <v>11223.286187120284</v>
      </c>
      <c r="R1752" t="str">
        <f>VLOOKUP(O1752, Lookups!A:B, 2, FALSE)</f>
        <v>photography</v>
      </c>
      <c r="S1752" t="str">
        <f>VLOOKUP(O1752, Lookups!A:C, 3, FALSE)</f>
        <v>photobooks</v>
      </c>
      <c r="T1752" s="9">
        <f t="shared" si="110"/>
        <v>42454.836851851855</v>
      </c>
      <c r="U1752" s="9">
        <f t="shared" si="111"/>
        <v>42479.836851851855</v>
      </c>
    </row>
    <row r="1753" spans="1:21" ht="32" x14ac:dyDescent="0.2">
      <c r="A1753">
        <v>1751</v>
      </c>
      <c r="B1753">
        <v>1</v>
      </c>
      <c r="C1753" s="3" t="s">
        <v>1752</v>
      </c>
      <c r="D1753" s="3" t="s">
        <v>5861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>
        <f t="shared" si="108"/>
        <v>1.0289999999999999</v>
      </c>
      <c r="Q1753">
        <f t="shared" si="109"/>
        <v>11223.336976913723</v>
      </c>
      <c r="R1753" t="str">
        <f>VLOOKUP(O1753, Lookups!A:B, 2, FALSE)</f>
        <v>photography</v>
      </c>
      <c r="S1753" t="str">
        <f>VLOOKUP(O1753, Lookups!A:C, 3, FALSE)</f>
        <v>photobooks</v>
      </c>
      <c r="T1753" s="9">
        <f t="shared" si="110"/>
        <v>42052.7815162037</v>
      </c>
      <c r="U1753" s="9">
        <f t="shared" si="111"/>
        <v>42082.739849537036</v>
      </c>
    </row>
    <row r="1754" spans="1:21" ht="32" x14ac:dyDescent="0.2">
      <c r="A1754">
        <v>1752</v>
      </c>
      <c r="B1754">
        <v>1</v>
      </c>
      <c r="C1754" s="3" t="s">
        <v>1753</v>
      </c>
      <c r="D1754" s="3" t="s">
        <v>5862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>
        <f t="shared" si="108"/>
        <v>2.6016666666666666</v>
      </c>
      <c r="Q1754">
        <f t="shared" si="109"/>
        <v>11221.595057108132</v>
      </c>
      <c r="R1754" t="str">
        <f>VLOOKUP(O1754, Lookups!A:B, 2, FALSE)</f>
        <v>photography</v>
      </c>
      <c r="S1754" t="str">
        <f>VLOOKUP(O1754, Lookups!A:C, 3, FALSE)</f>
        <v>photobooks</v>
      </c>
      <c r="T1754" s="9">
        <f t="shared" si="110"/>
        <v>42627.253263888888</v>
      </c>
      <c r="U1754" s="9">
        <f t="shared" si="111"/>
        <v>42657.253263888888</v>
      </c>
    </row>
    <row r="1755" spans="1:21" ht="48" x14ac:dyDescent="0.2">
      <c r="A1755">
        <v>1753</v>
      </c>
      <c r="B1755">
        <v>1</v>
      </c>
      <c r="C1755" s="3" t="s">
        <v>1754</v>
      </c>
      <c r="D1755" s="3" t="s">
        <v>5863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>
        <f t="shared" si="108"/>
        <v>1.08</v>
      </c>
      <c r="Q1755">
        <f t="shared" si="109"/>
        <v>11224.773185905216</v>
      </c>
      <c r="R1755" t="str">
        <f>VLOOKUP(O1755, Lookups!A:B, 2, FALSE)</f>
        <v>photography</v>
      </c>
      <c r="S1755" t="str">
        <f>VLOOKUP(O1755, Lookups!A:C, 3, FALSE)</f>
        <v>photobooks</v>
      </c>
      <c r="T1755" s="9">
        <f t="shared" si="110"/>
        <v>42420.74962962963</v>
      </c>
      <c r="U1755" s="9">
        <f t="shared" si="111"/>
        <v>42450.707962962959</v>
      </c>
    </row>
    <row r="1756" spans="1:21" ht="48" x14ac:dyDescent="0.2">
      <c r="A1756">
        <v>1754</v>
      </c>
      <c r="B1756">
        <v>1</v>
      </c>
      <c r="C1756" s="3" t="s">
        <v>1755</v>
      </c>
      <c r="D1756" s="3" t="s">
        <v>5864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>
        <f t="shared" si="108"/>
        <v>1.1052941176470588</v>
      </c>
      <c r="Q1756">
        <f t="shared" si="109"/>
        <v>11223.119479951389</v>
      </c>
      <c r="R1756" t="str">
        <f>VLOOKUP(O1756, Lookups!A:B, 2, FALSE)</f>
        <v>photography</v>
      </c>
      <c r="S1756" t="str">
        <f>VLOOKUP(O1756, Lookups!A:C, 3, FALSE)</f>
        <v>photobooks</v>
      </c>
      <c r="T1756" s="9">
        <f t="shared" si="110"/>
        <v>42067.876770833333</v>
      </c>
      <c r="U1756" s="9">
        <f t="shared" si="111"/>
        <v>42097.835104166668</v>
      </c>
    </row>
    <row r="1757" spans="1:21" ht="48" x14ac:dyDescent="0.2">
      <c r="A1757">
        <v>1755</v>
      </c>
      <c r="B1757">
        <v>1</v>
      </c>
      <c r="C1757" s="3" t="s">
        <v>1756</v>
      </c>
      <c r="D1757" s="3" t="s">
        <v>5865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>
        <f t="shared" si="108"/>
        <v>1.2</v>
      </c>
      <c r="Q1757">
        <f t="shared" si="109"/>
        <v>11220.84365978128</v>
      </c>
      <c r="R1757" t="str">
        <f>VLOOKUP(O1757, Lookups!A:B, 2, FALSE)</f>
        <v>photography</v>
      </c>
      <c r="S1757" t="str">
        <f>VLOOKUP(O1757, Lookups!A:C, 3, FALSE)</f>
        <v>photobooks</v>
      </c>
      <c r="T1757" s="9">
        <f t="shared" si="110"/>
        <v>42252.788900462961</v>
      </c>
      <c r="U1757" s="9">
        <f t="shared" si="111"/>
        <v>42282.788900462961</v>
      </c>
    </row>
    <row r="1758" spans="1:21" ht="48" x14ac:dyDescent="0.2">
      <c r="A1758">
        <v>1756</v>
      </c>
      <c r="B1758">
        <v>1</v>
      </c>
      <c r="C1758" s="3" t="s">
        <v>1757</v>
      </c>
      <c r="D1758" s="3" t="s">
        <v>5866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>
        <f t="shared" si="108"/>
        <v>1.0282909090909091</v>
      </c>
      <c r="Q1758">
        <f t="shared" si="109"/>
        <v>11222.210755771559</v>
      </c>
      <c r="R1758" t="str">
        <f>VLOOKUP(O1758, Lookups!A:B, 2, FALSE)</f>
        <v>photography</v>
      </c>
      <c r="S1758" t="str">
        <f>VLOOKUP(O1758, Lookups!A:C, 3, FALSE)</f>
        <v>photobooks</v>
      </c>
      <c r="T1758" s="9">
        <f t="shared" si="110"/>
        <v>42571.167465277773</v>
      </c>
      <c r="U1758" s="9">
        <f t="shared" si="111"/>
        <v>42611.167465277773</v>
      </c>
    </row>
    <row r="1759" spans="1:21" ht="32" x14ac:dyDescent="0.2">
      <c r="A1759">
        <v>1757</v>
      </c>
      <c r="B1759">
        <v>1</v>
      </c>
      <c r="C1759" s="3" t="s">
        <v>1758</v>
      </c>
      <c r="D1759" s="3" t="s">
        <v>5867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>
        <f t="shared" si="108"/>
        <v>1.1599999999999999</v>
      </c>
      <c r="Q1759">
        <f t="shared" si="109"/>
        <v>11222.245846901571</v>
      </c>
      <c r="R1759" t="str">
        <f>VLOOKUP(O1759, Lookups!A:B, 2, FALSE)</f>
        <v>photography</v>
      </c>
      <c r="S1759" t="str">
        <f>VLOOKUP(O1759, Lookups!A:C, 3, FALSE)</f>
        <v>photobooks</v>
      </c>
      <c r="T1759" s="9">
        <f t="shared" si="110"/>
        <v>42733.827349537038</v>
      </c>
      <c r="U1759" s="9">
        <f t="shared" si="111"/>
        <v>42763.811805555553</v>
      </c>
    </row>
    <row r="1760" spans="1:21" ht="48" x14ac:dyDescent="0.2">
      <c r="A1760">
        <v>1758</v>
      </c>
      <c r="B1760">
        <v>1</v>
      </c>
      <c r="C1760" s="3" t="s">
        <v>1759</v>
      </c>
      <c r="D1760" s="3" t="s">
        <v>5868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>
        <f t="shared" si="108"/>
        <v>1.147</v>
      </c>
      <c r="Q1760">
        <f t="shared" si="109"/>
        <v>11221.115105710805</v>
      </c>
      <c r="R1760" t="str">
        <f>VLOOKUP(O1760, Lookups!A:B, 2, FALSE)</f>
        <v>photography</v>
      </c>
      <c r="S1760" t="str">
        <f>VLOOKUP(O1760, Lookups!A:C, 3, FALSE)</f>
        <v>photobooks</v>
      </c>
      <c r="T1760" s="9">
        <f t="shared" si="110"/>
        <v>42505.955925925926</v>
      </c>
      <c r="U1760" s="9">
        <f t="shared" si="111"/>
        <v>42565.955925925926</v>
      </c>
    </row>
    <row r="1761" spans="1:21" ht="32" x14ac:dyDescent="0.2">
      <c r="A1761">
        <v>1759</v>
      </c>
      <c r="B1761">
        <v>1</v>
      </c>
      <c r="C1761" s="3" t="s">
        <v>1760</v>
      </c>
      <c r="D1761" s="3" t="s">
        <v>5869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>
        <f t="shared" si="108"/>
        <v>1.0660000000000001</v>
      </c>
      <c r="Q1761">
        <f t="shared" si="109"/>
        <v>11222.131630619677</v>
      </c>
      <c r="R1761" t="str">
        <f>VLOOKUP(O1761, Lookups!A:B, 2, FALSE)</f>
        <v>photography</v>
      </c>
      <c r="S1761" t="str">
        <f>VLOOKUP(O1761, Lookups!A:C, 3, FALSE)</f>
        <v>photobooks</v>
      </c>
      <c r="T1761" s="9">
        <f t="shared" si="110"/>
        <v>42068.829039351855</v>
      </c>
      <c r="U1761" s="9">
        <f t="shared" si="111"/>
        <v>42088.787372685183</v>
      </c>
    </row>
    <row r="1762" spans="1:21" ht="48" x14ac:dyDescent="0.2">
      <c r="A1762">
        <v>1760</v>
      </c>
      <c r="B1762">
        <v>1</v>
      </c>
      <c r="C1762" s="3" t="s">
        <v>1761</v>
      </c>
      <c r="D1762" s="3" t="s">
        <v>5870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>
        <f t="shared" si="108"/>
        <v>1.6544000000000001</v>
      </c>
      <c r="Q1762">
        <f t="shared" si="109"/>
        <v>11222.846575941669</v>
      </c>
      <c r="R1762" t="str">
        <f>VLOOKUP(O1762, Lookups!A:B, 2, FALSE)</f>
        <v>photography</v>
      </c>
      <c r="S1762" t="str">
        <f>VLOOKUP(O1762, Lookups!A:C, 3, FALSE)</f>
        <v>photobooks</v>
      </c>
      <c r="T1762" s="9">
        <f t="shared" si="110"/>
        <v>42405.67260416667</v>
      </c>
      <c r="U1762" s="9">
        <f t="shared" si="111"/>
        <v>42425.67260416667</v>
      </c>
    </row>
    <row r="1763" spans="1:21" ht="32" x14ac:dyDescent="0.2">
      <c r="A1763">
        <v>1761</v>
      </c>
      <c r="B1763">
        <v>1</v>
      </c>
      <c r="C1763" s="3" t="s">
        <v>1762</v>
      </c>
      <c r="D1763" s="3" t="s">
        <v>5871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>
        <f t="shared" si="108"/>
        <v>1.55</v>
      </c>
      <c r="Q1763">
        <f t="shared" si="109"/>
        <v>11220.874036451996</v>
      </c>
      <c r="R1763" t="str">
        <f>VLOOKUP(O1763, Lookups!A:B, 2, FALSE)</f>
        <v>photography</v>
      </c>
      <c r="S1763" t="str">
        <f>VLOOKUP(O1763, Lookups!A:C, 3, FALSE)</f>
        <v>photobooks</v>
      </c>
      <c r="T1763" s="9">
        <f t="shared" si="110"/>
        <v>42209.567824074074</v>
      </c>
      <c r="U1763" s="9">
        <f t="shared" si="111"/>
        <v>42259.567824074074</v>
      </c>
    </row>
    <row r="1764" spans="1:21" ht="16" x14ac:dyDescent="0.2">
      <c r="A1764">
        <v>1762</v>
      </c>
      <c r="B1764">
        <v>1</v>
      </c>
      <c r="C1764" s="3" t="s">
        <v>1763</v>
      </c>
      <c r="D1764" s="3" t="s">
        <v>5872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>
        <f t="shared" si="108"/>
        <v>8.85</v>
      </c>
      <c r="Q1764">
        <f t="shared" si="109"/>
        <v>11221.051436208983</v>
      </c>
      <c r="R1764" t="str">
        <f>VLOOKUP(O1764, Lookups!A:B, 2, FALSE)</f>
        <v>photography</v>
      </c>
      <c r="S1764" t="str">
        <f>VLOOKUP(O1764, Lookups!A:C, 3, FALSE)</f>
        <v>photobooks</v>
      </c>
      <c r="T1764" s="9">
        <f t="shared" si="110"/>
        <v>42410.982002314813</v>
      </c>
      <c r="U1764" s="9">
        <f t="shared" si="111"/>
        <v>42440.982002314813</v>
      </c>
    </row>
    <row r="1765" spans="1:21" ht="48" x14ac:dyDescent="0.2">
      <c r="A1765">
        <v>1763</v>
      </c>
      <c r="B1765">
        <v>1</v>
      </c>
      <c r="C1765" s="3" t="s">
        <v>1764</v>
      </c>
      <c r="D1765" s="3" t="s">
        <v>5873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>
        <f t="shared" si="108"/>
        <v>1.0190833333333333</v>
      </c>
      <c r="Q1765">
        <f t="shared" si="109"/>
        <v>11223.808179829883</v>
      </c>
      <c r="R1765" t="str">
        <f>VLOOKUP(O1765, Lookups!A:B, 2, FALSE)</f>
        <v>photography</v>
      </c>
      <c r="S1765" t="str">
        <f>VLOOKUP(O1765, Lookups!A:C, 3, FALSE)</f>
        <v>photobooks</v>
      </c>
      <c r="T1765" s="9">
        <f t="shared" si="110"/>
        <v>42636.868518518517</v>
      </c>
      <c r="U1765" s="9">
        <f t="shared" si="111"/>
        <v>42666.868518518517</v>
      </c>
    </row>
    <row r="1766" spans="1:21" ht="48" x14ac:dyDescent="0.2">
      <c r="A1766">
        <v>1764</v>
      </c>
      <c r="B1766">
        <v>1</v>
      </c>
      <c r="C1766" s="3" t="s">
        <v>1765</v>
      </c>
      <c r="D1766" s="3" t="s">
        <v>5874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>
        <f t="shared" si="108"/>
        <v>0.19600000000000001</v>
      </c>
      <c r="Q1766">
        <f t="shared" si="109"/>
        <v>11221.360306196833</v>
      </c>
      <c r="R1766" t="str">
        <f>VLOOKUP(O1766, Lookups!A:B, 2, FALSE)</f>
        <v>photography</v>
      </c>
      <c r="S1766" t="str">
        <f>VLOOKUP(O1766, Lookups!A:C, 3, FALSE)</f>
        <v>photobooks</v>
      </c>
      <c r="T1766" s="9">
        <f t="shared" si="110"/>
        <v>41825.485868055555</v>
      </c>
      <c r="U1766" s="9">
        <f t="shared" si="111"/>
        <v>41854.485868055555</v>
      </c>
    </row>
    <row r="1767" spans="1:21" ht="48" x14ac:dyDescent="0.2">
      <c r="A1767">
        <v>1765</v>
      </c>
      <c r="B1767">
        <v>1</v>
      </c>
      <c r="C1767" s="3" t="s">
        <v>1766</v>
      </c>
      <c r="D1767" s="3" t="s">
        <v>5875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>
        <f t="shared" si="108"/>
        <v>0.59467839999999994</v>
      </c>
      <c r="Q1767">
        <f t="shared" si="109"/>
        <v>11222.642804374233</v>
      </c>
      <c r="R1767" t="str">
        <f>VLOOKUP(O1767, Lookups!A:B, 2, FALSE)</f>
        <v>photography</v>
      </c>
      <c r="S1767" t="str">
        <f>VLOOKUP(O1767, Lookups!A:C, 3, FALSE)</f>
        <v>photobooks</v>
      </c>
      <c r="T1767" s="9">
        <f t="shared" si="110"/>
        <v>41834.980462962965</v>
      </c>
      <c r="U1767" s="9">
        <f t="shared" si="111"/>
        <v>41864.980462962965</v>
      </c>
    </row>
    <row r="1768" spans="1:21" ht="32" x14ac:dyDescent="0.2">
      <c r="A1768">
        <v>1766</v>
      </c>
      <c r="B1768">
        <v>1</v>
      </c>
      <c r="C1768" s="3" t="s">
        <v>1767</v>
      </c>
      <c r="D1768" s="3" t="s">
        <v>5876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>
        <f t="shared" si="108"/>
        <v>0</v>
      </c>
      <c r="Q1768">
        <f t="shared" si="109"/>
        <v>11220.836369380308</v>
      </c>
      <c r="R1768" t="str">
        <f>VLOOKUP(O1768, Lookups!A:B, 2, FALSE)</f>
        <v>photography</v>
      </c>
      <c r="S1768" t="str">
        <f>VLOOKUP(O1768, Lookups!A:C, 3, FALSE)</f>
        <v>photobooks</v>
      </c>
      <c r="T1768" s="9">
        <f t="shared" si="110"/>
        <v>41855.859814814816</v>
      </c>
      <c r="U1768" s="9">
        <f t="shared" si="111"/>
        <v>41876.859814814816</v>
      </c>
    </row>
    <row r="1769" spans="1:21" ht="32" x14ac:dyDescent="0.2">
      <c r="A1769">
        <v>1767</v>
      </c>
      <c r="B1769">
        <v>1</v>
      </c>
      <c r="C1769" s="3" t="s">
        <v>1768</v>
      </c>
      <c r="D1769" s="3" t="s">
        <v>5877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>
        <f t="shared" si="108"/>
        <v>0.4572</v>
      </c>
      <c r="Q1769">
        <f t="shared" si="109"/>
        <v>11221.391897934378</v>
      </c>
      <c r="R1769" t="str">
        <f>VLOOKUP(O1769, Lookups!A:B, 2, FALSE)</f>
        <v>photography</v>
      </c>
      <c r="S1769" t="str">
        <f>VLOOKUP(O1769, Lookups!A:C, 3, FALSE)</f>
        <v>photobooks</v>
      </c>
      <c r="T1769" s="9">
        <f t="shared" si="110"/>
        <v>41824.658379629633</v>
      </c>
      <c r="U1769" s="9">
        <f t="shared" si="111"/>
        <v>41854.658379629633</v>
      </c>
    </row>
    <row r="1770" spans="1:21" ht="48" x14ac:dyDescent="0.2">
      <c r="A1770">
        <v>1768</v>
      </c>
      <c r="B1770">
        <v>1</v>
      </c>
      <c r="C1770" s="3" t="s">
        <v>1769</v>
      </c>
      <c r="D1770" s="3" t="s">
        <v>5878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>
        <f t="shared" si="108"/>
        <v>3.7400000000000003E-2</v>
      </c>
      <c r="Q1770">
        <f t="shared" si="109"/>
        <v>11220.881812879701</v>
      </c>
      <c r="R1770" t="str">
        <f>VLOOKUP(O1770, Lookups!A:B, 2, FALSE)</f>
        <v>photography</v>
      </c>
      <c r="S1770" t="str">
        <f>VLOOKUP(O1770, Lookups!A:C, 3, FALSE)</f>
        <v>photobooks</v>
      </c>
      <c r="T1770" s="9">
        <f t="shared" si="110"/>
        <v>41849.560694444444</v>
      </c>
      <c r="U1770" s="9">
        <f t="shared" si="111"/>
        <v>41909.560694444444</v>
      </c>
    </row>
    <row r="1771" spans="1:21" ht="48" x14ac:dyDescent="0.2">
      <c r="A1771">
        <v>1769</v>
      </c>
      <c r="B1771">
        <v>1</v>
      </c>
      <c r="C1771" s="3" t="s">
        <v>1770</v>
      </c>
      <c r="D1771" s="3" t="s">
        <v>5879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>
        <f t="shared" si="108"/>
        <v>2.7025E-2</v>
      </c>
      <c r="Q1771">
        <f t="shared" si="109"/>
        <v>11221.099066828667</v>
      </c>
      <c r="R1771" t="str">
        <f>VLOOKUP(O1771, Lookups!A:B, 2, FALSE)</f>
        <v>photography</v>
      </c>
      <c r="S1771" t="str">
        <f>VLOOKUP(O1771, Lookups!A:C, 3, FALSE)</f>
        <v>photobooks</v>
      </c>
      <c r="T1771" s="9">
        <f t="shared" si="110"/>
        <v>41987.818969907406</v>
      </c>
      <c r="U1771" s="9">
        <f t="shared" si="111"/>
        <v>42017.818969907406</v>
      </c>
    </row>
    <row r="1772" spans="1:21" ht="48" x14ac:dyDescent="0.2">
      <c r="A1772">
        <v>1770</v>
      </c>
      <c r="B1772">
        <v>1</v>
      </c>
      <c r="C1772" s="3" t="s">
        <v>1771</v>
      </c>
      <c r="D1772" s="3" t="s">
        <v>5880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>
        <f t="shared" si="108"/>
        <v>0.56514285714285717</v>
      </c>
      <c r="Q1772">
        <f t="shared" si="109"/>
        <v>11224.201132442277</v>
      </c>
      <c r="R1772" t="str">
        <f>VLOOKUP(O1772, Lookups!A:B, 2, FALSE)</f>
        <v>photography</v>
      </c>
      <c r="S1772" t="str">
        <f>VLOOKUP(O1772, Lookups!A:C, 3, FALSE)</f>
        <v>photobooks</v>
      </c>
      <c r="T1772" s="9">
        <f t="shared" si="110"/>
        <v>41891.780023148152</v>
      </c>
      <c r="U1772" s="9">
        <f t="shared" si="111"/>
        <v>41926.780023148152</v>
      </c>
    </row>
    <row r="1773" spans="1:21" ht="48" x14ac:dyDescent="0.2">
      <c r="A1773">
        <v>1771</v>
      </c>
      <c r="B1773">
        <v>1</v>
      </c>
      <c r="C1773" s="3" t="s">
        <v>1772</v>
      </c>
      <c r="D1773" s="3" t="s">
        <v>5881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>
        <f t="shared" si="108"/>
        <v>0.21309523809523809</v>
      </c>
      <c r="Q1773">
        <f t="shared" si="109"/>
        <v>11221.053866342641</v>
      </c>
      <c r="R1773" t="str">
        <f>VLOOKUP(O1773, Lookups!A:B, 2, FALSE)</f>
        <v>photography</v>
      </c>
      <c r="S1773" t="str">
        <f>VLOOKUP(O1773, Lookups!A:C, 3, FALSE)</f>
        <v>photobooks</v>
      </c>
      <c r="T1773" s="9">
        <f t="shared" si="110"/>
        <v>41905.979629629634</v>
      </c>
      <c r="U1773" s="9">
        <f t="shared" si="111"/>
        <v>41935.979629629634</v>
      </c>
    </row>
    <row r="1774" spans="1:21" ht="32" x14ac:dyDescent="0.2">
      <c r="A1774">
        <v>1772</v>
      </c>
      <c r="B1774">
        <v>1</v>
      </c>
      <c r="C1774" s="3" t="s">
        <v>1773</v>
      </c>
      <c r="D1774" s="3" t="s">
        <v>5882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>
        <f t="shared" si="108"/>
        <v>0.156</v>
      </c>
      <c r="Q1774">
        <f t="shared" si="109"/>
        <v>11221.044874848109</v>
      </c>
      <c r="R1774" t="str">
        <f>VLOOKUP(O1774, Lookups!A:B, 2, FALSE)</f>
        <v>photography</v>
      </c>
      <c r="S1774" t="str">
        <f>VLOOKUP(O1774, Lookups!A:C, 3, FALSE)</f>
        <v>photobooks</v>
      </c>
      <c r="T1774" s="9">
        <f t="shared" si="110"/>
        <v>41766.718009259261</v>
      </c>
      <c r="U1774" s="9">
        <f t="shared" si="111"/>
        <v>41826.718009259261</v>
      </c>
    </row>
    <row r="1775" spans="1:21" ht="48" x14ac:dyDescent="0.2">
      <c r="A1775">
        <v>1773</v>
      </c>
      <c r="B1775">
        <v>1</v>
      </c>
      <c r="C1775" s="3" t="s">
        <v>1774</v>
      </c>
      <c r="D1775" s="3" t="s">
        <v>5883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>
        <f t="shared" si="108"/>
        <v>6.2566666666666673E-2</v>
      </c>
      <c r="Q1775">
        <f t="shared" si="109"/>
        <v>11221.292505467793</v>
      </c>
      <c r="R1775" t="str">
        <f>VLOOKUP(O1775, Lookups!A:B, 2, FALSE)</f>
        <v>photography</v>
      </c>
      <c r="S1775" t="str">
        <f>VLOOKUP(O1775, Lookups!A:C, 3, FALSE)</f>
        <v>photobooks</v>
      </c>
      <c r="T1775" s="9">
        <f t="shared" si="110"/>
        <v>41978.760393518518</v>
      </c>
      <c r="U1775" s="9">
        <f t="shared" si="111"/>
        <v>42023.760393518518</v>
      </c>
    </row>
    <row r="1776" spans="1:21" ht="48" x14ac:dyDescent="0.2">
      <c r="A1776">
        <v>1774</v>
      </c>
      <c r="B1776">
        <v>1</v>
      </c>
      <c r="C1776" s="3" t="s">
        <v>1775</v>
      </c>
      <c r="D1776" s="3" t="s">
        <v>5884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>
        <f t="shared" si="108"/>
        <v>0.4592</v>
      </c>
      <c r="Q1776">
        <f t="shared" si="109"/>
        <v>11221.115348724172</v>
      </c>
      <c r="R1776" t="str">
        <f>VLOOKUP(O1776, Lookups!A:B, 2, FALSE)</f>
        <v>photography</v>
      </c>
      <c r="S1776" t="str">
        <f>VLOOKUP(O1776, Lookups!A:C, 3, FALSE)</f>
        <v>photobooks</v>
      </c>
      <c r="T1776" s="9">
        <f t="shared" si="110"/>
        <v>41930.218657407408</v>
      </c>
      <c r="U1776" s="9">
        <f t="shared" si="111"/>
        <v>41972.624305555553</v>
      </c>
    </row>
    <row r="1777" spans="1:21" ht="48" x14ac:dyDescent="0.2">
      <c r="A1777">
        <v>1775</v>
      </c>
      <c r="B1777">
        <v>1</v>
      </c>
      <c r="C1777" s="3" t="s">
        <v>1776</v>
      </c>
      <c r="D1777" s="3" t="s">
        <v>5885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>
        <f t="shared" si="108"/>
        <v>0.65101538461538466</v>
      </c>
      <c r="Q1777">
        <f t="shared" si="109"/>
        <v>11225.978046172531</v>
      </c>
      <c r="R1777" t="str">
        <f>VLOOKUP(O1777, Lookups!A:B, 2, FALSE)</f>
        <v>photography</v>
      </c>
      <c r="S1777" t="str">
        <f>VLOOKUP(O1777, Lookups!A:C, 3, FALSE)</f>
        <v>photobooks</v>
      </c>
      <c r="T1777" s="9">
        <f t="shared" si="110"/>
        <v>41891.976388888892</v>
      </c>
      <c r="U1777" s="9">
        <f t="shared" si="111"/>
        <v>41936.976388888892</v>
      </c>
    </row>
    <row r="1778" spans="1:21" ht="48" x14ac:dyDescent="0.2">
      <c r="A1778">
        <v>1776</v>
      </c>
      <c r="B1778">
        <v>1</v>
      </c>
      <c r="C1778" s="3" t="s">
        <v>1777</v>
      </c>
      <c r="D1778" s="3" t="s">
        <v>5886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>
        <f t="shared" si="108"/>
        <v>6.7000000000000004E-2</v>
      </c>
      <c r="Q1778">
        <f t="shared" si="109"/>
        <v>11220.917778857829</v>
      </c>
      <c r="R1778" t="str">
        <f>VLOOKUP(O1778, Lookups!A:B, 2, FALSE)</f>
        <v>photography</v>
      </c>
      <c r="S1778" t="str">
        <f>VLOOKUP(O1778, Lookups!A:C, 3, FALSE)</f>
        <v>photobooks</v>
      </c>
      <c r="T1778" s="9">
        <f t="shared" si="110"/>
        <v>41905.95684027778</v>
      </c>
      <c r="U1778" s="9">
        <f t="shared" si="111"/>
        <v>41941.95684027778</v>
      </c>
    </row>
    <row r="1779" spans="1:21" ht="48" x14ac:dyDescent="0.2">
      <c r="A1779">
        <v>1777</v>
      </c>
      <c r="B1779">
        <v>1</v>
      </c>
      <c r="C1779" s="3" t="s">
        <v>1778</v>
      </c>
      <c r="D1779" s="3" t="s">
        <v>5887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>
        <f t="shared" si="108"/>
        <v>0.135625</v>
      </c>
      <c r="Q1779">
        <f t="shared" si="109"/>
        <v>11220.994571081401</v>
      </c>
      <c r="R1779" t="str">
        <f>VLOOKUP(O1779, Lookups!A:B, 2, FALSE)</f>
        <v>photography</v>
      </c>
      <c r="S1779" t="str">
        <f>VLOOKUP(O1779, Lookups!A:C, 3, FALSE)</f>
        <v>photobooks</v>
      </c>
      <c r="T1779" s="9">
        <f t="shared" si="110"/>
        <v>42025.357094907406</v>
      </c>
      <c r="U1779" s="9">
        <f t="shared" si="111"/>
        <v>42055.357094907406</v>
      </c>
    </row>
    <row r="1780" spans="1:21" ht="48" x14ac:dyDescent="0.2">
      <c r="A1780">
        <v>1778</v>
      </c>
      <c r="B1780">
        <v>1</v>
      </c>
      <c r="C1780" s="3" t="s">
        <v>1779</v>
      </c>
      <c r="D1780" s="3" t="s">
        <v>5888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>
        <f t="shared" si="108"/>
        <v>1.9900000000000001E-2</v>
      </c>
      <c r="Q1780">
        <f t="shared" si="109"/>
        <v>11221.078167679214</v>
      </c>
      <c r="R1780" t="str">
        <f>VLOOKUP(O1780, Lookups!A:B, 2, FALSE)</f>
        <v>photography</v>
      </c>
      <c r="S1780" t="str">
        <f>VLOOKUP(O1780, Lookups!A:C, 3, FALSE)</f>
        <v>photobooks</v>
      </c>
      <c r="T1780" s="9">
        <f t="shared" si="110"/>
        <v>42045.86336805555</v>
      </c>
      <c r="U1780" s="9">
        <f t="shared" si="111"/>
        <v>42090.821701388893</v>
      </c>
    </row>
    <row r="1781" spans="1:21" ht="48" x14ac:dyDescent="0.2">
      <c r="A1781">
        <v>1779</v>
      </c>
      <c r="B1781">
        <v>1</v>
      </c>
      <c r="C1781" s="3" t="s">
        <v>1780</v>
      </c>
      <c r="D1781" s="3" t="s">
        <v>5889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>
        <f t="shared" si="108"/>
        <v>0.36236363636363639</v>
      </c>
      <c r="Q1781">
        <f t="shared" si="109"/>
        <v>11221.805020656127</v>
      </c>
      <c r="R1781" t="str">
        <f>VLOOKUP(O1781, Lookups!A:B, 2, FALSE)</f>
        <v>photography</v>
      </c>
      <c r="S1781" t="str">
        <f>VLOOKUP(O1781, Lookups!A:C, 3, FALSE)</f>
        <v>photobooks</v>
      </c>
      <c r="T1781" s="9">
        <f t="shared" si="110"/>
        <v>42585.691898148143</v>
      </c>
      <c r="U1781" s="9">
        <f t="shared" si="111"/>
        <v>42615.691898148143</v>
      </c>
    </row>
    <row r="1782" spans="1:21" ht="48" x14ac:dyDescent="0.2">
      <c r="A1782">
        <v>1780</v>
      </c>
      <c r="B1782">
        <v>1</v>
      </c>
      <c r="C1782" s="3" t="s">
        <v>1781</v>
      </c>
      <c r="D1782" s="3" t="s">
        <v>5890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>
        <f t="shared" si="108"/>
        <v>0.39743333333333336</v>
      </c>
      <c r="Q1782">
        <f t="shared" si="109"/>
        <v>11223.733817739967</v>
      </c>
      <c r="R1782" t="str">
        <f>VLOOKUP(O1782, Lookups!A:B, 2, FALSE)</f>
        <v>photography</v>
      </c>
      <c r="S1782" t="str">
        <f>VLOOKUP(O1782, Lookups!A:C, 3, FALSE)</f>
        <v>photobooks</v>
      </c>
      <c r="T1782" s="9">
        <f t="shared" si="110"/>
        <v>42493.600810185191</v>
      </c>
      <c r="U1782" s="9">
        <f t="shared" si="111"/>
        <v>42553.600810185191</v>
      </c>
    </row>
    <row r="1783" spans="1:21" ht="48" x14ac:dyDescent="0.2">
      <c r="A1783">
        <v>1781</v>
      </c>
      <c r="B1783">
        <v>1</v>
      </c>
      <c r="C1783" s="3" t="s">
        <v>1782</v>
      </c>
      <c r="D1783" s="3" t="s">
        <v>5891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>
        <f t="shared" si="108"/>
        <v>0.25763636363636366</v>
      </c>
      <c r="Q1783">
        <f t="shared" si="109"/>
        <v>11221.180719319555</v>
      </c>
      <c r="R1783" t="str">
        <f>VLOOKUP(O1783, Lookups!A:B, 2, FALSE)</f>
        <v>photography</v>
      </c>
      <c r="S1783" t="str">
        <f>VLOOKUP(O1783, Lookups!A:C, 3, FALSE)</f>
        <v>photobooks</v>
      </c>
      <c r="T1783" s="9">
        <f t="shared" si="110"/>
        <v>42597.617418981477</v>
      </c>
      <c r="U1783" s="9">
        <f t="shared" si="111"/>
        <v>42628.617418981477</v>
      </c>
    </row>
    <row r="1784" spans="1:21" ht="48" x14ac:dyDescent="0.2">
      <c r="A1784">
        <v>1782</v>
      </c>
      <c r="B1784">
        <v>1</v>
      </c>
      <c r="C1784" s="3" t="s">
        <v>1783</v>
      </c>
      <c r="D1784" s="3" t="s">
        <v>5892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>
        <f t="shared" si="108"/>
        <v>0.15491428571428573</v>
      </c>
      <c r="Q1784">
        <f t="shared" si="109"/>
        <v>11222.153987849324</v>
      </c>
      <c r="R1784" t="str">
        <f>VLOOKUP(O1784, Lookups!A:B, 2, FALSE)</f>
        <v>photography</v>
      </c>
      <c r="S1784" t="str">
        <f>VLOOKUP(O1784, Lookups!A:C, 3, FALSE)</f>
        <v>photobooks</v>
      </c>
      <c r="T1784" s="9">
        <f t="shared" si="110"/>
        <v>42388.575104166666</v>
      </c>
      <c r="U1784" s="9">
        <f t="shared" si="111"/>
        <v>42421.575104166666</v>
      </c>
    </row>
    <row r="1785" spans="1:21" ht="48" x14ac:dyDescent="0.2">
      <c r="A1785">
        <v>1783</v>
      </c>
      <c r="B1785">
        <v>1</v>
      </c>
      <c r="C1785" s="3" t="s">
        <v>1784</v>
      </c>
      <c r="D1785" s="3" t="s">
        <v>5893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>
        <f t="shared" si="108"/>
        <v>0.236925</v>
      </c>
      <c r="Q1785">
        <f t="shared" si="109"/>
        <v>11223.13940704738</v>
      </c>
      <c r="R1785" t="str">
        <f>VLOOKUP(O1785, Lookups!A:B, 2, FALSE)</f>
        <v>photography</v>
      </c>
      <c r="S1785" t="str">
        <f>VLOOKUP(O1785, Lookups!A:C, 3, FALSE)</f>
        <v>photobooks</v>
      </c>
      <c r="T1785" s="9">
        <f t="shared" si="110"/>
        <v>42115.949976851851</v>
      </c>
      <c r="U1785" s="9">
        <f t="shared" si="111"/>
        <v>42145.949976851851</v>
      </c>
    </row>
    <row r="1786" spans="1:21" ht="48" x14ac:dyDescent="0.2">
      <c r="A1786">
        <v>1784</v>
      </c>
      <c r="B1786">
        <v>1</v>
      </c>
      <c r="C1786" s="3" t="s">
        <v>1785</v>
      </c>
      <c r="D1786" s="3" t="s">
        <v>5894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>
        <f t="shared" si="108"/>
        <v>0.39760000000000001</v>
      </c>
      <c r="Q1786">
        <f t="shared" si="109"/>
        <v>11221.319479951389</v>
      </c>
      <c r="R1786" t="str">
        <f>VLOOKUP(O1786, Lookups!A:B, 2, FALSE)</f>
        <v>photography</v>
      </c>
      <c r="S1786" t="str">
        <f>VLOOKUP(O1786, Lookups!A:C, 3, FALSE)</f>
        <v>photobooks</v>
      </c>
      <c r="T1786" s="9">
        <f t="shared" si="110"/>
        <v>42003.655555555553</v>
      </c>
      <c r="U1786" s="9">
        <f t="shared" si="111"/>
        <v>42035.142361111109</v>
      </c>
    </row>
    <row r="1787" spans="1:21" ht="48" x14ac:dyDescent="0.2">
      <c r="A1787">
        <v>1785</v>
      </c>
      <c r="B1787">
        <v>1</v>
      </c>
      <c r="C1787" s="3" t="s">
        <v>1786</v>
      </c>
      <c r="D1787" s="3" t="s">
        <v>5895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>
        <f t="shared" si="108"/>
        <v>0.20220833333333332</v>
      </c>
      <c r="Q1787">
        <f t="shared" si="109"/>
        <v>11222.01571324422</v>
      </c>
      <c r="R1787" t="str">
        <f>VLOOKUP(O1787, Lookups!A:B, 2, FALSE)</f>
        <v>photography</v>
      </c>
      <c r="S1787" t="str">
        <f>VLOOKUP(O1787, Lookups!A:C, 3, FALSE)</f>
        <v>photobooks</v>
      </c>
      <c r="T1787" s="9">
        <f t="shared" si="110"/>
        <v>41897.134895833333</v>
      </c>
      <c r="U1787" s="9">
        <f t="shared" si="111"/>
        <v>41928</v>
      </c>
    </row>
    <row r="1788" spans="1:21" ht="48" x14ac:dyDescent="0.2">
      <c r="A1788">
        <v>1786</v>
      </c>
      <c r="B1788">
        <v>1</v>
      </c>
      <c r="C1788" s="3" t="s">
        <v>1787</v>
      </c>
      <c r="D1788" s="3" t="s">
        <v>5896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>
        <f t="shared" si="108"/>
        <v>0.47631578947368419</v>
      </c>
      <c r="Q1788">
        <f t="shared" si="109"/>
        <v>11221.056296476298</v>
      </c>
      <c r="R1788" t="str">
        <f>VLOOKUP(O1788, Lookups!A:B, 2, FALSE)</f>
        <v>photography</v>
      </c>
      <c r="S1788" t="str">
        <f>VLOOKUP(O1788, Lookups!A:C, 3, FALSE)</f>
        <v>photobooks</v>
      </c>
      <c r="T1788" s="9">
        <f t="shared" si="110"/>
        <v>41958.550659722227</v>
      </c>
      <c r="U1788" s="9">
        <f t="shared" si="111"/>
        <v>41988.550659722227</v>
      </c>
    </row>
    <row r="1789" spans="1:21" ht="48" x14ac:dyDescent="0.2">
      <c r="A1789">
        <v>1787</v>
      </c>
      <c r="B1789">
        <v>1</v>
      </c>
      <c r="C1789" s="3" t="s">
        <v>1788</v>
      </c>
      <c r="D1789" s="3" t="s">
        <v>5897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>
        <f t="shared" si="108"/>
        <v>0.15329999999999999</v>
      </c>
      <c r="Q1789">
        <f t="shared" si="109"/>
        <v>11221.208908869979</v>
      </c>
      <c r="R1789" t="str">
        <f>VLOOKUP(O1789, Lookups!A:B, 2, FALSE)</f>
        <v>photography</v>
      </c>
      <c r="S1789" t="str">
        <f>VLOOKUP(O1789, Lookups!A:C, 3, FALSE)</f>
        <v>photobooks</v>
      </c>
      <c r="T1789" s="9">
        <f t="shared" si="110"/>
        <v>42068.65552083333</v>
      </c>
      <c r="U1789" s="9">
        <f t="shared" si="111"/>
        <v>42098.613854166666</v>
      </c>
    </row>
    <row r="1790" spans="1:21" ht="48" x14ac:dyDescent="0.2">
      <c r="A1790">
        <v>1788</v>
      </c>
      <c r="B1790">
        <v>1</v>
      </c>
      <c r="C1790" s="3" t="s">
        <v>1789</v>
      </c>
      <c r="D1790" s="3" t="s">
        <v>5898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>
        <f t="shared" si="108"/>
        <v>1.3818181818181818E-2</v>
      </c>
      <c r="Q1790">
        <f t="shared" si="109"/>
        <v>11220.854838396104</v>
      </c>
      <c r="R1790" t="str">
        <f>VLOOKUP(O1790, Lookups!A:B, 2, FALSE)</f>
        <v>photography</v>
      </c>
      <c r="S1790" t="str">
        <f>VLOOKUP(O1790, Lookups!A:C, 3, FALSE)</f>
        <v>photobooks</v>
      </c>
      <c r="T1790" s="9">
        <f t="shared" si="110"/>
        <v>41913.94840277778</v>
      </c>
      <c r="U1790" s="9">
        <f t="shared" si="111"/>
        <v>41943.94840277778</v>
      </c>
    </row>
    <row r="1791" spans="1:21" ht="48" x14ac:dyDescent="0.2">
      <c r="A1791">
        <v>1789</v>
      </c>
      <c r="B1791">
        <v>1</v>
      </c>
      <c r="C1791" s="3" t="s">
        <v>1790</v>
      </c>
      <c r="D1791" s="3" t="s">
        <v>5899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>
        <f t="shared" si="108"/>
        <v>5.0000000000000001E-3</v>
      </c>
      <c r="Q1791">
        <f t="shared" si="109"/>
        <v>11220.846089914938</v>
      </c>
      <c r="R1791" t="str">
        <f>VLOOKUP(O1791, Lookups!A:B, 2, FALSE)</f>
        <v>photography</v>
      </c>
      <c r="S1791" t="str">
        <f>VLOOKUP(O1791, Lookups!A:C, 3, FALSE)</f>
        <v>photobooks</v>
      </c>
      <c r="T1791" s="9">
        <f t="shared" si="110"/>
        <v>41956.250034722223</v>
      </c>
      <c r="U1791" s="9">
        <f t="shared" si="111"/>
        <v>42016.250034722223</v>
      </c>
    </row>
    <row r="1792" spans="1:21" ht="48" x14ac:dyDescent="0.2">
      <c r="A1792">
        <v>1790</v>
      </c>
      <c r="B1792">
        <v>1</v>
      </c>
      <c r="C1792" s="3" t="s">
        <v>1791</v>
      </c>
      <c r="D1792" s="3" t="s">
        <v>5900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>
        <f t="shared" si="108"/>
        <v>4.9575757575757579E-2</v>
      </c>
      <c r="Q1792">
        <f t="shared" si="109"/>
        <v>11221.233939246651</v>
      </c>
      <c r="R1792" t="str">
        <f>VLOOKUP(O1792, Lookups!A:B, 2, FALSE)</f>
        <v>photography</v>
      </c>
      <c r="S1792" t="str">
        <f>VLOOKUP(O1792, Lookups!A:C, 3, FALSE)</f>
        <v>photobooks</v>
      </c>
      <c r="T1792" s="9">
        <f t="shared" si="110"/>
        <v>42010.674513888895</v>
      </c>
      <c r="U1792" s="9">
        <f t="shared" si="111"/>
        <v>42040.674513888895</v>
      </c>
    </row>
    <row r="1793" spans="1:21" ht="32" x14ac:dyDescent="0.2">
      <c r="A1793">
        <v>1791</v>
      </c>
      <c r="B1793">
        <v>1</v>
      </c>
      <c r="C1793" s="3" t="s">
        <v>1792</v>
      </c>
      <c r="D1793" s="3" t="s">
        <v>5901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>
        <f t="shared" si="108"/>
        <v>3.5666666666666666E-2</v>
      </c>
      <c r="Q1793">
        <f t="shared" si="109"/>
        <v>11220.862371810441</v>
      </c>
      <c r="R1793" t="str">
        <f>VLOOKUP(O1793, Lookups!A:B, 2, FALSE)</f>
        <v>photography</v>
      </c>
      <c r="S1793" t="str">
        <f>VLOOKUP(O1793, Lookups!A:C, 3, FALSE)</f>
        <v>photobooks</v>
      </c>
      <c r="T1793" s="9">
        <f t="shared" si="110"/>
        <v>41973.740335648152</v>
      </c>
      <c r="U1793" s="9">
        <f t="shared" si="111"/>
        <v>42033.740335648152</v>
      </c>
    </row>
    <row r="1794" spans="1:21" ht="32" x14ac:dyDescent="0.2">
      <c r="A1794">
        <v>1792</v>
      </c>
      <c r="B1794">
        <v>1</v>
      </c>
      <c r="C1794" s="3" t="s">
        <v>1793</v>
      </c>
      <c r="D1794" s="3" t="s">
        <v>5902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>
        <f t="shared" si="108"/>
        <v>0.61124000000000001</v>
      </c>
      <c r="Q1794">
        <f t="shared" si="109"/>
        <v>11224.549856622107</v>
      </c>
      <c r="R1794" t="str">
        <f>VLOOKUP(O1794, Lookups!A:B, 2, FALSE)</f>
        <v>photography</v>
      </c>
      <c r="S1794" t="str">
        <f>VLOOKUP(O1794, Lookups!A:C, 3, FALSE)</f>
        <v>photobooks</v>
      </c>
      <c r="T1794" s="9">
        <f t="shared" si="110"/>
        <v>42189.031041666662</v>
      </c>
      <c r="U1794" s="9">
        <f t="shared" si="111"/>
        <v>42226.290972222225</v>
      </c>
    </row>
    <row r="1795" spans="1:21" ht="48" x14ac:dyDescent="0.2">
      <c r="A1795">
        <v>1793</v>
      </c>
      <c r="B1795">
        <v>1</v>
      </c>
      <c r="C1795" s="3" t="s">
        <v>1794</v>
      </c>
      <c r="D1795" s="3" t="s">
        <v>5903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>
        <f t="shared" ref="P1795:P1858" si="112">F1795/E1795</f>
        <v>1.3333333333333334E-2</v>
      </c>
      <c r="Q1795">
        <f t="shared" ref="Q1795:Q1858" si="113">AVERAGE(F:F, F1795)</f>
        <v>11220.846089914938</v>
      </c>
      <c r="R1795" t="str">
        <f>VLOOKUP(O1795, Lookups!A:B, 2, FALSE)</f>
        <v>photography</v>
      </c>
      <c r="S1795" t="str">
        <f>VLOOKUP(O1795, Lookups!A:C, 3, FALSE)</f>
        <v>photobooks</v>
      </c>
      <c r="T1795" s="9">
        <f t="shared" ref="T1795:T1858" si="114">(((K1795/60)/60)/24)+DATE(1970,1,1)</f>
        <v>41940.89166666667</v>
      </c>
      <c r="U1795" s="9">
        <f t="shared" ref="U1795:U1858" si="115">(((J1795/60)/60)/24)+DATE(1970,1,1)</f>
        <v>41970.933333333334</v>
      </c>
    </row>
    <row r="1796" spans="1:21" ht="48" x14ac:dyDescent="0.2">
      <c r="A1796">
        <v>1794</v>
      </c>
      <c r="B1796">
        <v>1</v>
      </c>
      <c r="C1796" s="3" t="s">
        <v>1795</v>
      </c>
      <c r="D1796" s="3" t="s">
        <v>5904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>
        <f t="shared" si="112"/>
        <v>0.11077777777777778</v>
      </c>
      <c r="Q1796">
        <f t="shared" si="113"/>
        <v>11221.078653705945</v>
      </c>
      <c r="R1796" t="str">
        <f>VLOOKUP(O1796, Lookups!A:B, 2, FALSE)</f>
        <v>photography</v>
      </c>
      <c r="S1796" t="str">
        <f>VLOOKUP(O1796, Lookups!A:C, 3, FALSE)</f>
        <v>photobooks</v>
      </c>
      <c r="T1796" s="9">
        <f t="shared" si="114"/>
        <v>42011.551180555558</v>
      </c>
      <c r="U1796" s="9">
        <f t="shared" si="115"/>
        <v>42046.551180555558</v>
      </c>
    </row>
    <row r="1797" spans="1:21" ht="48" x14ac:dyDescent="0.2">
      <c r="A1797">
        <v>1795</v>
      </c>
      <c r="B1797">
        <v>1</v>
      </c>
      <c r="C1797" s="3" t="s">
        <v>1796</v>
      </c>
      <c r="D1797" s="3" t="s">
        <v>5905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>
        <f t="shared" si="112"/>
        <v>0.38735714285714284</v>
      </c>
      <c r="Q1797">
        <f t="shared" si="113"/>
        <v>11223.472092345071</v>
      </c>
      <c r="R1797" t="str">
        <f>VLOOKUP(O1797, Lookups!A:B, 2, FALSE)</f>
        <v>photography</v>
      </c>
      <c r="S1797" t="str">
        <f>VLOOKUP(O1797, Lookups!A:C, 3, FALSE)</f>
        <v>photobooks</v>
      </c>
      <c r="T1797" s="9">
        <f t="shared" si="114"/>
        <v>42628.288668981477</v>
      </c>
      <c r="U1797" s="9">
        <f t="shared" si="115"/>
        <v>42657.666666666672</v>
      </c>
    </row>
    <row r="1798" spans="1:21" ht="48" x14ac:dyDescent="0.2">
      <c r="A1798">
        <v>1796</v>
      </c>
      <c r="B1798">
        <v>1</v>
      </c>
      <c r="C1798" s="3" t="s">
        <v>1797</v>
      </c>
      <c r="D1798" s="3" t="s">
        <v>5906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>
        <f t="shared" si="112"/>
        <v>0.22052631578947368</v>
      </c>
      <c r="Q1798">
        <f t="shared" si="113"/>
        <v>11221.854595382738</v>
      </c>
      <c r="R1798" t="str">
        <f>VLOOKUP(O1798, Lookups!A:B, 2, FALSE)</f>
        <v>photography</v>
      </c>
      <c r="S1798" t="str">
        <f>VLOOKUP(O1798, Lookups!A:C, 3, FALSE)</f>
        <v>photobooks</v>
      </c>
      <c r="T1798" s="9">
        <f t="shared" si="114"/>
        <v>42515.439421296294</v>
      </c>
      <c r="U1798" s="9">
        <f t="shared" si="115"/>
        <v>42575.439421296294</v>
      </c>
    </row>
    <row r="1799" spans="1:21" ht="48" x14ac:dyDescent="0.2">
      <c r="A1799">
        <v>1797</v>
      </c>
      <c r="B1799">
        <v>1</v>
      </c>
      <c r="C1799" s="3" t="s">
        <v>1798</v>
      </c>
      <c r="D1799" s="3" t="s">
        <v>5907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>
        <f t="shared" si="112"/>
        <v>0.67549999999999999</v>
      </c>
      <c r="Q1799">
        <f t="shared" si="113"/>
        <v>11222.477924665849</v>
      </c>
      <c r="R1799" t="str">
        <f>VLOOKUP(O1799, Lookups!A:B, 2, FALSE)</f>
        <v>photography</v>
      </c>
      <c r="S1799" t="str">
        <f>VLOOKUP(O1799, Lookups!A:C, 3, FALSE)</f>
        <v>photobooks</v>
      </c>
      <c r="T1799" s="9">
        <f t="shared" si="114"/>
        <v>42689.56931712963</v>
      </c>
      <c r="U1799" s="9">
        <f t="shared" si="115"/>
        <v>42719.56931712963</v>
      </c>
    </row>
    <row r="1800" spans="1:21" ht="48" x14ac:dyDescent="0.2">
      <c r="A1800">
        <v>1798</v>
      </c>
      <c r="B1800">
        <v>1</v>
      </c>
      <c r="C1800" s="3" t="s">
        <v>1799</v>
      </c>
      <c r="D1800" s="3" t="s">
        <v>5908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>
        <f t="shared" si="112"/>
        <v>0.136375</v>
      </c>
      <c r="Q1800">
        <f t="shared" si="113"/>
        <v>11221.366624544342</v>
      </c>
      <c r="R1800" t="str">
        <f>VLOOKUP(O1800, Lookups!A:B, 2, FALSE)</f>
        <v>photography</v>
      </c>
      <c r="S1800" t="str">
        <f>VLOOKUP(O1800, Lookups!A:C, 3, FALSE)</f>
        <v>photobooks</v>
      </c>
      <c r="T1800" s="9">
        <f t="shared" si="114"/>
        <v>42344.32677083333</v>
      </c>
      <c r="U1800" s="9">
        <f t="shared" si="115"/>
        <v>42404.32677083333</v>
      </c>
    </row>
    <row r="1801" spans="1:21" ht="32" x14ac:dyDescent="0.2">
      <c r="A1801">
        <v>1799</v>
      </c>
      <c r="B1801">
        <v>1</v>
      </c>
      <c r="C1801" s="3" t="s">
        <v>1800</v>
      </c>
      <c r="D1801" s="3" t="s">
        <v>5909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>
        <f t="shared" si="112"/>
        <v>1.7457500000000001E-2</v>
      </c>
      <c r="Q1801">
        <f t="shared" si="113"/>
        <v>11220.853339003637</v>
      </c>
      <c r="R1801" t="str">
        <f>VLOOKUP(O1801, Lookups!A:B, 2, FALSE)</f>
        <v>photography</v>
      </c>
      <c r="S1801" t="str">
        <f>VLOOKUP(O1801, Lookups!A:C, 3, FALSE)</f>
        <v>photobooks</v>
      </c>
      <c r="T1801" s="9">
        <f t="shared" si="114"/>
        <v>41934.842685185184</v>
      </c>
      <c r="U1801" s="9">
        <f t="shared" si="115"/>
        <v>41954.884351851855</v>
      </c>
    </row>
    <row r="1802" spans="1:21" ht="48" x14ac:dyDescent="0.2">
      <c r="A1802">
        <v>1800</v>
      </c>
      <c r="B1802">
        <v>1</v>
      </c>
      <c r="C1802" s="3" t="s">
        <v>1801</v>
      </c>
      <c r="D1802" s="3" t="s">
        <v>5910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>
        <f t="shared" si="112"/>
        <v>0.20449632511889321</v>
      </c>
      <c r="Q1802">
        <f t="shared" si="113"/>
        <v>11223.135275820163</v>
      </c>
      <c r="R1802" t="str">
        <f>VLOOKUP(O1802, Lookups!A:B, 2, FALSE)</f>
        <v>photography</v>
      </c>
      <c r="S1802" t="str">
        <f>VLOOKUP(O1802, Lookups!A:C, 3, FALSE)</f>
        <v>photobooks</v>
      </c>
      <c r="T1802" s="9">
        <f t="shared" si="114"/>
        <v>42623.606134259258</v>
      </c>
      <c r="U1802" s="9">
        <f t="shared" si="115"/>
        <v>42653.606134259258</v>
      </c>
    </row>
    <row r="1803" spans="1:21" ht="48" x14ac:dyDescent="0.2">
      <c r="A1803">
        <v>1801</v>
      </c>
      <c r="B1803">
        <v>1</v>
      </c>
      <c r="C1803" s="3" t="s">
        <v>1802</v>
      </c>
      <c r="D1803" s="3" t="s">
        <v>5911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>
        <f t="shared" si="112"/>
        <v>0.13852941176470587</v>
      </c>
      <c r="Q1803">
        <f t="shared" si="113"/>
        <v>11221.408665856614</v>
      </c>
      <c r="R1803" t="str">
        <f>VLOOKUP(O1803, Lookups!A:B, 2, FALSE)</f>
        <v>photography</v>
      </c>
      <c r="S1803" t="str">
        <f>VLOOKUP(O1803, Lookups!A:C, 3, FALSE)</f>
        <v>photobooks</v>
      </c>
      <c r="T1803" s="9">
        <f t="shared" si="114"/>
        <v>42321.660509259258</v>
      </c>
      <c r="U1803" s="9">
        <f t="shared" si="115"/>
        <v>42353.506944444445</v>
      </c>
    </row>
    <row r="1804" spans="1:21" ht="32" x14ac:dyDescent="0.2">
      <c r="A1804">
        <v>1802</v>
      </c>
      <c r="B1804">
        <v>1</v>
      </c>
      <c r="C1804" s="3" t="s">
        <v>1803</v>
      </c>
      <c r="D1804" s="3" t="s">
        <v>5912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>
        <f t="shared" si="112"/>
        <v>0.48485714285714288</v>
      </c>
      <c r="Q1804">
        <f t="shared" si="113"/>
        <v>11221.24876306196</v>
      </c>
      <c r="R1804" t="str">
        <f>VLOOKUP(O1804, Lookups!A:B, 2, FALSE)</f>
        <v>photography</v>
      </c>
      <c r="S1804" t="str">
        <f>VLOOKUP(O1804, Lookups!A:C, 3, FALSE)</f>
        <v>photobooks</v>
      </c>
      <c r="T1804" s="9">
        <f t="shared" si="114"/>
        <v>42159.47256944445</v>
      </c>
      <c r="U1804" s="9">
        <f t="shared" si="115"/>
        <v>42182.915972222225</v>
      </c>
    </row>
    <row r="1805" spans="1:21" ht="48" x14ac:dyDescent="0.2">
      <c r="A1805">
        <v>1803</v>
      </c>
      <c r="B1805">
        <v>1</v>
      </c>
      <c r="C1805" s="3" t="s">
        <v>1804</v>
      </c>
      <c r="D1805" s="3" t="s">
        <v>5913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>
        <f t="shared" si="112"/>
        <v>0.308</v>
      </c>
      <c r="Q1805">
        <f t="shared" si="113"/>
        <v>11222.146211421619</v>
      </c>
      <c r="R1805" t="str">
        <f>VLOOKUP(O1805, Lookups!A:B, 2, FALSE)</f>
        <v>photography</v>
      </c>
      <c r="S1805" t="str">
        <f>VLOOKUP(O1805, Lookups!A:C, 3, FALSE)</f>
        <v>photobooks</v>
      </c>
      <c r="T1805" s="9">
        <f t="shared" si="114"/>
        <v>42018.071550925932</v>
      </c>
      <c r="U1805" s="9">
        <f t="shared" si="115"/>
        <v>42049.071550925932</v>
      </c>
    </row>
    <row r="1806" spans="1:21" ht="48" x14ac:dyDescent="0.2">
      <c r="A1806">
        <v>1804</v>
      </c>
      <c r="B1806">
        <v>1</v>
      </c>
      <c r="C1806" s="3" t="s">
        <v>1805</v>
      </c>
      <c r="D1806" s="3" t="s">
        <v>5914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>
        <f t="shared" si="112"/>
        <v>0.35174193548387095</v>
      </c>
      <c r="Q1806">
        <f t="shared" si="113"/>
        <v>11222.161278250296</v>
      </c>
      <c r="R1806" t="str">
        <f>VLOOKUP(O1806, Lookups!A:B, 2, FALSE)</f>
        <v>photography</v>
      </c>
      <c r="S1806" t="str">
        <f>VLOOKUP(O1806, Lookups!A:C, 3, FALSE)</f>
        <v>photobooks</v>
      </c>
      <c r="T1806" s="9">
        <f t="shared" si="114"/>
        <v>42282.678287037037</v>
      </c>
      <c r="U1806" s="9">
        <f t="shared" si="115"/>
        <v>42322.719953703709</v>
      </c>
    </row>
    <row r="1807" spans="1:21" ht="48" x14ac:dyDescent="0.2">
      <c r="A1807">
        <v>1805</v>
      </c>
      <c r="B1807">
        <v>1</v>
      </c>
      <c r="C1807" s="3" t="s">
        <v>1806</v>
      </c>
      <c r="D1807" s="3" t="s">
        <v>5915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>
        <f t="shared" si="112"/>
        <v>0.36404444444444445</v>
      </c>
      <c r="Q1807">
        <f t="shared" si="113"/>
        <v>11222.826891859044</v>
      </c>
      <c r="R1807" t="str">
        <f>VLOOKUP(O1807, Lookups!A:B, 2, FALSE)</f>
        <v>photography</v>
      </c>
      <c r="S1807" t="str">
        <f>VLOOKUP(O1807, Lookups!A:C, 3, FALSE)</f>
        <v>photobooks</v>
      </c>
      <c r="T1807" s="9">
        <f t="shared" si="114"/>
        <v>42247.803912037038</v>
      </c>
      <c r="U1807" s="9">
        <f t="shared" si="115"/>
        <v>42279.75</v>
      </c>
    </row>
    <row r="1808" spans="1:21" ht="48" x14ac:dyDescent="0.2">
      <c r="A1808">
        <v>1806</v>
      </c>
      <c r="B1808">
        <v>1</v>
      </c>
      <c r="C1808" s="3" t="s">
        <v>1807</v>
      </c>
      <c r="D1808" s="3" t="s">
        <v>5916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>
        <f t="shared" si="112"/>
        <v>2.955E-2</v>
      </c>
      <c r="Q1808">
        <f t="shared" si="113"/>
        <v>11220.979990279457</v>
      </c>
      <c r="R1808" t="str">
        <f>VLOOKUP(O1808, Lookups!A:B, 2, FALSE)</f>
        <v>photography</v>
      </c>
      <c r="S1808" t="str">
        <f>VLOOKUP(O1808, Lookups!A:C, 3, FALSE)</f>
        <v>photobooks</v>
      </c>
      <c r="T1808" s="9">
        <f t="shared" si="114"/>
        <v>41877.638298611113</v>
      </c>
      <c r="U1808" s="9">
        <f t="shared" si="115"/>
        <v>41912.638298611113</v>
      </c>
    </row>
    <row r="1809" spans="1:21" ht="32" x14ac:dyDescent="0.2">
      <c r="A1809">
        <v>1807</v>
      </c>
      <c r="B1809">
        <v>1</v>
      </c>
      <c r="C1809" s="3" t="s">
        <v>1808</v>
      </c>
      <c r="D1809" s="3" t="s">
        <v>5917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>
        <f t="shared" si="112"/>
        <v>0.1106</v>
      </c>
      <c r="Q1809">
        <f t="shared" si="113"/>
        <v>11220.970755771559</v>
      </c>
      <c r="R1809" t="str">
        <f>VLOOKUP(O1809, Lookups!A:B, 2, FALSE)</f>
        <v>photography</v>
      </c>
      <c r="S1809" t="str">
        <f>VLOOKUP(O1809, Lookups!A:C, 3, FALSE)</f>
        <v>photobooks</v>
      </c>
      <c r="T1809" s="9">
        <f t="shared" si="114"/>
        <v>41880.068437499998</v>
      </c>
      <c r="U1809" s="9">
        <f t="shared" si="115"/>
        <v>41910.068437499998</v>
      </c>
    </row>
    <row r="1810" spans="1:21" ht="48" x14ac:dyDescent="0.2">
      <c r="A1810">
        <v>1808</v>
      </c>
      <c r="B1810">
        <v>1</v>
      </c>
      <c r="C1810" s="3" t="s">
        <v>1809</v>
      </c>
      <c r="D1810" s="3" t="s">
        <v>5918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>
        <f t="shared" si="112"/>
        <v>0.41407142857142859</v>
      </c>
      <c r="Q1810">
        <f t="shared" si="113"/>
        <v>11223.65386634264</v>
      </c>
      <c r="R1810" t="str">
        <f>VLOOKUP(O1810, Lookups!A:B, 2, FALSE)</f>
        <v>photography</v>
      </c>
      <c r="S1810" t="str">
        <f>VLOOKUP(O1810, Lookups!A:C, 3, FALSE)</f>
        <v>photobooks</v>
      </c>
      <c r="T1810" s="9">
        <f t="shared" si="114"/>
        <v>42742.680902777778</v>
      </c>
      <c r="U1810" s="9">
        <f t="shared" si="115"/>
        <v>42777.680902777778</v>
      </c>
    </row>
    <row r="1811" spans="1:21" ht="48" x14ac:dyDescent="0.2">
      <c r="A1811">
        <v>1809</v>
      </c>
      <c r="B1811">
        <v>1</v>
      </c>
      <c r="C1811" s="3" t="s">
        <v>1810</v>
      </c>
      <c r="D1811" s="3" t="s">
        <v>5919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>
        <f t="shared" si="112"/>
        <v>0.10857142857142857</v>
      </c>
      <c r="Q1811">
        <f t="shared" si="113"/>
        <v>11220.928714459287</v>
      </c>
      <c r="R1811" t="str">
        <f>VLOOKUP(O1811, Lookups!A:B, 2, FALSE)</f>
        <v>photography</v>
      </c>
      <c r="S1811" t="str">
        <f>VLOOKUP(O1811, Lookups!A:C, 3, FALSE)</f>
        <v>photobooks</v>
      </c>
      <c r="T1811" s="9">
        <f t="shared" si="114"/>
        <v>42029.907858796301</v>
      </c>
      <c r="U1811" s="9">
        <f t="shared" si="115"/>
        <v>42064.907858796301</v>
      </c>
    </row>
    <row r="1812" spans="1:21" ht="48" x14ac:dyDescent="0.2">
      <c r="A1812">
        <v>1810</v>
      </c>
      <c r="B1812">
        <v>1</v>
      </c>
      <c r="C1812" s="3" t="s">
        <v>1811</v>
      </c>
      <c r="D1812" s="3" t="s">
        <v>5920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>
        <f t="shared" si="112"/>
        <v>3.3333333333333333E-2</v>
      </c>
      <c r="Q1812">
        <f t="shared" si="113"/>
        <v>11220.840014580794</v>
      </c>
      <c r="R1812" t="str">
        <f>VLOOKUP(O1812, Lookups!A:B, 2, FALSE)</f>
        <v>photography</v>
      </c>
      <c r="S1812" t="str">
        <f>VLOOKUP(O1812, Lookups!A:C, 3, FALSE)</f>
        <v>photobooks</v>
      </c>
      <c r="T1812" s="9">
        <f t="shared" si="114"/>
        <v>41860.91002314815</v>
      </c>
      <c r="U1812" s="9">
        <f t="shared" si="115"/>
        <v>41872.91002314815</v>
      </c>
    </row>
    <row r="1813" spans="1:21" ht="32" x14ac:dyDescent="0.2">
      <c r="A1813">
        <v>1811</v>
      </c>
      <c r="B1813">
        <v>1</v>
      </c>
      <c r="C1813" s="3" t="s">
        <v>1812</v>
      </c>
      <c r="D1813" s="3" t="s">
        <v>5921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>
        <f t="shared" si="112"/>
        <v>7.407407407407407E-4</v>
      </c>
      <c r="Q1813">
        <f t="shared" si="113"/>
        <v>11220.846089914938</v>
      </c>
      <c r="R1813" t="str">
        <f>VLOOKUP(O1813, Lookups!A:B, 2, FALSE)</f>
        <v>photography</v>
      </c>
      <c r="S1813" t="str">
        <f>VLOOKUP(O1813, Lookups!A:C, 3, FALSE)</f>
        <v>photobooks</v>
      </c>
      <c r="T1813" s="9">
        <f t="shared" si="114"/>
        <v>41876.433680555558</v>
      </c>
      <c r="U1813" s="9">
        <f t="shared" si="115"/>
        <v>41936.166666666664</v>
      </c>
    </row>
    <row r="1814" spans="1:21" ht="48" x14ac:dyDescent="0.2">
      <c r="A1814">
        <v>1812</v>
      </c>
      <c r="B1814">
        <v>1</v>
      </c>
      <c r="C1814" s="3" t="s">
        <v>1813</v>
      </c>
      <c r="D1814" s="3" t="s">
        <v>5922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>
        <f t="shared" si="112"/>
        <v>0.13307692307692306</v>
      </c>
      <c r="Q1814">
        <f t="shared" si="113"/>
        <v>11221.046575941669</v>
      </c>
      <c r="R1814" t="str">
        <f>VLOOKUP(O1814, Lookups!A:B, 2, FALSE)</f>
        <v>photography</v>
      </c>
      <c r="S1814" t="str">
        <f>VLOOKUP(O1814, Lookups!A:C, 3, FALSE)</f>
        <v>photobooks</v>
      </c>
      <c r="T1814" s="9">
        <f t="shared" si="114"/>
        <v>42524.318703703699</v>
      </c>
      <c r="U1814" s="9">
        <f t="shared" si="115"/>
        <v>42554.318703703699</v>
      </c>
    </row>
    <row r="1815" spans="1:21" ht="48" x14ac:dyDescent="0.2">
      <c r="A1815">
        <v>1813</v>
      </c>
      <c r="B1815">
        <v>1</v>
      </c>
      <c r="C1815" s="3" t="s">
        <v>1814</v>
      </c>
      <c r="D1815" s="3" t="s">
        <v>5923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>
        <f t="shared" si="112"/>
        <v>0</v>
      </c>
      <c r="Q1815">
        <f t="shared" si="113"/>
        <v>11220.836369380308</v>
      </c>
      <c r="R1815" t="str">
        <f>VLOOKUP(O1815, Lookups!A:B, 2, FALSE)</f>
        <v>photography</v>
      </c>
      <c r="S1815" t="str">
        <f>VLOOKUP(O1815, Lookups!A:C, 3, FALSE)</f>
        <v>photobooks</v>
      </c>
      <c r="T1815" s="9">
        <f t="shared" si="114"/>
        <v>41829.889027777775</v>
      </c>
      <c r="U1815" s="9">
        <f t="shared" si="115"/>
        <v>41859.889027777775</v>
      </c>
    </row>
    <row r="1816" spans="1:21" ht="48" x14ac:dyDescent="0.2">
      <c r="A1816">
        <v>1814</v>
      </c>
      <c r="B1816">
        <v>1</v>
      </c>
      <c r="C1816" s="3" t="s">
        <v>1815</v>
      </c>
      <c r="D1816" s="3" t="s">
        <v>5924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>
        <f t="shared" si="112"/>
        <v>0.49183333333333334</v>
      </c>
      <c r="Q1816">
        <f t="shared" si="113"/>
        <v>11222.270634264876</v>
      </c>
      <c r="R1816" t="str">
        <f>VLOOKUP(O1816, Lookups!A:B, 2, FALSE)</f>
        <v>photography</v>
      </c>
      <c r="S1816" t="str">
        <f>VLOOKUP(O1816, Lookups!A:C, 3, FALSE)</f>
        <v>photobooks</v>
      </c>
      <c r="T1816" s="9">
        <f t="shared" si="114"/>
        <v>42033.314074074078</v>
      </c>
      <c r="U1816" s="9">
        <f t="shared" si="115"/>
        <v>42063.314074074078</v>
      </c>
    </row>
    <row r="1817" spans="1:21" ht="48" x14ac:dyDescent="0.2">
      <c r="A1817">
        <v>1815</v>
      </c>
      <c r="B1817">
        <v>1</v>
      </c>
      <c r="C1817" s="3" t="s">
        <v>1816</v>
      </c>
      <c r="D1817" s="3" t="s">
        <v>5925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>
        <f t="shared" si="112"/>
        <v>0</v>
      </c>
      <c r="Q1817">
        <f t="shared" si="113"/>
        <v>11220.836369380308</v>
      </c>
      <c r="R1817" t="str">
        <f>VLOOKUP(O1817, Lookups!A:B, 2, FALSE)</f>
        <v>photography</v>
      </c>
      <c r="S1817" t="str">
        <f>VLOOKUP(O1817, Lookups!A:C, 3, FALSE)</f>
        <v>photobooks</v>
      </c>
      <c r="T1817" s="9">
        <f t="shared" si="114"/>
        <v>42172.906678240746</v>
      </c>
      <c r="U1817" s="9">
        <f t="shared" si="115"/>
        <v>42186.906678240746</v>
      </c>
    </row>
    <row r="1818" spans="1:21" ht="48" x14ac:dyDescent="0.2">
      <c r="A1818">
        <v>1816</v>
      </c>
      <c r="B1818">
        <v>1</v>
      </c>
      <c r="C1818" s="3" t="s">
        <v>1817</v>
      </c>
      <c r="D1818" s="3" t="s">
        <v>5926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>
        <f t="shared" si="112"/>
        <v>2.036E-2</v>
      </c>
      <c r="Q1818">
        <f t="shared" si="113"/>
        <v>11220.960063183467</v>
      </c>
      <c r="R1818" t="str">
        <f>VLOOKUP(O1818, Lookups!A:B, 2, FALSE)</f>
        <v>photography</v>
      </c>
      <c r="S1818" t="str">
        <f>VLOOKUP(O1818, Lookups!A:C, 3, FALSE)</f>
        <v>photobooks</v>
      </c>
      <c r="T1818" s="9">
        <f t="shared" si="114"/>
        <v>42548.876192129625</v>
      </c>
      <c r="U1818" s="9">
        <f t="shared" si="115"/>
        <v>42576.791666666672</v>
      </c>
    </row>
    <row r="1819" spans="1:21" ht="32" x14ac:dyDescent="0.2">
      <c r="A1819">
        <v>1817</v>
      </c>
      <c r="B1819">
        <v>1</v>
      </c>
      <c r="C1819" s="3" t="s">
        <v>1818</v>
      </c>
      <c r="D1819" s="3" t="s">
        <v>5927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>
        <f t="shared" si="112"/>
        <v>0.52327777777777773</v>
      </c>
      <c r="Q1819">
        <f t="shared" si="113"/>
        <v>11223.125312272166</v>
      </c>
      <c r="R1819" t="str">
        <f>VLOOKUP(O1819, Lookups!A:B, 2, FALSE)</f>
        <v>photography</v>
      </c>
      <c r="S1819" t="str">
        <f>VLOOKUP(O1819, Lookups!A:C, 3, FALSE)</f>
        <v>photobooks</v>
      </c>
      <c r="T1819" s="9">
        <f t="shared" si="114"/>
        <v>42705.662118055552</v>
      </c>
      <c r="U1819" s="9">
        <f t="shared" si="115"/>
        <v>42765.290972222225</v>
      </c>
    </row>
    <row r="1820" spans="1:21" ht="32" x14ac:dyDescent="0.2">
      <c r="A1820">
        <v>1818</v>
      </c>
      <c r="B1820">
        <v>1</v>
      </c>
      <c r="C1820" s="3" t="s">
        <v>1819</v>
      </c>
      <c r="D1820" s="3" t="s">
        <v>5928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>
        <f t="shared" si="112"/>
        <v>0</v>
      </c>
      <c r="Q1820">
        <f t="shared" si="113"/>
        <v>11220.836369380308</v>
      </c>
      <c r="R1820" t="str">
        <f>VLOOKUP(O1820, Lookups!A:B, 2, FALSE)</f>
        <v>photography</v>
      </c>
      <c r="S1820" t="str">
        <f>VLOOKUP(O1820, Lookups!A:C, 3, FALSE)</f>
        <v>photobooks</v>
      </c>
      <c r="T1820" s="9">
        <f t="shared" si="114"/>
        <v>42067.234375</v>
      </c>
      <c r="U1820" s="9">
        <f t="shared" si="115"/>
        <v>42097.192708333328</v>
      </c>
    </row>
    <row r="1821" spans="1:21" ht="48" x14ac:dyDescent="0.2">
      <c r="A1821">
        <v>1819</v>
      </c>
      <c r="B1821">
        <v>1</v>
      </c>
      <c r="C1821" s="3" t="s">
        <v>1820</v>
      </c>
      <c r="D1821" s="3" t="s">
        <v>5929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>
        <f t="shared" si="112"/>
        <v>2.0833333333333332E-2</v>
      </c>
      <c r="Q1821">
        <f t="shared" si="113"/>
        <v>11220.842444714452</v>
      </c>
      <c r="R1821" t="str">
        <f>VLOOKUP(O1821, Lookups!A:B, 2, FALSE)</f>
        <v>photography</v>
      </c>
      <c r="S1821" t="str">
        <f>VLOOKUP(O1821, Lookups!A:C, 3, FALSE)</f>
        <v>photobooks</v>
      </c>
      <c r="T1821" s="9">
        <f t="shared" si="114"/>
        <v>41820.752268518518</v>
      </c>
      <c r="U1821" s="9">
        <f t="shared" si="115"/>
        <v>41850.752268518518</v>
      </c>
    </row>
    <row r="1822" spans="1:21" ht="48" x14ac:dyDescent="0.2">
      <c r="A1822">
        <v>1820</v>
      </c>
      <c r="B1822">
        <v>1</v>
      </c>
      <c r="C1822" s="3" t="s">
        <v>1821</v>
      </c>
      <c r="D1822" s="3" t="s">
        <v>5930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>
        <f t="shared" si="112"/>
        <v>6.565384615384616E-2</v>
      </c>
      <c r="Q1822">
        <f t="shared" si="113"/>
        <v>11221.251193195618</v>
      </c>
      <c r="R1822" t="str">
        <f>VLOOKUP(O1822, Lookups!A:B, 2, FALSE)</f>
        <v>photography</v>
      </c>
      <c r="S1822" t="str">
        <f>VLOOKUP(O1822, Lookups!A:C, 3, FALSE)</f>
        <v>photobooks</v>
      </c>
      <c r="T1822" s="9">
        <f t="shared" si="114"/>
        <v>42065.084375000006</v>
      </c>
      <c r="U1822" s="9">
        <f t="shared" si="115"/>
        <v>42095.042708333334</v>
      </c>
    </row>
    <row r="1823" spans="1:21" ht="48" x14ac:dyDescent="0.2">
      <c r="A1823">
        <v>1821</v>
      </c>
      <c r="B1823">
        <v>1</v>
      </c>
      <c r="C1823" s="3" t="s">
        <v>1822</v>
      </c>
      <c r="D1823" s="3" t="s">
        <v>5931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>
        <f t="shared" si="112"/>
        <v>1.3489</v>
      </c>
      <c r="Q1823">
        <f t="shared" si="113"/>
        <v>11221.655871202907</v>
      </c>
      <c r="R1823" t="str">
        <f>VLOOKUP(O1823, Lookups!A:B, 2, FALSE)</f>
        <v>musical</v>
      </c>
      <c r="S1823" t="str">
        <f>VLOOKUP(O1823, Lookups!A:C, 3, FALSE)</f>
        <v>rock</v>
      </c>
      <c r="T1823" s="9">
        <f t="shared" si="114"/>
        <v>40926.319062499999</v>
      </c>
      <c r="U1823" s="9">
        <f t="shared" si="115"/>
        <v>40971.319062499999</v>
      </c>
    </row>
    <row r="1824" spans="1:21" ht="32" x14ac:dyDescent="0.2">
      <c r="A1824">
        <v>1822</v>
      </c>
      <c r="B1824">
        <v>1</v>
      </c>
      <c r="C1824" s="3" t="s">
        <v>1823</v>
      </c>
      <c r="D1824" s="3" t="s">
        <v>5932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>
        <f t="shared" si="112"/>
        <v>1</v>
      </c>
      <c r="Q1824">
        <f t="shared" si="113"/>
        <v>11220.909273390029</v>
      </c>
      <c r="R1824" t="str">
        <f>VLOOKUP(O1824, Lookups!A:B, 2, FALSE)</f>
        <v>musical</v>
      </c>
      <c r="S1824" t="str">
        <f>VLOOKUP(O1824, Lookups!A:C, 3, FALSE)</f>
        <v>rock</v>
      </c>
      <c r="T1824" s="9">
        <f t="shared" si="114"/>
        <v>41634.797013888885</v>
      </c>
      <c r="U1824" s="9">
        <f t="shared" si="115"/>
        <v>41670.792361111111</v>
      </c>
    </row>
    <row r="1825" spans="1:21" ht="48" x14ac:dyDescent="0.2">
      <c r="A1825">
        <v>1823</v>
      </c>
      <c r="B1825">
        <v>1</v>
      </c>
      <c r="C1825" s="3" t="s">
        <v>1824</v>
      </c>
      <c r="D1825" s="3" t="s">
        <v>5933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>
        <f t="shared" si="112"/>
        <v>1.1585714285714286</v>
      </c>
      <c r="Q1825">
        <f t="shared" si="113"/>
        <v>11221.033453219919</v>
      </c>
      <c r="R1825" t="str">
        <f>VLOOKUP(O1825, Lookups!A:B, 2, FALSE)</f>
        <v>musical</v>
      </c>
      <c r="S1825" t="str">
        <f>VLOOKUP(O1825, Lookups!A:C, 3, FALSE)</f>
        <v>rock</v>
      </c>
      <c r="T1825" s="9">
        <f t="shared" si="114"/>
        <v>41176.684907407405</v>
      </c>
      <c r="U1825" s="9">
        <f t="shared" si="115"/>
        <v>41206.684907407405</v>
      </c>
    </row>
    <row r="1826" spans="1:21" ht="16" x14ac:dyDescent="0.2">
      <c r="A1826">
        <v>1824</v>
      </c>
      <c r="B1826">
        <v>1</v>
      </c>
      <c r="C1826" s="3" t="s">
        <v>1825</v>
      </c>
      <c r="D1826" s="3" t="s">
        <v>5934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>
        <f t="shared" si="112"/>
        <v>1.0006666666666666</v>
      </c>
      <c r="Q1826">
        <f t="shared" si="113"/>
        <v>11221.565895504245</v>
      </c>
      <c r="R1826" t="str">
        <f>VLOOKUP(O1826, Lookups!A:B, 2, FALSE)</f>
        <v>musical</v>
      </c>
      <c r="S1826" t="str">
        <f>VLOOKUP(O1826, Lookups!A:C, 3, FALSE)</f>
        <v>rock</v>
      </c>
      <c r="T1826" s="9">
        <f t="shared" si="114"/>
        <v>41626.916284722225</v>
      </c>
      <c r="U1826" s="9">
        <f t="shared" si="115"/>
        <v>41647.088888888888</v>
      </c>
    </row>
    <row r="1827" spans="1:21" ht="48" x14ac:dyDescent="0.2">
      <c r="A1827">
        <v>1825</v>
      </c>
      <c r="B1827">
        <v>1</v>
      </c>
      <c r="C1827" s="3" t="s">
        <v>1826</v>
      </c>
      <c r="D1827" s="3" t="s">
        <v>5935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>
        <f t="shared" si="112"/>
        <v>1.0505</v>
      </c>
      <c r="Q1827">
        <f t="shared" si="113"/>
        <v>11221.346940461717</v>
      </c>
      <c r="R1827" t="str">
        <f>VLOOKUP(O1827, Lookups!A:B, 2, FALSE)</f>
        <v>musical</v>
      </c>
      <c r="S1827" t="str">
        <f>VLOOKUP(O1827, Lookups!A:C, 3, FALSE)</f>
        <v>rock</v>
      </c>
      <c r="T1827" s="9">
        <f t="shared" si="114"/>
        <v>41443.83452546296</v>
      </c>
      <c r="U1827" s="9">
        <f t="shared" si="115"/>
        <v>41466.83452546296</v>
      </c>
    </row>
    <row r="1828" spans="1:21" ht="16" x14ac:dyDescent="0.2">
      <c r="A1828">
        <v>1826</v>
      </c>
      <c r="B1828">
        <v>1</v>
      </c>
      <c r="C1828" s="3" t="s">
        <v>1827</v>
      </c>
      <c r="D1828" s="3" t="s">
        <v>5936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>
        <f t="shared" si="112"/>
        <v>1.01</v>
      </c>
      <c r="Q1828">
        <f t="shared" si="113"/>
        <v>11221.327256379092</v>
      </c>
      <c r="R1828" t="str">
        <f>VLOOKUP(O1828, Lookups!A:B, 2, FALSE)</f>
        <v>musical</v>
      </c>
      <c r="S1828" t="str">
        <f>VLOOKUP(O1828, Lookups!A:C, 3, FALSE)</f>
        <v>rock</v>
      </c>
      <c r="T1828" s="9">
        <f t="shared" si="114"/>
        <v>41657.923807870371</v>
      </c>
      <c r="U1828" s="9">
        <f t="shared" si="115"/>
        <v>41687.923807870371</v>
      </c>
    </row>
    <row r="1829" spans="1:21" ht="48" x14ac:dyDescent="0.2">
      <c r="A1829">
        <v>1827</v>
      </c>
      <c r="B1829">
        <v>1</v>
      </c>
      <c r="C1829" s="3" t="s">
        <v>1828</v>
      </c>
      <c r="D1829" s="3" t="s">
        <v>5937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>
        <f t="shared" si="112"/>
        <v>1.0066250000000001</v>
      </c>
      <c r="Q1829">
        <f t="shared" si="113"/>
        <v>11222.793356014572</v>
      </c>
      <c r="R1829" t="str">
        <f>VLOOKUP(O1829, Lookups!A:B, 2, FALSE)</f>
        <v>musical</v>
      </c>
      <c r="S1829" t="str">
        <f>VLOOKUP(O1829, Lookups!A:C, 3, FALSE)</f>
        <v>rock</v>
      </c>
      <c r="T1829" s="9">
        <f t="shared" si="114"/>
        <v>40555.325937499998</v>
      </c>
      <c r="U1829" s="9">
        <f t="shared" si="115"/>
        <v>40605.325937499998</v>
      </c>
    </row>
    <row r="1830" spans="1:21" ht="48" x14ac:dyDescent="0.2">
      <c r="A1830">
        <v>1828</v>
      </c>
      <c r="B1830">
        <v>1</v>
      </c>
      <c r="C1830" s="3" t="s">
        <v>1829</v>
      </c>
      <c r="D1830" s="3" t="s">
        <v>5938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>
        <f t="shared" si="112"/>
        <v>1.0016</v>
      </c>
      <c r="Q1830">
        <f t="shared" si="113"/>
        <v>11225.704413122714</v>
      </c>
      <c r="R1830" t="str">
        <f>VLOOKUP(O1830, Lookups!A:B, 2, FALSE)</f>
        <v>musical</v>
      </c>
      <c r="S1830" t="str">
        <f>VLOOKUP(O1830, Lookups!A:C, 3, FALSE)</f>
        <v>rock</v>
      </c>
      <c r="T1830" s="9">
        <f t="shared" si="114"/>
        <v>41736.899652777778</v>
      </c>
      <c r="U1830" s="9">
        <f t="shared" si="115"/>
        <v>41768.916666666664</v>
      </c>
    </row>
    <row r="1831" spans="1:21" ht="48" x14ac:dyDescent="0.2">
      <c r="A1831">
        <v>1829</v>
      </c>
      <c r="B1831">
        <v>1</v>
      </c>
      <c r="C1831" s="3" t="s">
        <v>1830</v>
      </c>
      <c r="D1831" s="3" t="s">
        <v>5939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>
        <f t="shared" si="112"/>
        <v>1.6668333333333334</v>
      </c>
      <c r="Q1831">
        <f t="shared" si="113"/>
        <v>11221.443963547987</v>
      </c>
      <c r="R1831" t="str">
        <f>VLOOKUP(O1831, Lookups!A:B, 2, FALSE)</f>
        <v>musical</v>
      </c>
      <c r="S1831" t="str">
        <f>VLOOKUP(O1831, Lookups!A:C, 3, FALSE)</f>
        <v>rock</v>
      </c>
      <c r="T1831" s="9">
        <f t="shared" si="114"/>
        <v>40516.087627314817</v>
      </c>
      <c r="U1831" s="9">
        <f t="shared" si="115"/>
        <v>40564.916666666664</v>
      </c>
    </row>
    <row r="1832" spans="1:21" ht="48" x14ac:dyDescent="0.2">
      <c r="A1832">
        <v>1830</v>
      </c>
      <c r="B1832">
        <v>1</v>
      </c>
      <c r="C1832" s="3" t="s">
        <v>1831</v>
      </c>
      <c r="D1832" s="3" t="s">
        <v>5940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>
        <f t="shared" si="112"/>
        <v>1.0153333333333334</v>
      </c>
      <c r="Q1832">
        <f t="shared" si="113"/>
        <v>11224.537462940454</v>
      </c>
      <c r="R1832" t="str">
        <f>VLOOKUP(O1832, Lookups!A:B, 2, FALSE)</f>
        <v>musical</v>
      </c>
      <c r="S1832" t="str">
        <f>VLOOKUP(O1832, Lookups!A:C, 3, FALSE)</f>
        <v>rock</v>
      </c>
      <c r="T1832" s="9">
        <f t="shared" si="114"/>
        <v>41664.684108796297</v>
      </c>
      <c r="U1832" s="9">
        <f t="shared" si="115"/>
        <v>41694.684108796297</v>
      </c>
    </row>
    <row r="1833" spans="1:21" ht="48" x14ac:dyDescent="0.2">
      <c r="A1833">
        <v>1831</v>
      </c>
      <c r="B1833">
        <v>1</v>
      </c>
      <c r="C1833" s="3" t="s">
        <v>1832</v>
      </c>
      <c r="D1833" s="3" t="s">
        <v>5941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>
        <f t="shared" si="112"/>
        <v>1.03</v>
      </c>
      <c r="Q1833">
        <f t="shared" si="113"/>
        <v>11221.086673147014</v>
      </c>
      <c r="R1833" t="str">
        <f>VLOOKUP(O1833, Lookups!A:B, 2, FALSE)</f>
        <v>musical</v>
      </c>
      <c r="S1833" t="str">
        <f>VLOOKUP(O1833, Lookups!A:C, 3, FALSE)</f>
        <v>rock</v>
      </c>
      <c r="T1833" s="9">
        <f t="shared" si="114"/>
        <v>41026.996099537035</v>
      </c>
      <c r="U1833" s="9">
        <f t="shared" si="115"/>
        <v>41041.996099537035</v>
      </c>
    </row>
    <row r="1834" spans="1:21" ht="48" x14ac:dyDescent="0.2">
      <c r="A1834">
        <v>1832</v>
      </c>
      <c r="B1834">
        <v>1</v>
      </c>
      <c r="C1834" s="3" t="s">
        <v>1833</v>
      </c>
      <c r="D1834" s="3" t="s">
        <v>5942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>
        <f t="shared" si="112"/>
        <v>1.4285714285714286</v>
      </c>
      <c r="Q1834">
        <f t="shared" si="113"/>
        <v>11220.957876063176</v>
      </c>
      <c r="R1834" t="str">
        <f>VLOOKUP(O1834, Lookups!A:B, 2, FALSE)</f>
        <v>musical</v>
      </c>
      <c r="S1834" t="str">
        <f>VLOOKUP(O1834, Lookups!A:C, 3, FALSE)</f>
        <v>rock</v>
      </c>
      <c r="T1834" s="9">
        <f t="shared" si="114"/>
        <v>40576.539664351854</v>
      </c>
      <c r="U1834" s="9">
        <f t="shared" si="115"/>
        <v>40606.539664351854</v>
      </c>
    </row>
    <row r="1835" spans="1:21" ht="48" x14ac:dyDescent="0.2">
      <c r="A1835">
        <v>1833</v>
      </c>
      <c r="B1835">
        <v>1</v>
      </c>
      <c r="C1835" s="3" t="s">
        <v>1834</v>
      </c>
      <c r="D1835" s="3" t="s">
        <v>5943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>
        <f t="shared" si="112"/>
        <v>2.625</v>
      </c>
      <c r="Q1835">
        <f t="shared" si="113"/>
        <v>11221.09153341433</v>
      </c>
      <c r="R1835" t="str">
        <f>VLOOKUP(O1835, Lookups!A:B, 2, FALSE)</f>
        <v>musical</v>
      </c>
      <c r="S1835" t="str">
        <f>VLOOKUP(O1835, Lookups!A:C, 3, FALSE)</f>
        <v>rock</v>
      </c>
      <c r="T1835" s="9">
        <f t="shared" si="114"/>
        <v>41303.044016203705</v>
      </c>
      <c r="U1835" s="9">
        <f t="shared" si="115"/>
        <v>41335.332638888889</v>
      </c>
    </row>
    <row r="1836" spans="1:21" ht="32" x14ac:dyDescent="0.2">
      <c r="A1836">
        <v>1834</v>
      </c>
      <c r="B1836">
        <v>1</v>
      </c>
      <c r="C1836" s="3" t="s">
        <v>1835</v>
      </c>
      <c r="D1836" s="3" t="s">
        <v>5944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>
        <f t="shared" si="112"/>
        <v>1.1805000000000001</v>
      </c>
      <c r="Q1836">
        <f t="shared" si="113"/>
        <v>11223.705142162811</v>
      </c>
      <c r="R1836" t="str">
        <f>VLOOKUP(O1836, Lookups!A:B, 2, FALSE)</f>
        <v>musical</v>
      </c>
      <c r="S1836" t="str">
        <f>VLOOKUP(O1836, Lookups!A:C, 3, FALSE)</f>
        <v>rock</v>
      </c>
      <c r="T1836" s="9">
        <f t="shared" si="114"/>
        <v>41988.964062500003</v>
      </c>
      <c r="U1836" s="9">
        <f t="shared" si="115"/>
        <v>42028.964062500003</v>
      </c>
    </row>
    <row r="1837" spans="1:21" ht="64" x14ac:dyDescent="0.2">
      <c r="A1837">
        <v>1835</v>
      </c>
      <c r="B1837">
        <v>1</v>
      </c>
      <c r="C1837" s="3" t="s">
        <v>1836</v>
      </c>
      <c r="D1837" s="3" t="s">
        <v>5945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>
        <f t="shared" si="112"/>
        <v>1.04</v>
      </c>
      <c r="Q1837">
        <f t="shared" si="113"/>
        <v>11220.96273633049</v>
      </c>
      <c r="R1837" t="str">
        <f>VLOOKUP(O1837, Lookups!A:B, 2, FALSE)</f>
        <v>musical</v>
      </c>
      <c r="S1837" t="str">
        <f>VLOOKUP(O1837, Lookups!A:C, 3, FALSE)</f>
        <v>rock</v>
      </c>
      <c r="T1837" s="9">
        <f t="shared" si="114"/>
        <v>42430.702210648145</v>
      </c>
      <c r="U1837" s="9">
        <f t="shared" si="115"/>
        <v>42460.660543981481</v>
      </c>
    </row>
    <row r="1838" spans="1:21" ht="16" x14ac:dyDescent="0.2">
      <c r="A1838">
        <v>1836</v>
      </c>
      <c r="B1838">
        <v>1</v>
      </c>
      <c r="C1838" s="3" t="s">
        <v>1837</v>
      </c>
      <c r="D1838" s="3" t="s">
        <v>5946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>
        <f t="shared" si="112"/>
        <v>2.0034000000000001</v>
      </c>
      <c r="Q1838">
        <f t="shared" si="113"/>
        <v>11223.270634264876</v>
      </c>
      <c r="R1838" t="str">
        <f>VLOOKUP(O1838, Lookups!A:B, 2, FALSE)</f>
        <v>musical</v>
      </c>
      <c r="S1838" t="str">
        <f>VLOOKUP(O1838, Lookups!A:C, 3, FALSE)</f>
        <v>rock</v>
      </c>
      <c r="T1838" s="9">
        <f t="shared" si="114"/>
        <v>41305.809363425928</v>
      </c>
      <c r="U1838" s="9">
        <f t="shared" si="115"/>
        <v>41322.809363425928</v>
      </c>
    </row>
    <row r="1839" spans="1:21" ht="48" x14ac:dyDescent="0.2">
      <c r="A1839">
        <v>1837</v>
      </c>
      <c r="B1839">
        <v>1</v>
      </c>
      <c r="C1839" s="3" t="s">
        <v>1838</v>
      </c>
      <c r="D1839" s="3" t="s">
        <v>5947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>
        <f t="shared" si="112"/>
        <v>3.0683333333333334</v>
      </c>
      <c r="Q1839">
        <f t="shared" si="113"/>
        <v>11221.283756986626</v>
      </c>
      <c r="R1839" t="str">
        <f>VLOOKUP(O1839, Lookups!A:B, 2, FALSE)</f>
        <v>musical</v>
      </c>
      <c r="S1839" t="str">
        <f>VLOOKUP(O1839, Lookups!A:C, 3, FALSE)</f>
        <v>rock</v>
      </c>
      <c r="T1839" s="9">
        <f t="shared" si="114"/>
        <v>40926.047858796301</v>
      </c>
      <c r="U1839" s="9">
        <f t="shared" si="115"/>
        <v>40986.006192129629</v>
      </c>
    </row>
    <row r="1840" spans="1:21" ht="48" x14ac:dyDescent="0.2">
      <c r="A1840">
        <v>1838</v>
      </c>
      <c r="B1840">
        <v>1</v>
      </c>
      <c r="C1840" s="3" t="s">
        <v>1839</v>
      </c>
      <c r="D1840" s="3" t="s">
        <v>5948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>
        <f t="shared" si="112"/>
        <v>1.00149</v>
      </c>
      <c r="Q1840">
        <f t="shared" si="113"/>
        <v>11221.079744835959</v>
      </c>
      <c r="R1840" t="str">
        <f>VLOOKUP(O1840, Lookups!A:B, 2, FALSE)</f>
        <v>musical</v>
      </c>
      <c r="S1840" t="str">
        <f>VLOOKUP(O1840, Lookups!A:C, 3, FALSE)</f>
        <v>rock</v>
      </c>
      <c r="T1840" s="9">
        <f t="shared" si="114"/>
        <v>40788.786539351851</v>
      </c>
      <c r="U1840" s="9">
        <f t="shared" si="115"/>
        <v>40817.125</v>
      </c>
    </row>
    <row r="1841" spans="1:21" ht="48" x14ac:dyDescent="0.2">
      <c r="A1841">
        <v>1839</v>
      </c>
      <c r="B1841">
        <v>1</v>
      </c>
      <c r="C1841" s="3" t="s">
        <v>1840</v>
      </c>
      <c r="D1841" s="3" t="s">
        <v>5949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>
        <f t="shared" si="112"/>
        <v>2.0529999999999999</v>
      </c>
      <c r="Q1841">
        <f t="shared" si="113"/>
        <v>11221.335275820162</v>
      </c>
      <c r="R1841" t="str">
        <f>VLOOKUP(O1841, Lookups!A:B, 2, FALSE)</f>
        <v>musical</v>
      </c>
      <c r="S1841" t="str">
        <f>VLOOKUP(O1841, Lookups!A:C, 3, FALSE)</f>
        <v>rock</v>
      </c>
      <c r="T1841" s="9">
        <f t="shared" si="114"/>
        <v>42614.722013888888</v>
      </c>
      <c r="U1841" s="9">
        <f t="shared" si="115"/>
        <v>42644.722013888888</v>
      </c>
    </row>
    <row r="1842" spans="1:21" ht="48" x14ac:dyDescent="0.2">
      <c r="A1842">
        <v>1840</v>
      </c>
      <c r="B1842">
        <v>1</v>
      </c>
      <c r="C1842" s="3" t="s">
        <v>1841</v>
      </c>
      <c r="D1842" s="3" t="s">
        <v>5950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>
        <f t="shared" si="112"/>
        <v>1.0888888888888888</v>
      </c>
      <c r="Q1842">
        <f t="shared" si="113"/>
        <v>11221.074522478728</v>
      </c>
      <c r="R1842" t="str">
        <f>VLOOKUP(O1842, Lookups!A:B, 2, FALSE)</f>
        <v>musical</v>
      </c>
      <c r="S1842" t="str">
        <f>VLOOKUP(O1842, Lookups!A:C, 3, FALSE)</f>
        <v>rock</v>
      </c>
      <c r="T1842" s="9">
        <f t="shared" si="114"/>
        <v>41382.096180555556</v>
      </c>
      <c r="U1842" s="9">
        <f t="shared" si="115"/>
        <v>41401.207638888889</v>
      </c>
    </row>
    <row r="1843" spans="1:21" ht="32" x14ac:dyDescent="0.2">
      <c r="A1843">
        <v>1841</v>
      </c>
      <c r="B1843">
        <v>1</v>
      </c>
      <c r="C1843" s="3" t="s">
        <v>1842</v>
      </c>
      <c r="D1843" s="3" t="s">
        <v>5951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>
        <f t="shared" si="112"/>
        <v>1.0175000000000001</v>
      </c>
      <c r="Q1843">
        <f t="shared" si="113"/>
        <v>11221.330901579578</v>
      </c>
      <c r="R1843" t="str">
        <f>VLOOKUP(O1843, Lookups!A:B, 2, FALSE)</f>
        <v>musical</v>
      </c>
      <c r="S1843" t="str">
        <f>VLOOKUP(O1843, Lookups!A:C, 3, FALSE)</f>
        <v>rock</v>
      </c>
      <c r="T1843" s="9">
        <f t="shared" si="114"/>
        <v>41745.84542824074</v>
      </c>
      <c r="U1843" s="9">
        <f t="shared" si="115"/>
        <v>41779.207638888889</v>
      </c>
    </row>
    <row r="1844" spans="1:21" ht="48" x14ac:dyDescent="0.2">
      <c r="A1844">
        <v>1842</v>
      </c>
      <c r="B1844">
        <v>1</v>
      </c>
      <c r="C1844" s="3" t="s">
        <v>1843</v>
      </c>
      <c r="D1844" s="3" t="s">
        <v>5952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>
        <f t="shared" si="112"/>
        <v>1.2524999999999999</v>
      </c>
      <c r="Q1844">
        <f t="shared" si="113"/>
        <v>11221.445117861475</v>
      </c>
      <c r="R1844" t="str">
        <f>VLOOKUP(O1844, Lookups!A:B, 2, FALSE)</f>
        <v>musical</v>
      </c>
      <c r="S1844" t="str">
        <f>VLOOKUP(O1844, Lookups!A:C, 3, FALSE)</f>
        <v>rock</v>
      </c>
      <c r="T1844" s="9">
        <f t="shared" si="114"/>
        <v>42031.631724537037</v>
      </c>
      <c r="U1844" s="9">
        <f t="shared" si="115"/>
        <v>42065.249305555553</v>
      </c>
    </row>
    <row r="1845" spans="1:21" ht="48" x14ac:dyDescent="0.2">
      <c r="A1845">
        <v>1843</v>
      </c>
      <c r="B1845">
        <v>1</v>
      </c>
      <c r="C1845" s="3" t="s">
        <v>1844</v>
      </c>
      <c r="D1845" s="3" t="s">
        <v>5953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>
        <f t="shared" si="112"/>
        <v>1.2400610000000001</v>
      </c>
      <c r="Q1845">
        <f t="shared" si="113"/>
        <v>11223.849883353576</v>
      </c>
      <c r="R1845" t="str">
        <f>VLOOKUP(O1845, Lookups!A:B, 2, FALSE)</f>
        <v>musical</v>
      </c>
      <c r="S1845" t="str">
        <f>VLOOKUP(O1845, Lookups!A:C, 3, FALSE)</f>
        <v>rock</v>
      </c>
      <c r="T1845" s="9">
        <f t="shared" si="114"/>
        <v>40564.994837962964</v>
      </c>
      <c r="U1845" s="9">
        <f t="shared" si="115"/>
        <v>40594.994837962964</v>
      </c>
    </row>
    <row r="1846" spans="1:21" ht="48" x14ac:dyDescent="0.2">
      <c r="A1846">
        <v>1844</v>
      </c>
      <c r="B1846">
        <v>1</v>
      </c>
      <c r="C1846" s="3" t="s">
        <v>1845</v>
      </c>
      <c r="D1846" s="3" t="s">
        <v>5954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>
        <f t="shared" si="112"/>
        <v>1.014</v>
      </c>
      <c r="Q1846">
        <f t="shared" si="113"/>
        <v>11221.205992709591</v>
      </c>
      <c r="R1846" t="str">
        <f>VLOOKUP(O1846, Lookups!A:B, 2, FALSE)</f>
        <v>musical</v>
      </c>
      <c r="S1846" t="str">
        <f>VLOOKUP(O1846, Lookups!A:C, 3, FALSE)</f>
        <v>rock</v>
      </c>
      <c r="T1846" s="9">
        <f t="shared" si="114"/>
        <v>40666.973541666666</v>
      </c>
      <c r="U1846" s="9">
        <f t="shared" si="115"/>
        <v>40705.125</v>
      </c>
    </row>
    <row r="1847" spans="1:21" ht="96" x14ac:dyDescent="0.2">
      <c r="A1847">
        <v>1845</v>
      </c>
      <c r="B1847">
        <v>1</v>
      </c>
      <c r="C1847" s="3" t="s">
        <v>1846</v>
      </c>
      <c r="D1847" s="3" t="s">
        <v>5955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>
        <f t="shared" si="112"/>
        <v>1</v>
      </c>
      <c r="Q1847">
        <f t="shared" si="113"/>
        <v>11221.079382746042</v>
      </c>
      <c r="R1847" t="str">
        <f>VLOOKUP(O1847, Lookups!A:B, 2, FALSE)</f>
        <v>musical</v>
      </c>
      <c r="S1847" t="str">
        <f>VLOOKUP(O1847, Lookups!A:C, 3, FALSE)</f>
        <v>rock</v>
      </c>
      <c r="T1847" s="9">
        <f t="shared" si="114"/>
        <v>42523.333310185189</v>
      </c>
      <c r="U1847" s="9">
        <f t="shared" si="115"/>
        <v>42538.204861111109</v>
      </c>
    </row>
    <row r="1848" spans="1:21" ht="48" x14ac:dyDescent="0.2">
      <c r="A1848">
        <v>1846</v>
      </c>
      <c r="B1848">
        <v>1</v>
      </c>
      <c r="C1848" s="3" t="s">
        <v>1847</v>
      </c>
      <c r="D1848" s="3" t="s">
        <v>5956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>
        <f t="shared" si="112"/>
        <v>1.3792666666666666</v>
      </c>
      <c r="Q1848">
        <f t="shared" si="113"/>
        <v>11225.864072904002</v>
      </c>
      <c r="R1848" t="str">
        <f>VLOOKUP(O1848, Lookups!A:B, 2, FALSE)</f>
        <v>musical</v>
      </c>
      <c r="S1848" t="str">
        <f>VLOOKUP(O1848, Lookups!A:C, 3, FALSE)</f>
        <v>rock</v>
      </c>
      <c r="T1848" s="9">
        <f t="shared" si="114"/>
        <v>41228.650196759263</v>
      </c>
      <c r="U1848" s="9">
        <f t="shared" si="115"/>
        <v>41258.650196759263</v>
      </c>
    </row>
    <row r="1849" spans="1:21" ht="48" x14ac:dyDescent="0.2">
      <c r="A1849">
        <v>1847</v>
      </c>
      <c r="B1849">
        <v>1</v>
      </c>
      <c r="C1849" s="3" t="s">
        <v>1848</v>
      </c>
      <c r="D1849" s="3" t="s">
        <v>5957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>
        <f t="shared" si="112"/>
        <v>1.2088000000000001</v>
      </c>
      <c r="Q1849">
        <f t="shared" si="113"/>
        <v>11221.57075577156</v>
      </c>
      <c r="R1849" t="str">
        <f>VLOOKUP(O1849, Lookups!A:B, 2, FALSE)</f>
        <v>musical</v>
      </c>
      <c r="S1849" t="str">
        <f>VLOOKUP(O1849, Lookups!A:C, 3, FALSE)</f>
        <v>rock</v>
      </c>
      <c r="T1849" s="9">
        <f t="shared" si="114"/>
        <v>42094.236481481479</v>
      </c>
      <c r="U1849" s="9">
        <f t="shared" si="115"/>
        <v>42115.236481481479</v>
      </c>
    </row>
    <row r="1850" spans="1:21" ht="48" x14ac:dyDescent="0.2">
      <c r="A1850">
        <v>1848</v>
      </c>
      <c r="B1850">
        <v>1</v>
      </c>
      <c r="C1850" s="3" t="s">
        <v>1849</v>
      </c>
      <c r="D1850" s="3" t="s">
        <v>5958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>
        <f t="shared" si="112"/>
        <v>1.0736666666666668</v>
      </c>
      <c r="Q1850">
        <f t="shared" si="113"/>
        <v>11221.61911543134</v>
      </c>
      <c r="R1850" t="str">
        <f>VLOOKUP(O1850, Lookups!A:B, 2, FALSE)</f>
        <v>musical</v>
      </c>
      <c r="S1850" t="str">
        <f>VLOOKUP(O1850, Lookups!A:C, 3, FALSE)</f>
        <v>rock</v>
      </c>
      <c r="T1850" s="9">
        <f t="shared" si="114"/>
        <v>40691.788055555553</v>
      </c>
      <c r="U1850" s="9">
        <f t="shared" si="115"/>
        <v>40755.290972222225</v>
      </c>
    </row>
    <row r="1851" spans="1:21" ht="32" x14ac:dyDescent="0.2">
      <c r="A1851">
        <v>1849</v>
      </c>
      <c r="B1851">
        <v>1</v>
      </c>
      <c r="C1851" s="3" t="s">
        <v>1850</v>
      </c>
      <c r="D1851" s="3" t="s">
        <v>5959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>
        <f t="shared" si="112"/>
        <v>1.0033333333333334</v>
      </c>
      <c r="Q1851">
        <f t="shared" si="113"/>
        <v>11220.909516403393</v>
      </c>
      <c r="R1851" t="str">
        <f>VLOOKUP(O1851, Lookups!A:B, 2, FALSE)</f>
        <v>musical</v>
      </c>
      <c r="S1851" t="str">
        <f>VLOOKUP(O1851, Lookups!A:C, 3, FALSE)</f>
        <v>rock</v>
      </c>
      <c r="T1851" s="9">
        <f t="shared" si="114"/>
        <v>41169.845590277779</v>
      </c>
      <c r="U1851" s="9">
        <f t="shared" si="115"/>
        <v>41199.845590277779</v>
      </c>
    </row>
    <row r="1852" spans="1:21" ht="48" x14ac:dyDescent="0.2">
      <c r="A1852">
        <v>1850</v>
      </c>
      <c r="B1852">
        <v>1</v>
      </c>
      <c r="C1852" s="3" t="s">
        <v>1851</v>
      </c>
      <c r="D1852" s="3" t="s">
        <v>5960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>
        <f t="shared" si="112"/>
        <v>1.0152222222222222</v>
      </c>
      <c r="Q1852">
        <f t="shared" si="113"/>
        <v>11223.05678250303</v>
      </c>
      <c r="R1852" t="str">
        <f>VLOOKUP(O1852, Lookups!A:B, 2, FALSE)</f>
        <v>musical</v>
      </c>
      <c r="S1852" t="str">
        <f>VLOOKUP(O1852, Lookups!A:C, 3, FALSE)</f>
        <v>rock</v>
      </c>
      <c r="T1852" s="9">
        <f t="shared" si="114"/>
        <v>41800.959490740745</v>
      </c>
      <c r="U1852" s="9">
        <f t="shared" si="115"/>
        <v>41830.959490740745</v>
      </c>
    </row>
    <row r="1853" spans="1:21" ht="48" x14ac:dyDescent="0.2">
      <c r="A1853">
        <v>1851</v>
      </c>
      <c r="B1853">
        <v>1</v>
      </c>
      <c r="C1853" s="3" t="s">
        <v>1852</v>
      </c>
      <c r="D1853" s="3" t="s">
        <v>5961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>
        <f t="shared" si="112"/>
        <v>1.0007692307692309</v>
      </c>
      <c r="Q1853">
        <f t="shared" si="113"/>
        <v>11221.15252976913</v>
      </c>
      <c r="R1853" t="str">
        <f>VLOOKUP(O1853, Lookups!A:B, 2, FALSE)</f>
        <v>musical</v>
      </c>
      <c r="S1853" t="str">
        <f>VLOOKUP(O1853, Lookups!A:C, 3, FALSE)</f>
        <v>rock</v>
      </c>
      <c r="T1853" s="9">
        <f t="shared" si="114"/>
        <v>41827.906689814816</v>
      </c>
      <c r="U1853" s="9">
        <f t="shared" si="115"/>
        <v>41848.041666666664</v>
      </c>
    </row>
    <row r="1854" spans="1:21" ht="48" x14ac:dyDescent="0.2">
      <c r="A1854">
        <v>1852</v>
      </c>
      <c r="B1854">
        <v>1</v>
      </c>
      <c r="C1854" s="3" t="s">
        <v>1853</v>
      </c>
      <c r="D1854" s="3" t="s">
        <v>5962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>
        <f t="shared" si="112"/>
        <v>1.1696666666666666</v>
      </c>
      <c r="Q1854">
        <f t="shared" si="113"/>
        <v>11225.10003888213</v>
      </c>
      <c r="R1854" t="str">
        <f>VLOOKUP(O1854, Lookups!A:B, 2, FALSE)</f>
        <v>musical</v>
      </c>
      <c r="S1854" t="str">
        <f>VLOOKUP(O1854, Lookups!A:C, 3, FALSE)</f>
        <v>rock</v>
      </c>
      <c r="T1854" s="9">
        <f t="shared" si="114"/>
        <v>42081.77143518519</v>
      </c>
      <c r="U1854" s="9">
        <f t="shared" si="115"/>
        <v>42119</v>
      </c>
    </row>
    <row r="1855" spans="1:21" ht="48" x14ac:dyDescent="0.2">
      <c r="A1855">
        <v>1853</v>
      </c>
      <c r="B1855">
        <v>1</v>
      </c>
      <c r="C1855" s="3" t="s">
        <v>1854</v>
      </c>
      <c r="D1855" s="3" t="s">
        <v>5963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>
        <f t="shared" si="112"/>
        <v>1.01875</v>
      </c>
      <c r="Q1855">
        <f t="shared" si="113"/>
        <v>11221.034425273381</v>
      </c>
      <c r="R1855" t="str">
        <f>VLOOKUP(O1855, Lookups!A:B, 2, FALSE)</f>
        <v>musical</v>
      </c>
      <c r="S1855" t="str">
        <f>VLOOKUP(O1855, Lookups!A:C, 3, FALSE)</f>
        <v>rock</v>
      </c>
      <c r="T1855" s="9">
        <f t="shared" si="114"/>
        <v>41177.060381944444</v>
      </c>
      <c r="U1855" s="9">
        <f t="shared" si="115"/>
        <v>41227.102048611108</v>
      </c>
    </row>
    <row r="1856" spans="1:21" ht="48" x14ac:dyDescent="0.2">
      <c r="A1856">
        <v>1854</v>
      </c>
      <c r="B1856">
        <v>1</v>
      </c>
      <c r="C1856" s="3" t="s">
        <v>1855</v>
      </c>
      <c r="D1856" s="3" t="s">
        <v>5964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>
        <f t="shared" si="112"/>
        <v>1.0212366666666666</v>
      </c>
      <c r="Q1856">
        <f t="shared" si="113"/>
        <v>11224.558981773989</v>
      </c>
      <c r="R1856" t="str">
        <f>VLOOKUP(O1856, Lookups!A:B, 2, FALSE)</f>
        <v>musical</v>
      </c>
      <c r="S1856" t="str">
        <f>VLOOKUP(O1856, Lookups!A:C, 3, FALSE)</f>
        <v>rock</v>
      </c>
      <c r="T1856" s="9">
        <f t="shared" si="114"/>
        <v>41388.021261574075</v>
      </c>
      <c r="U1856" s="9">
        <f t="shared" si="115"/>
        <v>41418.021261574075</v>
      </c>
    </row>
    <row r="1857" spans="1:21" ht="48" x14ac:dyDescent="0.2">
      <c r="A1857">
        <v>1855</v>
      </c>
      <c r="B1857">
        <v>1</v>
      </c>
      <c r="C1857" s="3" t="s">
        <v>1856</v>
      </c>
      <c r="D1857" s="3" t="s">
        <v>5965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>
        <f t="shared" si="112"/>
        <v>1.5405897142857143</v>
      </c>
      <c r="Q1857">
        <f t="shared" si="113"/>
        <v>11224.112228432556</v>
      </c>
      <c r="R1857" t="str">
        <f>VLOOKUP(O1857, Lookups!A:B, 2, FALSE)</f>
        <v>musical</v>
      </c>
      <c r="S1857" t="str">
        <f>VLOOKUP(O1857, Lookups!A:C, 3, FALSE)</f>
        <v>rock</v>
      </c>
      <c r="T1857" s="9">
        <f t="shared" si="114"/>
        <v>41600.538657407407</v>
      </c>
      <c r="U1857" s="9">
        <f t="shared" si="115"/>
        <v>41645.538657407407</v>
      </c>
    </row>
    <row r="1858" spans="1:21" ht="48" x14ac:dyDescent="0.2">
      <c r="A1858">
        <v>1856</v>
      </c>
      <c r="B1858">
        <v>1</v>
      </c>
      <c r="C1858" s="3" t="s">
        <v>1857</v>
      </c>
      <c r="D1858" s="3" t="s">
        <v>5966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>
        <f t="shared" si="112"/>
        <v>1.0125</v>
      </c>
      <c r="Q1858">
        <f t="shared" si="113"/>
        <v>11221.328471445921</v>
      </c>
      <c r="R1858" t="str">
        <f>VLOOKUP(O1858, Lookups!A:B, 2, FALSE)</f>
        <v>musical</v>
      </c>
      <c r="S1858" t="str">
        <f>VLOOKUP(O1858, Lookups!A:C, 3, FALSE)</f>
        <v>rock</v>
      </c>
      <c r="T1858" s="9">
        <f t="shared" si="114"/>
        <v>41817.854999999996</v>
      </c>
      <c r="U1858" s="9">
        <f t="shared" si="115"/>
        <v>41838.854999999996</v>
      </c>
    </row>
    <row r="1859" spans="1:21" ht="48" x14ac:dyDescent="0.2">
      <c r="A1859">
        <v>1857</v>
      </c>
      <c r="B1859">
        <v>1</v>
      </c>
      <c r="C1859" s="3" t="s">
        <v>1858</v>
      </c>
      <c r="D1859" s="3" t="s">
        <v>5967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>
        <f t="shared" ref="P1859:P1922" si="116">F1859/E1859</f>
        <v>1</v>
      </c>
      <c r="Q1859">
        <f t="shared" ref="Q1859:Q1922" si="117">AVERAGE(F:F, F1859)</f>
        <v>11221.565409477513</v>
      </c>
      <c r="R1859" t="str">
        <f>VLOOKUP(O1859, Lookups!A:B, 2, FALSE)</f>
        <v>musical</v>
      </c>
      <c r="S1859" t="str">
        <f>VLOOKUP(O1859, Lookups!A:C, 3, FALSE)</f>
        <v>rock</v>
      </c>
      <c r="T1859" s="9">
        <f t="shared" ref="T1859:T1922" si="118">(((K1859/60)/60)/24)+DATE(1970,1,1)</f>
        <v>41864.76866898148</v>
      </c>
      <c r="U1859" s="9">
        <f t="shared" ref="U1859:U1922" si="119">(((J1859/60)/60)/24)+DATE(1970,1,1)</f>
        <v>41894.76866898148</v>
      </c>
    </row>
    <row r="1860" spans="1:21" ht="48" x14ac:dyDescent="0.2">
      <c r="A1860">
        <v>1858</v>
      </c>
      <c r="B1860">
        <v>1</v>
      </c>
      <c r="C1860" s="3" t="s">
        <v>1859</v>
      </c>
      <c r="D1860" s="3" t="s">
        <v>5968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>
        <f t="shared" si="116"/>
        <v>1.0874800874800874</v>
      </c>
      <c r="Q1860">
        <f t="shared" si="117"/>
        <v>11222.304546780064</v>
      </c>
      <c r="R1860" t="str">
        <f>VLOOKUP(O1860, Lookups!A:B, 2, FALSE)</f>
        <v>musical</v>
      </c>
      <c r="S1860" t="str">
        <f>VLOOKUP(O1860, Lookups!A:C, 3, FALSE)</f>
        <v>rock</v>
      </c>
      <c r="T1860" s="9">
        <f t="shared" si="118"/>
        <v>40833.200474537036</v>
      </c>
      <c r="U1860" s="9">
        <f t="shared" si="119"/>
        <v>40893.242141203707</v>
      </c>
    </row>
    <row r="1861" spans="1:21" ht="32" x14ac:dyDescent="0.2">
      <c r="A1861">
        <v>1859</v>
      </c>
      <c r="B1861">
        <v>1</v>
      </c>
      <c r="C1861" s="3" t="s">
        <v>1860</v>
      </c>
      <c r="D1861" s="3" t="s">
        <v>5969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>
        <f t="shared" si="116"/>
        <v>1.3183333333333334</v>
      </c>
      <c r="Q1861">
        <f t="shared" si="117"/>
        <v>11221.797487241791</v>
      </c>
      <c r="R1861" t="str">
        <f>VLOOKUP(O1861, Lookups!A:B, 2, FALSE)</f>
        <v>musical</v>
      </c>
      <c r="S1861" t="str">
        <f>VLOOKUP(O1861, Lookups!A:C, 3, FALSE)</f>
        <v>rock</v>
      </c>
      <c r="T1861" s="9">
        <f t="shared" si="118"/>
        <v>40778.770011574074</v>
      </c>
      <c r="U1861" s="9">
        <f t="shared" si="119"/>
        <v>40808.770011574074</v>
      </c>
    </row>
    <row r="1862" spans="1:21" ht="48" x14ac:dyDescent="0.2">
      <c r="A1862">
        <v>1860</v>
      </c>
      <c r="B1862">
        <v>1</v>
      </c>
      <c r="C1862" s="3" t="s">
        <v>1861</v>
      </c>
      <c r="D1862" s="3" t="s">
        <v>5970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>
        <f t="shared" si="116"/>
        <v>1.3346666666666667</v>
      </c>
      <c r="Q1862">
        <f t="shared" si="117"/>
        <v>11221.079625759408</v>
      </c>
      <c r="R1862" t="str">
        <f>VLOOKUP(O1862, Lookups!A:B, 2, FALSE)</f>
        <v>musical</v>
      </c>
      <c r="S1862" t="str">
        <f>VLOOKUP(O1862, Lookups!A:C, 3, FALSE)</f>
        <v>rock</v>
      </c>
      <c r="T1862" s="9">
        <f t="shared" si="118"/>
        <v>41655.709305555552</v>
      </c>
      <c r="U1862" s="9">
        <f t="shared" si="119"/>
        <v>41676.709305555552</v>
      </c>
    </row>
    <row r="1863" spans="1:21" ht="48" x14ac:dyDescent="0.2">
      <c r="A1863">
        <v>1861</v>
      </c>
      <c r="B1863">
        <v>1</v>
      </c>
      <c r="C1863" s="3" t="s">
        <v>1862</v>
      </c>
      <c r="D1863" s="3" t="s">
        <v>5971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>
        <f t="shared" si="116"/>
        <v>0</v>
      </c>
      <c r="Q1863">
        <f t="shared" si="117"/>
        <v>11220.836369380308</v>
      </c>
      <c r="R1863" t="str">
        <f>VLOOKUP(O1863, Lookups!A:B, 2, FALSE)</f>
        <v>games</v>
      </c>
      <c r="S1863" t="str">
        <f>VLOOKUP(O1863, Lookups!A:C, 3, FALSE)</f>
        <v>mobile games</v>
      </c>
      <c r="T1863" s="9">
        <f t="shared" si="118"/>
        <v>42000.300243055557</v>
      </c>
      <c r="U1863" s="9">
        <f t="shared" si="119"/>
        <v>42030.300243055557</v>
      </c>
    </row>
    <row r="1864" spans="1:21" ht="48" x14ac:dyDescent="0.2">
      <c r="A1864">
        <v>1862</v>
      </c>
      <c r="B1864">
        <v>1</v>
      </c>
      <c r="C1864" s="3" t="s">
        <v>1863</v>
      </c>
      <c r="D1864" s="3" t="s">
        <v>5972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>
        <f t="shared" si="116"/>
        <v>8.0833333333333326E-2</v>
      </c>
      <c r="Q1864">
        <f t="shared" si="117"/>
        <v>11221.189953827452</v>
      </c>
      <c r="R1864" t="str">
        <f>VLOOKUP(O1864, Lookups!A:B, 2, FALSE)</f>
        <v>games</v>
      </c>
      <c r="S1864" t="str">
        <f>VLOOKUP(O1864, Lookups!A:C, 3, FALSE)</f>
        <v>mobile games</v>
      </c>
      <c r="T1864" s="9">
        <f t="shared" si="118"/>
        <v>42755.492754629624</v>
      </c>
      <c r="U1864" s="9">
        <f t="shared" si="119"/>
        <v>42802.3125</v>
      </c>
    </row>
    <row r="1865" spans="1:21" ht="48" x14ac:dyDescent="0.2">
      <c r="A1865">
        <v>1863</v>
      </c>
      <c r="B1865">
        <v>1</v>
      </c>
      <c r="C1865" s="3" t="s">
        <v>1864</v>
      </c>
      <c r="D1865" s="3" t="s">
        <v>5973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>
        <f t="shared" si="116"/>
        <v>4.0000000000000001E-3</v>
      </c>
      <c r="Q1865">
        <f t="shared" si="117"/>
        <v>11220.838799513966</v>
      </c>
      <c r="R1865" t="str">
        <f>VLOOKUP(O1865, Lookups!A:B, 2, FALSE)</f>
        <v>games</v>
      </c>
      <c r="S1865" t="str">
        <f>VLOOKUP(O1865, Lookups!A:C, 3, FALSE)</f>
        <v>mobile games</v>
      </c>
      <c r="T1865" s="9">
        <f t="shared" si="118"/>
        <v>41772.797280092593</v>
      </c>
      <c r="U1865" s="9">
        <f t="shared" si="119"/>
        <v>41802.797280092593</v>
      </c>
    </row>
    <row r="1866" spans="1:21" ht="48" x14ac:dyDescent="0.2">
      <c r="A1866">
        <v>1864</v>
      </c>
      <c r="B1866">
        <v>1</v>
      </c>
      <c r="C1866" s="3" t="s">
        <v>1865</v>
      </c>
      <c r="D1866" s="3" t="s">
        <v>5974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>
        <f t="shared" si="116"/>
        <v>0.42892307692307691</v>
      </c>
      <c r="Q1866">
        <f t="shared" si="117"/>
        <v>11221.513890643977</v>
      </c>
      <c r="R1866" t="str">
        <f>VLOOKUP(O1866, Lookups!A:B, 2, FALSE)</f>
        <v>games</v>
      </c>
      <c r="S1866" t="str">
        <f>VLOOKUP(O1866, Lookups!A:C, 3, FALSE)</f>
        <v>mobile games</v>
      </c>
      <c r="T1866" s="9">
        <f t="shared" si="118"/>
        <v>41733.716435185182</v>
      </c>
      <c r="U1866" s="9">
        <f t="shared" si="119"/>
        <v>41763.716435185182</v>
      </c>
    </row>
    <row r="1867" spans="1:21" ht="48" x14ac:dyDescent="0.2">
      <c r="A1867">
        <v>1865</v>
      </c>
      <c r="B1867">
        <v>1</v>
      </c>
      <c r="C1867" s="3" t="s">
        <v>1866</v>
      </c>
      <c r="D1867" s="3" t="s">
        <v>5975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>
        <f t="shared" si="116"/>
        <v>3.6363636363636364E-5</v>
      </c>
      <c r="Q1867">
        <f t="shared" si="117"/>
        <v>11220.837341433771</v>
      </c>
      <c r="R1867" t="str">
        <f>VLOOKUP(O1867, Lookups!A:B, 2, FALSE)</f>
        <v>games</v>
      </c>
      <c r="S1867" t="str">
        <f>VLOOKUP(O1867, Lookups!A:C, 3, FALSE)</f>
        <v>mobile games</v>
      </c>
      <c r="T1867" s="9">
        <f t="shared" si="118"/>
        <v>42645.367442129631</v>
      </c>
      <c r="U1867" s="9">
        <f t="shared" si="119"/>
        <v>42680.409108796302</v>
      </c>
    </row>
    <row r="1868" spans="1:21" ht="48" x14ac:dyDescent="0.2">
      <c r="A1868">
        <v>1866</v>
      </c>
      <c r="B1868">
        <v>1</v>
      </c>
      <c r="C1868" s="3" t="s">
        <v>1867</v>
      </c>
      <c r="D1868" s="3" t="s">
        <v>5976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>
        <f t="shared" si="116"/>
        <v>5.0000000000000001E-3</v>
      </c>
      <c r="Q1868">
        <f t="shared" si="117"/>
        <v>11220.866746051024</v>
      </c>
      <c r="R1868" t="str">
        <f>VLOOKUP(O1868, Lookups!A:B, 2, FALSE)</f>
        <v>games</v>
      </c>
      <c r="S1868" t="str">
        <f>VLOOKUP(O1868, Lookups!A:C, 3, FALSE)</f>
        <v>mobile games</v>
      </c>
      <c r="T1868" s="9">
        <f t="shared" si="118"/>
        <v>42742.246493055558</v>
      </c>
      <c r="U1868" s="9">
        <f t="shared" si="119"/>
        <v>42795.166666666672</v>
      </c>
    </row>
    <row r="1869" spans="1:21" ht="48" x14ac:dyDescent="0.2">
      <c r="A1869">
        <v>1867</v>
      </c>
      <c r="B1869">
        <v>1</v>
      </c>
      <c r="C1869" s="3" t="s">
        <v>1868</v>
      </c>
      <c r="D1869" s="3" t="s">
        <v>5977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>
        <f t="shared" si="116"/>
        <v>5.0000000000000001E-4</v>
      </c>
      <c r="Q1869">
        <f t="shared" si="117"/>
        <v>11220.838799513966</v>
      </c>
      <c r="R1869" t="str">
        <f>VLOOKUP(O1869, Lookups!A:B, 2, FALSE)</f>
        <v>games</v>
      </c>
      <c r="S1869" t="str">
        <f>VLOOKUP(O1869, Lookups!A:C, 3, FALSE)</f>
        <v>mobile games</v>
      </c>
      <c r="T1869" s="9">
        <f t="shared" si="118"/>
        <v>42649.924907407403</v>
      </c>
      <c r="U1869" s="9">
        <f t="shared" si="119"/>
        <v>42679.924907407403</v>
      </c>
    </row>
    <row r="1870" spans="1:21" ht="48" x14ac:dyDescent="0.2">
      <c r="A1870">
        <v>1868</v>
      </c>
      <c r="B1870">
        <v>1</v>
      </c>
      <c r="C1870" s="3" t="s">
        <v>1869</v>
      </c>
      <c r="D1870" s="3" t="s">
        <v>5978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>
        <f t="shared" si="116"/>
        <v>4.8680000000000001E-2</v>
      </c>
      <c r="Q1870">
        <f t="shared" si="117"/>
        <v>11221.132116646408</v>
      </c>
      <c r="R1870" t="str">
        <f>VLOOKUP(O1870, Lookups!A:B, 2, FALSE)</f>
        <v>games</v>
      </c>
      <c r="S1870" t="str">
        <f>VLOOKUP(O1870, Lookups!A:C, 3, FALSE)</f>
        <v>mobile games</v>
      </c>
      <c r="T1870" s="9">
        <f t="shared" si="118"/>
        <v>42328.779224537036</v>
      </c>
      <c r="U1870" s="9">
        <f t="shared" si="119"/>
        <v>42353.332638888889</v>
      </c>
    </row>
    <row r="1871" spans="1:21" ht="48" x14ac:dyDescent="0.2">
      <c r="A1871">
        <v>1869</v>
      </c>
      <c r="B1871">
        <v>1</v>
      </c>
      <c r="C1871" s="3" t="s">
        <v>1870</v>
      </c>
      <c r="D1871" s="3" t="s">
        <v>5979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>
        <f t="shared" si="116"/>
        <v>0</v>
      </c>
      <c r="Q1871">
        <f t="shared" si="117"/>
        <v>11220.836369380308</v>
      </c>
      <c r="R1871" t="str">
        <f>VLOOKUP(O1871, Lookups!A:B, 2, FALSE)</f>
        <v>games</v>
      </c>
      <c r="S1871" t="str">
        <f>VLOOKUP(O1871, Lookups!A:C, 3, FALSE)</f>
        <v>mobile games</v>
      </c>
      <c r="T1871" s="9">
        <f t="shared" si="118"/>
        <v>42709.002881944441</v>
      </c>
      <c r="U1871" s="9">
        <f t="shared" si="119"/>
        <v>42739.002881944441</v>
      </c>
    </row>
    <row r="1872" spans="1:21" ht="48" x14ac:dyDescent="0.2">
      <c r="A1872">
        <v>1870</v>
      </c>
      <c r="B1872">
        <v>1</v>
      </c>
      <c r="C1872" s="3" t="s">
        <v>1871</v>
      </c>
      <c r="D1872" s="3" t="s">
        <v>5980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>
        <f t="shared" si="116"/>
        <v>0.10314285714285715</v>
      </c>
      <c r="Q1872">
        <f t="shared" si="117"/>
        <v>11220.924097205338</v>
      </c>
      <c r="R1872" t="str">
        <f>VLOOKUP(O1872, Lookups!A:B, 2, FALSE)</f>
        <v>games</v>
      </c>
      <c r="S1872" t="str">
        <f>VLOOKUP(O1872, Lookups!A:C, 3, FALSE)</f>
        <v>mobile games</v>
      </c>
      <c r="T1872" s="9">
        <f t="shared" si="118"/>
        <v>42371.355729166666</v>
      </c>
      <c r="U1872" s="9">
        <f t="shared" si="119"/>
        <v>42400.178472222222</v>
      </c>
    </row>
    <row r="1873" spans="1:21" ht="48" x14ac:dyDescent="0.2">
      <c r="A1873">
        <v>1871</v>
      </c>
      <c r="B1873">
        <v>1</v>
      </c>
      <c r="C1873" s="3" t="s">
        <v>1872</v>
      </c>
      <c r="D1873" s="3" t="s">
        <v>5981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>
        <f t="shared" si="116"/>
        <v>0.7178461538461538</v>
      </c>
      <c r="Q1873">
        <f t="shared" si="117"/>
        <v>11221.970269744828</v>
      </c>
      <c r="R1873" t="str">
        <f>VLOOKUP(O1873, Lookups!A:B, 2, FALSE)</f>
        <v>games</v>
      </c>
      <c r="S1873" t="str">
        <f>VLOOKUP(O1873, Lookups!A:C, 3, FALSE)</f>
        <v>mobile games</v>
      </c>
      <c r="T1873" s="9">
        <f t="shared" si="118"/>
        <v>41923.783576388887</v>
      </c>
      <c r="U1873" s="9">
        <f t="shared" si="119"/>
        <v>41963.825243055559</v>
      </c>
    </row>
    <row r="1874" spans="1:21" ht="48" x14ac:dyDescent="0.2">
      <c r="A1874">
        <v>1872</v>
      </c>
      <c r="B1874">
        <v>1</v>
      </c>
      <c r="C1874" s="3" t="s">
        <v>1873</v>
      </c>
      <c r="D1874" s="3" t="s">
        <v>5982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>
        <f t="shared" si="116"/>
        <v>1.06E-2</v>
      </c>
      <c r="Q1874">
        <f t="shared" si="117"/>
        <v>11220.887888213843</v>
      </c>
      <c r="R1874" t="str">
        <f>VLOOKUP(O1874, Lookups!A:B, 2, FALSE)</f>
        <v>games</v>
      </c>
      <c r="S1874" t="str">
        <f>VLOOKUP(O1874, Lookups!A:C, 3, FALSE)</f>
        <v>mobile games</v>
      </c>
      <c r="T1874" s="9">
        <f t="shared" si="118"/>
        <v>42155.129652777774</v>
      </c>
      <c r="U1874" s="9">
        <f t="shared" si="119"/>
        <v>42185.129652777774</v>
      </c>
    </row>
    <row r="1875" spans="1:21" ht="48" x14ac:dyDescent="0.2">
      <c r="A1875">
        <v>1873</v>
      </c>
      <c r="B1875">
        <v>1</v>
      </c>
      <c r="C1875" s="3" t="s">
        <v>1874</v>
      </c>
      <c r="D1875" s="3" t="s">
        <v>5983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>
        <f t="shared" si="116"/>
        <v>4.4999999999999997E-3</v>
      </c>
      <c r="Q1875">
        <f t="shared" si="117"/>
        <v>11220.845117861474</v>
      </c>
      <c r="R1875" t="str">
        <f>VLOOKUP(O1875, Lookups!A:B, 2, FALSE)</f>
        <v>games</v>
      </c>
      <c r="S1875" t="str">
        <f>VLOOKUP(O1875, Lookups!A:C, 3, FALSE)</f>
        <v>mobile games</v>
      </c>
      <c r="T1875" s="9">
        <f t="shared" si="118"/>
        <v>42164.615856481483</v>
      </c>
      <c r="U1875" s="9">
        <f t="shared" si="119"/>
        <v>42193.697916666672</v>
      </c>
    </row>
    <row r="1876" spans="1:21" ht="48" x14ac:dyDescent="0.2">
      <c r="A1876">
        <v>1874</v>
      </c>
      <c r="B1876">
        <v>1</v>
      </c>
      <c r="C1876" s="3" t="s">
        <v>1875</v>
      </c>
      <c r="D1876" s="3" t="s">
        <v>5984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>
        <f t="shared" si="116"/>
        <v>1.6249999999999999E-4</v>
      </c>
      <c r="Q1876">
        <f t="shared" si="117"/>
        <v>11220.842687727816</v>
      </c>
      <c r="R1876" t="str">
        <f>VLOOKUP(O1876, Lookups!A:B, 2, FALSE)</f>
        <v>games</v>
      </c>
      <c r="S1876" t="str">
        <f>VLOOKUP(O1876, Lookups!A:C, 3, FALSE)</f>
        <v>mobile games</v>
      </c>
      <c r="T1876" s="9">
        <f t="shared" si="118"/>
        <v>42529.969131944439</v>
      </c>
      <c r="U1876" s="9">
        <f t="shared" si="119"/>
        <v>42549.969131944439</v>
      </c>
    </row>
    <row r="1877" spans="1:21" ht="32" x14ac:dyDescent="0.2">
      <c r="A1877">
        <v>1875</v>
      </c>
      <c r="B1877">
        <v>1</v>
      </c>
      <c r="C1877" s="3" t="s">
        <v>1876</v>
      </c>
      <c r="D1877" s="3" t="s">
        <v>5985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>
        <f t="shared" si="116"/>
        <v>5.1000000000000004E-3</v>
      </c>
      <c r="Q1877">
        <f t="shared" si="117"/>
        <v>11220.84876306196</v>
      </c>
      <c r="R1877" t="str">
        <f>VLOOKUP(O1877, Lookups!A:B, 2, FALSE)</f>
        <v>games</v>
      </c>
      <c r="S1877" t="str">
        <f>VLOOKUP(O1877, Lookups!A:C, 3, FALSE)</f>
        <v>mobile games</v>
      </c>
      <c r="T1877" s="9">
        <f t="shared" si="118"/>
        <v>42528.899398148147</v>
      </c>
      <c r="U1877" s="9">
        <f t="shared" si="119"/>
        <v>42588.899398148147</v>
      </c>
    </row>
    <row r="1878" spans="1:21" ht="48" x14ac:dyDescent="0.2">
      <c r="A1878">
        <v>1876</v>
      </c>
      <c r="B1878">
        <v>1</v>
      </c>
      <c r="C1878" s="3" t="s">
        <v>1877</v>
      </c>
      <c r="D1878" s="3" t="s">
        <v>5986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>
        <f t="shared" si="116"/>
        <v>0</v>
      </c>
      <c r="Q1878">
        <f t="shared" si="117"/>
        <v>11220.836369380308</v>
      </c>
      <c r="R1878" t="str">
        <f>VLOOKUP(O1878, Lookups!A:B, 2, FALSE)</f>
        <v>games</v>
      </c>
      <c r="S1878" t="str">
        <f>VLOOKUP(O1878, Lookups!A:C, 3, FALSE)</f>
        <v>mobile games</v>
      </c>
      <c r="T1878" s="9">
        <f t="shared" si="118"/>
        <v>41776.284780092588</v>
      </c>
      <c r="U1878" s="9">
        <f t="shared" si="119"/>
        <v>41806.284780092588</v>
      </c>
    </row>
    <row r="1879" spans="1:21" ht="32" x14ac:dyDescent="0.2">
      <c r="A1879">
        <v>1877</v>
      </c>
      <c r="B1879">
        <v>1</v>
      </c>
      <c r="C1879" s="3" t="s">
        <v>1878</v>
      </c>
      <c r="D1879" s="3" t="s">
        <v>5987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>
        <f t="shared" si="116"/>
        <v>0</v>
      </c>
      <c r="Q1879">
        <f t="shared" si="117"/>
        <v>11220.836369380308</v>
      </c>
      <c r="R1879" t="str">
        <f>VLOOKUP(O1879, Lookups!A:B, 2, FALSE)</f>
        <v>games</v>
      </c>
      <c r="S1879" t="str">
        <f>VLOOKUP(O1879, Lookups!A:C, 3, FALSE)</f>
        <v>mobile games</v>
      </c>
      <c r="T1879" s="9">
        <f t="shared" si="118"/>
        <v>42035.029224537036</v>
      </c>
      <c r="U1879" s="9">
        <f t="shared" si="119"/>
        <v>42064.029224537036</v>
      </c>
    </row>
    <row r="1880" spans="1:21" ht="48" x14ac:dyDescent="0.2">
      <c r="A1880">
        <v>1878</v>
      </c>
      <c r="B1880">
        <v>1</v>
      </c>
      <c r="C1880" s="3" t="s">
        <v>1879</v>
      </c>
      <c r="D1880" s="3" t="s">
        <v>5988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>
        <f t="shared" si="116"/>
        <v>0</v>
      </c>
      <c r="Q1880">
        <f t="shared" si="117"/>
        <v>11220.836369380308</v>
      </c>
      <c r="R1880" t="str">
        <f>VLOOKUP(O1880, Lookups!A:B, 2, FALSE)</f>
        <v>games</v>
      </c>
      <c r="S1880" t="str">
        <f>VLOOKUP(O1880, Lookups!A:C, 3, FALSE)</f>
        <v>mobile games</v>
      </c>
      <c r="T1880" s="9">
        <f t="shared" si="118"/>
        <v>41773.008738425924</v>
      </c>
      <c r="U1880" s="9">
        <f t="shared" si="119"/>
        <v>41803.008738425924</v>
      </c>
    </row>
    <row r="1881" spans="1:21" ht="48" x14ac:dyDescent="0.2">
      <c r="A1881">
        <v>1879</v>
      </c>
      <c r="B1881">
        <v>1</v>
      </c>
      <c r="C1881" s="3" t="s">
        <v>1880</v>
      </c>
      <c r="D1881" s="3" t="s">
        <v>5989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>
        <f t="shared" si="116"/>
        <v>1.1999999999999999E-3</v>
      </c>
      <c r="Q1881">
        <f t="shared" si="117"/>
        <v>11220.837827460502</v>
      </c>
      <c r="R1881" t="str">
        <f>VLOOKUP(O1881, Lookups!A:B, 2, FALSE)</f>
        <v>games</v>
      </c>
      <c r="S1881" t="str">
        <f>VLOOKUP(O1881, Lookups!A:C, 3, FALSE)</f>
        <v>mobile games</v>
      </c>
      <c r="T1881" s="9">
        <f t="shared" si="118"/>
        <v>42413.649641203709</v>
      </c>
      <c r="U1881" s="9">
        <f t="shared" si="119"/>
        <v>42443.607974537037</v>
      </c>
    </row>
    <row r="1882" spans="1:21" ht="32" x14ac:dyDescent="0.2">
      <c r="A1882">
        <v>1880</v>
      </c>
      <c r="B1882">
        <v>1</v>
      </c>
      <c r="C1882" s="3" t="s">
        <v>1881</v>
      </c>
      <c r="D1882" s="3" t="s">
        <v>5990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>
        <f t="shared" si="116"/>
        <v>0.20080000000000001</v>
      </c>
      <c r="Q1882">
        <f t="shared" si="117"/>
        <v>11221.080354799506</v>
      </c>
      <c r="R1882" t="str">
        <f>VLOOKUP(O1882, Lookups!A:B, 2, FALSE)</f>
        <v>games</v>
      </c>
      <c r="S1882" t="str">
        <f>VLOOKUP(O1882, Lookups!A:C, 3, FALSE)</f>
        <v>mobile games</v>
      </c>
      <c r="T1882" s="9">
        <f t="shared" si="118"/>
        <v>42430.566898148143</v>
      </c>
      <c r="U1882" s="9">
        <f t="shared" si="119"/>
        <v>42459.525231481486</v>
      </c>
    </row>
    <row r="1883" spans="1:21" ht="48" x14ac:dyDescent="0.2">
      <c r="A1883">
        <v>1881</v>
      </c>
      <c r="B1883">
        <v>1</v>
      </c>
      <c r="C1883" s="3" t="s">
        <v>1882</v>
      </c>
      <c r="D1883" s="3" t="s">
        <v>5991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>
        <f t="shared" si="116"/>
        <v>1.726845</v>
      </c>
      <c r="Q1883">
        <f t="shared" si="117"/>
        <v>11221.675662211414</v>
      </c>
      <c r="R1883" t="str">
        <f>VLOOKUP(O1883, Lookups!A:B, 2, FALSE)</f>
        <v>musical</v>
      </c>
      <c r="S1883" t="str">
        <f>VLOOKUP(O1883, Lookups!A:C, 3, FALSE)</f>
        <v>indie rock</v>
      </c>
      <c r="T1883" s="9">
        <f t="shared" si="118"/>
        <v>42043.152650462958</v>
      </c>
      <c r="U1883" s="9">
        <f t="shared" si="119"/>
        <v>42073.110983796301</v>
      </c>
    </row>
    <row r="1884" spans="1:21" ht="48" x14ac:dyDescent="0.2">
      <c r="A1884">
        <v>1882</v>
      </c>
      <c r="B1884">
        <v>1</v>
      </c>
      <c r="C1884" s="3" t="s">
        <v>1883</v>
      </c>
      <c r="D1884" s="3" t="s">
        <v>5992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>
        <f t="shared" si="116"/>
        <v>1.008955223880597</v>
      </c>
      <c r="Q1884">
        <f t="shared" si="117"/>
        <v>11221.657754556492</v>
      </c>
      <c r="R1884" t="str">
        <f>VLOOKUP(O1884, Lookups!A:B, 2, FALSE)</f>
        <v>musical</v>
      </c>
      <c r="S1884" t="str">
        <f>VLOOKUP(O1884, Lookups!A:C, 3, FALSE)</f>
        <v>indie rock</v>
      </c>
      <c r="T1884" s="9">
        <f t="shared" si="118"/>
        <v>41067.949212962965</v>
      </c>
      <c r="U1884" s="9">
        <f t="shared" si="119"/>
        <v>41100.991666666669</v>
      </c>
    </row>
    <row r="1885" spans="1:21" ht="48" x14ac:dyDescent="0.2">
      <c r="A1885">
        <v>1883</v>
      </c>
      <c r="B1885">
        <v>1</v>
      </c>
      <c r="C1885" s="3" t="s">
        <v>1884</v>
      </c>
      <c r="D1885" s="3" t="s">
        <v>5993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>
        <f t="shared" si="116"/>
        <v>1.0480480480480481</v>
      </c>
      <c r="Q1885">
        <f t="shared" si="117"/>
        <v>11221.090804374233</v>
      </c>
      <c r="R1885" t="str">
        <f>VLOOKUP(O1885, Lookups!A:B, 2, FALSE)</f>
        <v>musical</v>
      </c>
      <c r="S1885" t="str">
        <f>VLOOKUP(O1885, Lookups!A:C, 3, FALSE)</f>
        <v>indie rock</v>
      </c>
      <c r="T1885" s="9">
        <f t="shared" si="118"/>
        <v>40977.948009259257</v>
      </c>
      <c r="U1885" s="9">
        <f t="shared" si="119"/>
        <v>41007.906342592592</v>
      </c>
    </row>
    <row r="1886" spans="1:21" ht="48" x14ac:dyDescent="0.2">
      <c r="A1886">
        <v>1884</v>
      </c>
      <c r="B1886">
        <v>1</v>
      </c>
      <c r="C1886" s="3" t="s">
        <v>1885</v>
      </c>
      <c r="D1886" s="3" t="s">
        <v>5994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>
        <f t="shared" si="116"/>
        <v>1.351</v>
      </c>
      <c r="Q1886">
        <f t="shared" si="117"/>
        <v>11221.164680437416</v>
      </c>
      <c r="R1886" t="str">
        <f>VLOOKUP(O1886, Lookups!A:B, 2, FALSE)</f>
        <v>musical</v>
      </c>
      <c r="S1886" t="str">
        <f>VLOOKUP(O1886, Lookups!A:C, 3, FALSE)</f>
        <v>indie rock</v>
      </c>
      <c r="T1886" s="9">
        <f t="shared" si="118"/>
        <v>41205.198321759257</v>
      </c>
      <c r="U1886" s="9">
        <f t="shared" si="119"/>
        <v>41240.5</v>
      </c>
    </row>
    <row r="1887" spans="1:21" ht="48" x14ac:dyDescent="0.2">
      <c r="A1887">
        <v>1885</v>
      </c>
      <c r="B1887">
        <v>1</v>
      </c>
      <c r="C1887" s="3" t="s">
        <v>1886</v>
      </c>
      <c r="D1887" s="3" t="s">
        <v>5995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>
        <f t="shared" si="116"/>
        <v>1.1632786885245903</v>
      </c>
      <c r="Q1887">
        <f t="shared" si="117"/>
        <v>11222.12968651275</v>
      </c>
      <c r="R1887" t="str">
        <f>VLOOKUP(O1887, Lookups!A:B, 2, FALSE)</f>
        <v>musical</v>
      </c>
      <c r="S1887" t="str">
        <f>VLOOKUP(O1887, Lookups!A:C, 3, FALSE)</f>
        <v>indie rock</v>
      </c>
      <c r="T1887" s="9">
        <f t="shared" si="118"/>
        <v>41099.093865740739</v>
      </c>
      <c r="U1887" s="9">
        <f t="shared" si="119"/>
        <v>41131.916666666664</v>
      </c>
    </row>
    <row r="1888" spans="1:21" ht="48" x14ac:dyDescent="0.2">
      <c r="A1888">
        <v>1886</v>
      </c>
      <c r="B1888">
        <v>1</v>
      </c>
      <c r="C1888" s="3" t="s">
        <v>1887</v>
      </c>
      <c r="D1888" s="3" t="s">
        <v>5996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>
        <f t="shared" si="116"/>
        <v>1.0208333333333333</v>
      </c>
      <c r="Q1888">
        <f t="shared" si="117"/>
        <v>11221.134060753333</v>
      </c>
      <c r="R1888" t="str">
        <f>VLOOKUP(O1888, Lookups!A:B, 2, FALSE)</f>
        <v>musical</v>
      </c>
      <c r="S1888" t="str">
        <f>VLOOKUP(O1888, Lookups!A:C, 3, FALSE)</f>
        <v>indie rock</v>
      </c>
      <c r="T1888" s="9">
        <f t="shared" si="118"/>
        <v>41925.906689814816</v>
      </c>
      <c r="U1888" s="9">
        <f t="shared" si="119"/>
        <v>41955.94835648148</v>
      </c>
    </row>
    <row r="1889" spans="1:21" ht="48" x14ac:dyDescent="0.2">
      <c r="A1889">
        <v>1887</v>
      </c>
      <c r="B1889">
        <v>1</v>
      </c>
      <c r="C1889" s="3" t="s">
        <v>1888</v>
      </c>
      <c r="D1889" s="3" t="s">
        <v>5997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>
        <f t="shared" si="116"/>
        <v>1.1116666666666666</v>
      </c>
      <c r="Q1889">
        <f t="shared" si="117"/>
        <v>11221.646818955034</v>
      </c>
      <c r="R1889" t="str">
        <f>VLOOKUP(O1889, Lookups!A:B, 2, FALSE)</f>
        <v>musical</v>
      </c>
      <c r="S1889" t="str">
        <f>VLOOKUP(O1889, Lookups!A:C, 3, FALSE)</f>
        <v>indie rock</v>
      </c>
      <c r="T1889" s="9">
        <f t="shared" si="118"/>
        <v>42323.800138888888</v>
      </c>
      <c r="U1889" s="9">
        <f t="shared" si="119"/>
        <v>42341.895833333328</v>
      </c>
    </row>
    <row r="1890" spans="1:21" ht="48" x14ac:dyDescent="0.2">
      <c r="A1890">
        <v>1888</v>
      </c>
      <c r="B1890">
        <v>1</v>
      </c>
      <c r="C1890" s="3" t="s">
        <v>1889</v>
      </c>
      <c r="D1890" s="3" t="s">
        <v>5998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>
        <f t="shared" si="116"/>
        <v>1.6608000000000001</v>
      </c>
      <c r="Q1890">
        <f t="shared" si="117"/>
        <v>11221.84536087484</v>
      </c>
      <c r="R1890" t="str">
        <f>VLOOKUP(O1890, Lookups!A:B, 2, FALSE)</f>
        <v>musical</v>
      </c>
      <c r="S1890" t="str">
        <f>VLOOKUP(O1890, Lookups!A:C, 3, FALSE)</f>
        <v>indie rock</v>
      </c>
      <c r="T1890" s="9">
        <f t="shared" si="118"/>
        <v>40299.239953703705</v>
      </c>
      <c r="U1890" s="9">
        <f t="shared" si="119"/>
        <v>40330.207638888889</v>
      </c>
    </row>
    <row r="1891" spans="1:21" ht="48" x14ac:dyDescent="0.2">
      <c r="A1891">
        <v>1889</v>
      </c>
      <c r="B1891">
        <v>1</v>
      </c>
      <c r="C1891" s="3" t="s">
        <v>1890</v>
      </c>
      <c r="D1891" s="3" t="s">
        <v>5999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>
        <f t="shared" si="116"/>
        <v>1.0660000000000001</v>
      </c>
      <c r="Q1891">
        <f t="shared" si="117"/>
        <v>11221.354473876056</v>
      </c>
      <c r="R1891" t="str">
        <f>VLOOKUP(O1891, Lookups!A:B, 2, FALSE)</f>
        <v>musical</v>
      </c>
      <c r="S1891" t="str">
        <f>VLOOKUP(O1891, Lookups!A:C, 3, FALSE)</f>
        <v>indie rock</v>
      </c>
      <c r="T1891" s="9">
        <f t="shared" si="118"/>
        <v>41299.793356481481</v>
      </c>
      <c r="U1891" s="9">
        <f t="shared" si="119"/>
        <v>41344.751689814817</v>
      </c>
    </row>
    <row r="1892" spans="1:21" ht="48" x14ac:dyDescent="0.2">
      <c r="A1892">
        <v>1890</v>
      </c>
      <c r="B1892">
        <v>1</v>
      </c>
      <c r="C1892" s="3" t="s">
        <v>1891</v>
      </c>
      <c r="D1892" s="3" t="s">
        <v>6000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>
        <f t="shared" si="116"/>
        <v>1.4458441666666668</v>
      </c>
      <c r="Q1892">
        <f t="shared" si="117"/>
        <v>11225.05268286755</v>
      </c>
      <c r="R1892" t="str">
        <f>VLOOKUP(O1892, Lookups!A:B, 2, FALSE)</f>
        <v>musical</v>
      </c>
      <c r="S1892" t="str">
        <f>VLOOKUP(O1892, Lookups!A:C, 3, FALSE)</f>
        <v>indie rock</v>
      </c>
      <c r="T1892" s="9">
        <f t="shared" si="118"/>
        <v>41228.786203703705</v>
      </c>
      <c r="U1892" s="9">
        <f t="shared" si="119"/>
        <v>41258.786203703705</v>
      </c>
    </row>
    <row r="1893" spans="1:21" ht="64" x14ac:dyDescent="0.2">
      <c r="A1893">
        <v>1891</v>
      </c>
      <c r="B1893">
        <v>1</v>
      </c>
      <c r="C1893" s="3" t="s">
        <v>1892</v>
      </c>
      <c r="D1893" s="3" t="s">
        <v>6001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>
        <f t="shared" si="116"/>
        <v>1.0555000000000001</v>
      </c>
      <c r="Q1893">
        <f t="shared" si="117"/>
        <v>11223.401375455642</v>
      </c>
      <c r="R1893" t="str">
        <f>VLOOKUP(O1893, Lookups!A:B, 2, FALSE)</f>
        <v>musical</v>
      </c>
      <c r="S1893" t="str">
        <f>VLOOKUP(O1893, Lookups!A:C, 3, FALSE)</f>
        <v>indie rock</v>
      </c>
      <c r="T1893" s="9">
        <f t="shared" si="118"/>
        <v>40335.798078703701</v>
      </c>
      <c r="U1893" s="9">
        <f t="shared" si="119"/>
        <v>40381.25</v>
      </c>
    </row>
    <row r="1894" spans="1:21" ht="32" x14ac:dyDescent="0.2">
      <c r="A1894">
        <v>1892</v>
      </c>
      <c r="B1894">
        <v>1</v>
      </c>
      <c r="C1894" s="3" t="s">
        <v>1893</v>
      </c>
      <c r="D1894" s="3" t="s">
        <v>6002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>
        <f t="shared" si="116"/>
        <v>1.3660000000000001</v>
      </c>
      <c r="Q1894">
        <f t="shared" si="117"/>
        <v>11221.002347509106</v>
      </c>
      <c r="R1894" t="str">
        <f>VLOOKUP(O1894, Lookups!A:B, 2, FALSE)</f>
        <v>musical</v>
      </c>
      <c r="S1894" t="str">
        <f>VLOOKUP(O1894, Lookups!A:C, 3, FALSE)</f>
        <v>indie rock</v>
      </c>
      <c r="T1894" s="9">
        <f t="shared" si="118"/>
        <v>40671.637511574074</v>
      </c>
      <c r="U1894" s="9">
        <f t="shared" si="119"/>
        <v>40701.637511574074</v>
      </c>
    </row>
    <row r="1895" spans="1:21" ht="48" x14ac:dyDescent="0.2">
      <c r="A1895">
        <v>1893</v>
      </c>
      <c r="B1895">
        <v>1</v>
      </c>
      <c r="C1895" s="3" t="s">
        <v>1894</v>
      </c>
      <c r="D1895" s="3" t="s">
        <v>6003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>
        <f t="shared" si="116"/>
        <v>1.04</v>
      </c>
      <c r="Q1895">
        <f t="shared" si="117"/>
        <v>11221.468204131219</v>
      </c>
      <c r="R1895" t="str">
        <f>VLOOKUP(O1895, Lookups!A:B, 2, FALSE)</f>
        <v>musical</v>
      </c>
      <c r="S1895" t="str">
        <f>VLOOKUP(O1895, Lookups!A:C, 3, FALSE)</f>
        <v>indie rock</v>
      </c>
      <c r="T1895" s="9">
        <f t="shared" si="118"/>
        <v>40632.94195601852</v>
      </c>
      <c r="U1895" s="9">
        <f t="shared" si="119"/>
        <v>40649.165972222225</v>
      </c>
    </row>
    <row r="1896" spans="1:21" ht="16" x14ac:dyDescent="0.2">
      <c r="A1896">
        <v>1894</v>
      </c>
      <c r="B1896">
        <v>1</v>
      </c>
      <c r="C1896" s="3" t="s">
        <v>1895</v>
      </c>
      <c r="D1896" s="3" t="s">
        <v>6004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>
        <f t="shared" si="116"/>
        <v>1.145</v>
      </c>
      <c r="Q1896">
        <f t="shared" si="117"/>
        <v>11221.114619684075</v>
      </c>
      <c r="R1896" t="str">
        <f>VLOOKUP(O1896, Lookups!A:B, 2, FALSE)</f>
        <v>musical</v>
      </c>
      <c r="S1896" t="str">
        <f>VLOOKUP(O1896, Lookups!A:C, 3, FALSE)</f>
        <v>indie rock</v>
      </c>
      <c r="T1896" s="9">
        <f t="shared" si="118"/>
        <v>40920.904895833337</v>
      </c>
      <c r="U1896" s="9">
        <f t="shared" si="119"/>
        <v>40951.904895833337</v>
      </c>
    </row>
    <row r="1897" spans="1:21" ht="48" x14ac:dyDescent="0.2">
      <c r="A1897">
        <v>1895</v>
      </c>
      <c r="B1897">
        <v>1</v>
      </c>
      <c r="C1897" s="3" t="s">
        <v>1896</v>
      </c>
      <c r="D1897" s="3" t="s">
        <v>6005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>
        <f t="shared" si="116"/>
        <v>1.0171957671957672</v>
      </c>
      <c r="Q1897">
        <f t="shared" si="117"/>
        <v>11223.078896719311</v>
      </c>
      <c r="R1897" t="str">
        <f>VLOOKUP(O1897, Lookups!A:B, 2, FALSE)</f>
        <v>musical</v>
      </c>
      <c r="S1897" t="str">
        <f>VLOOKUP(O1897, Lookups!A:C, 3, FALSE)</f>
        <v>indie rock</v>
      </c>
      <c r="T1897" s="9">
        <f t="shared" si="118"/>
        <v>42267.746782407412</v>
      </c>
      <c r="U1897" s="9">
        <f t="shared" si="119"/>
        <v>42297.746782407412</v>
      </c>
    </row>
    <row r="1898" spans="1:21" ht="48" x14ac:dyDescent="0.2">
      <c r="A1898">
        <v>1896</v>
      </c>
      <c r="B1898">
        <v>1</v>
      </c>
      <c r="C1898" s="3" t="s">
        <v>1897</v>
      </c>
      <c r="D1898" s="3" t="s">
        <v>6006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>
        <f t="shared" si="116"/>
        <v>1.2394678492239468</v>
      </c>
      <c r="Q1898">
        <f t="shared" si="117"/>
        <v>11220.972213851754</v>
      </c>
      <c r="R1898" t="str">
        <f>VLOOKUP(O1898, Lookups!A:B, 2, FALSE)</f>
        <v>musical</v>
      </c>
      <c r="S1898" t="str">
        <f>VLOOKUP(O1898, Lookups!A:C, 3, FALSE)</f>
        <v>indie rock</v>
      </c>
      <c r="T1898" s="9">
        <f t="shared" si="118"/>
        <v>40981.710243055553</v>
      </c>
      <c r="U1898" s="9">
        <f t="shared" si="119"/>
        <v>41011.710243055553</v>
      </c>
    </row>
    <row r="1899" spans="1:21" ht="48" x14ac:dyDescent="0.2">
      <c r="A1899">
        <v>1897</v>
      </c>
      <c r="B1899">
        <v>1</v>
      </c>
      <c r="C1899" s="3" t="s">
        <v>1898</v>
      </c>
      <c r="D1899" s="3" t="s">
        <v>6007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>
        <f t="shared" si="116"/>
        <v>1.0245669291338582</v>
      </c>
      <c r="Q1899">
        <f t="shared" si="117"/>
        <v>11222.41741433778</v>
      </c>
      <c r="R1899" t="str">
        <f>VLOOKUP(O1899, Lookups!A:B, 2, FALSE)</f>
        <v>musical</v>
      </c>
      <c r="S1899" t="str">
        <f>VLOOKUP(O1899, Lookups!A:C, 3, FALSE)</f>
        <v>indie rock</v>
      </c>
      <c r="T1899" s="9">
        <f t="shared" si="118"/>
        <v>41680.583402777782</v>
      </c>
      <c r="U1899" s="9">
        <f t="shared" si="119"/>
        <v>41702.875</v>
      </c>
    </row>
    <row r="1900" spans="1:21" ht="48" x14ac:dyDescent="0.2">
      <c r="A1900">
        <v>1898</v>
      </c>
      <c r="B1900">
        <v>1</v>
      </c>
      <c r="C1900" s="3" t="s">
        <v>1899</v>
      </c>
      <c r="D1900" s="3" t="s">
        <v>6008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>
        <f t="shared" si="116"/>
        <v>1.4450000000000001</v>
      </c>
      <c r="Q1900">
        <f t="shared" si="117"/>
        <v>11221.187523693796</v>
      </c>
      <c r="R1900" t="str">
        <f>VLOOKUP(O1900, Lookups!A:B, 2, FALSE)</f>
        <v>musical</v>
      </c>
      <c r="S1900" t="str">
        <f>VLOOKUP(O1900, Lookups!A:C, 3, FALSE)</f>
        <v>indie rock</v>
      </c>
      <c r="T1900" s="9">
        <f t="shared" si="118"/>
        <v>42366.192974537036</v>
      </c>
      <c r="U1900" s="9">
        <f t="shared" si="119"/>
        <v>42401.75</v>
      </c>
    </row>
    <row r="1901" spans="1:21" ht="48" x14ac:dyDescent="0.2">
      <c r="A1901">
        <v>1899</v>
      </c>
      <c r="B1901">
        <v>1</v>
      </c>
      <c r="C1901" s="3" t="s">
        <v>1900</v>
      </c>
      <c r="D1901" s="3" t="s">
        <v>6009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>
        <f t="shared" si="116"/>
        <v>1.3333333333333333</v>
      </c>
      <c r="Q1901">
        <f t="shared" si="117"/>
        <v>11221.127985419191</v>
      </c>
      <c r="R1901" t="str">
        <f>VLOOKUP(O1901, Lookups!A:B, 2, FALSE)</f>
        <v>musical</v>
      </c>
      <c r="S1901" t="str">
        <f>VLOOKUP(O1901, Lookups!A:C, 3, FALSE)</f>
        <v>indie rock</v>
      </c>
      <c r="T1901" s="9">
        <f t="shared" si="118"/>
        <v>42058.941736111112</v>
      </c>
      <c r="U1901" s="9">
        <f t="shared" si="119"/>
        <v>42088.90006944444</v>
      </c>
    </row>
    <row r="1902" spans="1:21" ht="48" x14ac:dyDescent="0.2">
      <c r="A1902">
        <v>1900</v>
      </c>
      <c r="B1902">
        <v>1</v>
      </c>
      <c r="C1902" s="3" t="s">
        <v>1901</v>
      </c>
      <c r="D1902" s="3" t="s">
        <v>6010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>
        <f t="shared" si="116"/>
        <v>1.0936440000000001</v>
      </c>
      <c r="Q1902">
        <f t="shared" si="117"/>
        <v>11221.500794653697</v>
      </c>
      <c r="R1902" t="str">
        <f>VLOOKUP(O1902, Lookups!A:B, 2, FALSE)</f>
        <v>musical</v>
      </c>
      <c r="S1902" t="str">
        <f>VLOOKUP(O1902, Lookups!A:C, 3, FALSE)</f>
        <v>indie rock</v>
      </c>
      <c r="T1902" s="9">
        <f t="shared" si="118"/>
        <v>41160.871886574074</v>
      </c>
      <c r="U1902" s="9">
        <f t="shared" si="119"/>
        <v>41188.415972222225</v>
      </c>
    </row>
    <row r="1903" spans="1:21" ht="48" x14ac:dyDescent="0.2">
      <c r="A1903">
        <v>1901</v>
      </c>
      <c r="B1903">
        <v>1</v>
      </c>
      <c r="C1903" s="3" t="s">
        <v>1902</v>
      </c>
      <c r="D1903" s="3" t="s">
        <v>6011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>
        <f t="shared" si="116"/>
        <v>2.696969696969697E-2</v>
      </c>
      <c r="Q1903">
        <f t="shared" si="117"/>
        <v>11221.485215066821</v>
      </c>
      <c r="R1903" t="str">
        <f>VLOOKUP(O1903, Lookups!A:B, 2, FALSE)</f>
        <v>technology</v>
      </c>
      <c r="S1903" t="str">
        <f>VLOOKUP(O1903, Lookups!A:C, 3, FALSE)</f>
        <v>gadgers</v>
      </c>
      <c r="T1903" s="9">
        <f t="shared" si="118"/>
        <v>42116.54315972222</v>
      </c>
      <c r="U1903" s="9">
        <f t="shared" si="119"/>
        <v>42146.541666666672</v>
      </c>
    </row>
    <row r="1904" spans="1:21" ht="48" x14ac:dyDescent="0.2">
      <c r="A1904">
        <v>1902</v>
      </c>
      <c r="B1904">
        <v>1</v>
      </c>
      <c r="C1904" s="3" t="s">
        <v>1903</v>
      </c>
      <c r="D1904" s="3" t="s">
        <v>6012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>
        <f t="shared" si="116"/>
        <v>1.2E-2</v>
      </c>
      <c r="Q1904">
        <f t="shared" si="117"/>
        <v>11220.839285540696</v>
      </c>
      <c r="R1904" t="str">
        <f>VLOOKUP(O1904, Lookups!A:B, 2, FALSE)</f>
        <v>technology</v>
      </c>
      <c r="S1904" t="str">
        <f>VLOOKUP(O1904, Lookups!A:C, 3, FALSE)</f>
        <v>gadgers</v>
      </c>
      <c r="T1904" s="9">
        <f t="shared" si="118"/>
        <v>42037.789895833332</v>
      </c>
      <c r="U1904" s="9">
        <f t="shared" si="119"/>
        <v>42067.789895833332</v>
      </c>
    </row>
    <row r="1905" spans="1:21" ht="48" x14ac:dyDescent="0.2">
      <c r="A1905">
        <v>1903</v>
      </c>
      <c r="B1905">
        <v>1</v>
      </c>
      <c r="C1905" s="3" t="s">
        <v>1904</v>
      </c>
      <c r="D1905" s="3" t="s">
        <v>6013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>
        <f t="shared" si="116"/>
        <v>0.46600000000000003</v>
      </c>
      <c r="Q1905">
        <f t="shared" si="117"/>
        <v>11221.176102065605</v>
      </c>
      <c r="R1905" t="str">
        <f>VLOOKUP(O1905, Lookups!A:B, 2, FALSE)</f>
        <v>technology</v>
      </c>
      <c r="S1905" t="str">
        <f>VLOOKUP(O1905, Lookups!A:C, 3, FALSE)</f>
        <v>gadgers</v>
      </c>
      <c r="T1905" s="9">
        <f t="shared" si="118"/>
        <v>42702.770729166667</v>
      </c>
      <c r="U1905" s="9">
        <f t="shared" si="119"/>
        <v>42762.770729166667</v>
      </c>
    </row>
    <row r="1906" spans="1:21" ht="48" x14ac:dyDescent="0.2">
      <c r="A1906">
        <v>1904</v>
      </c>
      <c r="B1906">
        <v>1</v>
      </c>
      <c r="C1906" s="3" t="s">
        <v>1905</v>
      </c>
      <c r="D1906" s="3" t="s">
        <v>6014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>
        <f t="shared" si="116"/>
        <v>1E-3</v>
      </c>
      <c r="Q1906">
        <f t="shared" si="117"/>
        <v>11220.848520048594</v>
      </c>
      <c r="R1906" t="str">
        <f>VLOOKUP(O1906, Lookups!A:B, 2, FALSE)</f>
        <v>technology</v>
      </c>
      <c r="S1906" t="str">
        <f>VLOOKUP(O1906, Lookups!A:C, 3, FALSE)</f>
        <v>gadgers</v>
      </c>
      <c r="T1906" s="9">
        <f t="shared" si="118"/>
        <v>42326.685428240744</v>
      </c>
      <c r="U1906" s="9">
        <f t="shared" si="119"/>
        <v>42371.685428240744</v>
      </c>
    </row>
    <row r="1907" spans="1:21" ht="48" x14ac:dyDescent="0.2">
      <c r="A1907">
        <v>1905</v>
      </c>
      <c r="B1907">
        <v>1</v>
      </c>
      <c r="C1907" s="3" t="s">
        <v>1906</v>
      </c>
      <c r="D1907" s="3" t="s">
        <v>6015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>
        <f t="shared" si="116"/>
        <v>1.6800000000000001E-3</v>
      </c>
      <c r="Q1907">
        <f t="shared" si="117"/>
        <v>11220.846575941669</v>
      </c>
      <c r="R1907" t="str">
        <f>VLOOKUP(O1907, Lookups!A:B, 2, FALSE)</f>
        <v>technology</v>
      </c>
      <c r="S1907" t="str">
        <f>VLOOKUP(O1907, Lookups!A:C, 3, FALSE)</f>
        <v>gadgers</v>
      </c>
      <c r="T1907" s="9">
        <f t="shared" si="118"/>
        <v>41859.925856481481</v>
      </c>
      <c r="U1907" s="9">
        <f t="shared" si="119"/>
        <v>41889.925856481481</v>
      </c>
    </row>
    <row r="1908" spans="1:21" ht="48" x14ac:dyDescent="0.2">
      <c r="A1908">
        <v>1906</v>
      </c>
      <c r="B1908">
        <v>1</v>
      </c>
      <c r="C1908" s="3" t="s">
        <v>1907</v>
      </c>
      <c r="D1908" s="3" t="s">
        <v>6016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>
        <f t="shared" si="116"/>
        <v>0.42759999999999998</v>
      </c>
      <c r="Q1908">
        <f t="shared" si="117"/>
        <v>11226.031995139725</v>
      </c>
      <c r="R1908" t="str">
        <f>VLOOKUP(O1908, Lookups!A:B, 2, FALSE)</f>
        <v>technology</v>
      </c>
      <c r="S1908" t="str">
        <f>VLOOKUP(O1908, Lookups!A:C, 3, FALSE)</f>
        <v>gadgers</v>
      </c>
      <c r="T1908" s="9">
        <f t="shared" si="118"/>
        <v>42514.671099537038</v>
      </c>
      <c r="U1908" s="9">
        <f t="shared" si="119"/>
        <v>42544.671099537038</v>
      </c>
    </row>
    <row r="1909" spans="1:21" ht="48" x14ac:dyDescent="0.2">
      <c r="A1909">
        <v>1907</v>
      </c>
      <c r="B1909">
        <v>1</v>
      </c>
      <c r="C1909" s="3" t="s">
        <v>1908</v>
      </c>
      <c r="D1909" s="3" t="s">
        <v>6017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>
        <f t="shared" si="116"/>
        <v>2.8333333333333335E-3</v>
      </c>
      <c r="Q1909">
        <f t="shared" si="117"/>
        <v>11220.857025516396</v>
      </c>
      <c r="R1909" t="str">
        <f>VLOOKUP(O1909, Lookups!A:B, 2, FALSE)</f>
        <v>technology</v>
      </c>
      <c r="S1909" t="str">
        <f>VLOOKUP(O1909, Lookups!A:C, 3, FALSE)</f>
        <v>gadgers</v>
      </c>
      <c r="T1909" s="9">
        <f t="shared" si="118"/>
        <v>41767.587094907409</v>
      </c>
      <c r="U1909" s="9">
        <f t="shared" si="119"/>
        <v>41782.587094907409</v>
      </c>
    </row>
    <row r="1910" spans="1:21" ht="48" x14ac:dyDescent="0.2">
      <c r="A1910">
        <v>1908</v>
      </c>
      <c r="B1910">
        <v>1</v>
      </c>
      <c r="C1910" s="3" t="s">
        <v>1909</v>
      </c>
      <c r="D1910" s="3" t="s">
        <v>6018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>
        <f t="shared" si="116"/>
        <v>1.7319999999999999E-2</v>
      </c>
      <c r="Q1910">
        <f t="shared" si="117"/>
        <v>11220.941594167671</v>
      </c>
      <c r="R1910" t="str">
        <f>VLOOKUP(O1910, Lookups!A:B, 2, FALSE)</f>
        <v>technology</v>
      </c>
      <c r="S1910" t="str">
        <f>VLOOKUP(O1910, Lookups!A:C, 3, FALSE)</f>
        <v>gadgers</v>
      </c>
      <c r="T1910" s="9">
        <f t="shared" si="118"/>
        <v>42703.917824074073</v>
      </c>
      <c r="U1910" s="9">
        <f t="shared" si="119"/>
        <v>42733.917824074073</v>
      </c>
    </row>
    <row r="1911" spans="1:21" ht="48" x14ac:dyDescent="0.2">
      <c r="A1911">
        <v>1909</v>
      </c>
      <c r="B1911">
        <v>1</v>
      </c>
      <c r="C1911" s="3" t="s">
        <v>1910</v>
      </c>
      <c r="D1911" s="3" t="s">
        <v>6019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>
        <f t="shared" si="116"/>
        <v>0.14111428571428572</v>
      </c>
      <c r="Q1911">
        <f t="shared" si="117"/>
        <v>11222.036612393673</v>
      </c>
      <c r="R1911" t="str">
        <f>VLOOKUP(O1911, Lookups!A:B, 2, FALSE)</f>
        <v>technology</v>
      </c>
      <c r="S1911" t="str">
        <f>VLOOKUP(O1911, Lookups!A:C, 3, FALSE)</f>
        <v>gadgers</v>
      </c>
      <c r="T1911" s="9">
        <f t="shared" si="118"/>
        <v>41905.429155092592</v>
      </c>
      <c r="U1911" s="9">
        <f t="shared" si="119"/>
        <v>41935.429155092592</v>
      </c>
    </row>
    <row r="1912" spans="1:21" ht="48" x14ac:dyDescent="0.2">
      <c r="A1912">
        <v>1910</v>
      </c>
      <c r="B1912">
        <v>1</v>
      </c>
      <c r="C1912" s="3" t="s">
        <v>1911</v>
      </c>
      <c r="D1912" s="3" t="s">
        <v>6020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>
        <f t="shared" si="116"/>
        <v>0.39395294117647056</v>
      </c>
      <c r="Q1912">
        <f t="shared" si="117"/>
        <v>11228.973914945314</v>
      </c>
      <c r="R1912" t="str">
        <f>VLOOKUP(O1912, Lookups!A:B, 2, FALSE)</f>
        <v>technology</v>
      </c>
      <c r="S1912" t="str">
        <f>VLOOKUP(O1912, Lookups!A:C, 3, FALSE)</f>
        <v>gadgers</v>
      </c>
      <c r="T1912" s="9">
        <f t="shared" si="118"/>
        <v>42264.963159722218</v>
      </c>
      <c r="U1912" s="9">
        <f t="shared" si="119"/>
        <v>42308.947916666672</v>
      </c>
    </row>
    <row r="1913" spans="1:21" ht="48" x14ac:dyDescent="0.2">
      <c r="A1913">
        <v>1911</v>
      </c>
      <c r="B1913">
        <v>1</v>
      </c>
      <c r="C1913" s="3" t="s">
        <v>1912</v>
      </c>
      <c r="D1913" s="3" t="s">
        <v>6021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>
        <f t="shared" si="116"/>
        <v>2.3529411764705883E-4</v>
      </c>
      <c r="Q1913">
        <f t="shared" si="117"/>
        <v>11220.838799513966</v>
      </c>
      <c r="R1913" t="str">
        <f>VLOOKUP(O1913, Lookups!A:B, 2, FALSE)</f>
        <v>technology</v>
      </c>
      <c r="S1913" t="str">
        <f>VLOOKUP(O1913, Lookups!A:C, 3, FALSE)</f>
        <v>gadgers</v>
      </c>
      <c r="T1913" s="9">
        <f t="shared" si="118"/>
        <v>41830.033958333333</v>
      </c>
      <c r="U1913" s="9">
        <f t="shared" si="119"/>
        <v>41860.033958333333</v>
      </c>
    </row>
    <row r="1914" spans="1:21" ht="48" x14ac:dyDescent="0.2">
      <c r="A1914">
        <v>1912</v>
      </c>
      <c r="B1914">
        <v>1</v>
      </c>
      <c r="C1914" s="3" t="s">
        <v>1913</v>
      </c>
      <c r="D1914" s="3" t="s">
        <v>6022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>
        <f t="shared" si="116"/>
        <v>0.59299999999999997</v>
      </c>
      <c r="Q1914">
        <f t="shared" si="117"/>
        <v>11221.556904009713</v>
      </c>
      <c r="R1914" t="str">
        <f>VLOOKUP(O1914, Lookups!A:B, 2, FALSE)</f>
        <v>technology</v>
      </c>
      <c r="S1914" t="str">
        <f>VLOOKUP(O1914, Lookups!A:C, 3, FALSE)</f>
        <v>gadgers</v>
      </c>
      <c r="T1914" s="9">
        <f t="shared" si="118"/>
        <v>42129.226388888885</v>
      </c>
      <c r="U1914" s="9">
        <f t="shared" si="119"/>
        <v>42159.226388888885</v>
      </c>
    </row>
    <row r="1915" spans="1:21" ht="32" x14ac:dyDescent="0.2">
      <c r="A1915">
        <v>1913</v>
      </c>
      <c r="B1915">
        <v>1</v>
      </c>
      <c r="C1915" s="3" t="s">
        <v>1914</v>
      </c>
      <c r="D1915" s="3" t="s">
        <v>6023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>
        <f t="shared" si="116"/>
        <v>1.3270833333333334E-2</v>
      </c>
      <c r="Q1915">
        <f t="shared" si="117"/>
        <v>11220.991168894281</v>
      </c>
      <c r="R1915" t="str">
        <f>VLOOKUP(O1915, Lookups!A:B, 2, FALSE)</f>
        <v>technology</v>
      </c>
      <c r="S1915" t="str">
        <f>VLOOKUP(O1915, Lookups!A:C, 3, FALSE)</f>
        <v>gadgers</v>
      </c>
      <c r="T1915" s="9">
        <f t="shared" si="118"/>
        <v>41890.511319444442</v>
      </c>
      <c r="U1915" s="9">
        <f t="shared" si="119"/>
        <v>41920.511319444442</v>
      </c>
    </row>
    <row r="1916" spans="1:21" ht="48" x14ac:dyDescent="0.2">
      <c r="A1916">
        <v>1914</v>
      </c>
      <c r="B1916">
        <v>1</v>
      </c>
      <c r="C1916" s="3" t="s">
        <v>1915</v>
      </c>
      <c r="D1916" s="3" t="s">
        <v>6024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>
        <f t="shared" si="116"/>
        <v>9.0090090090090086E-2</v>
      </c>
      <c r="Q1916">
        <f t="shared" si="117"/>
        <v>11220.850950182252</v>
      </c>
      <c r="R1916" t="str">
        <f>VLOOKUP(O1916, Lookups!A:B, 2, FALSE)</f>
        <v>technology</v>
      </c>
      <c r="S1916" t="str">
        <f>VLOOKUP(O1916, Lookups!A:C, 3, FALSE)</f>
        <v>gadgers</v>
      </c>
      <c r="T1916" s="9">
        <f t="shared" si="118"/>
        <v>41929.174456018518</v>
      </c>
      <c r="U1916" s="9">
        <f t="shared" si="119"/>
        <v>41944.165972222225</v>
      </c>
    </row>
    <row r="1917" spans="1:21" ht="48" x14ac:dyDescent="0.2">
      <c r="A1917">
        <v>1915</v>
      </c>
      <c r="B1917">
        <v>1</v>
      </c>
      <c r="C1917" s="3" t="s">
        <v>1916</v>
      </c>
      <c r="D1917" s="3" t="s">
        <v>6025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>
        <f t="shared" si="116"/>
        <v>1.6E-2</v>
      </c>
      <c r="Q1917">
        <f t="shared" si="117"/>
        <v>11220.838313487233</v>
      </c>
      <c r="R1917" t="str">
        <f>VLOOKUP(O1917, Lookups!A:B, 2, FALSE)</f>
        <v>technology</v>
      </c>
      <c r="S1917" t="str">
        <f>VLOOKUP(O1917, Lookups!A:C, 3, FALSE)</f>
        <v>gadgers</v>
      </c>
      <c r="T1917" s="9">
        <f t="shared" si="118"/>
        <v>41864.04886574074</v>
      </c>
      <c r="U1917" s="9">
        <f t="shared" si="119"/>
        <v>41884.04886574074</v>
      </c>
    </row>
    <row r="1918" spans="1:21" ht="32" x14ac:dyDescent="0.2">
      <c r="A1918">
        <v>1916</v>
      </c>
      <c r="B1918">
        <v>1</v>
      </c>
      <c r="C1918" s="3" t="s">
        <v>1917</v>
      </c>
      <c r="D1918" s="3" t="s">
        <v>6026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>
        <f t="shared" si="116"/>
        <v>5.1000000000000004E-3</v>
      </c>
      <c r="Q1918">
        <f t="shared" si="117"/>
        <v>11220.861156743613</v>
      </c>
      <c r="R1918" t="str">
        <f>VLOOKUP(O1918, Lookups!A:B, 2, FALSE)</f>
        <v>technology</v>
      </c>
      <c r="S1918" t="str">
        <f>VLOOKUP(O1918, Lookups!A:C, 3, FALSE)</f>
        <v>gadgers</v>
      </c>
      <c r="T1918" s="9">
        <f t="shared" si="118"/>
        <v>42656.717303240745</v>
      </c>
      <c r="U1918" s="9">
        <f t="shared" si="119"/>
        <v>42681.758969907409</v>
      </c>
    </row>
    <row r="1919" spans="1:21" ht="32" x14ac:dyDescent="0.2">
      <c r="A1919">
        <v>1917</v>
      </c>
      <c r="B1919">
        <v>1</v>
      </c>
      <c r="C1919" s="3" t="s">
        <v>1918</v>
      </c>
      <c r="D1919" s="3" t="s">
        <v>6027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>
        <f t="shared" si="116"/>
        <v>0.52570512820512816</v>
      </c>
      <c r="Q1919">
        <f t="shared" si="117"/>
        <v>11270.66018469015</v>
      </c>
      <c r="R1919" t="str">
        <f>VLOOKUP(O1919, Lookups!A:B, 2, FALSE)</f>
        <v>technology</v>
      </c>
      <c r="S1919" t="str">
        <f>VLOOKUP(O1919, Lookups!A:C, 3, FALSE)</f>
        <v>gadgers</v>
      </c>
      <c r="T1919" s="9">
        <f t="shared" si="118"/>
        <v>42746.270057870366</v>
      </c>
      <c r="U1919" s="9">
        <f t="shared" si="119"/>
        <v>42776.270057870366</v>
      </c>
    </row>
    <row r="1920" spans="1:21" ht="48" x14ac:dyDescent="0.2">
      <c r="A1920">
        <v>1918</v>
      </c>
      <c r="B1920">
        <v>1</v>
      </c>
      <c r="C1920" s="3" t="s">
        <v>1919</v>
      </c>
      <c r="D1920" s="3" t="s">
        <v>6028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>
        <f t="shared" si="116"/>
        <v>1.04E-2</v>
      </c>
      <c r="Q1920">
        <f t="shared" si="117"/>
        <v>11220.899552855399</v>
      </c>
      <c r="R1920" t="str">
        <f>VLOOKUP(O1920, Lookups!A:B, 2, FALSE)</f>
        <v>technology</v>
      </c>
      <c r="S1920" t="str">
        <f>VLOOKUP(O1920, Lookups!A:C, 3, FALSE)</f>
        <v>gadgers</v>
      </c>
      <c r="T1920" s="9">
        <f t="shared" si="118"/>
        <v>41828.789942129632</v>
      </c>
      <c r="U1920" s="9">
        <f t="shared" si="119"/>
        <v>41863.789942129632</v>
      </c>
    </row>
    <row r="1921" spans="1:21" ht="48" x14ac:dyDescent="0.2">
      <c r="A1921">
        <v>1919</v>
      </c>
      <c r="B1921">
        <v>1</v>
      </c>
      <c r="C1921" s="3" t="s">
        <v>1920</v>
      </c>
      <c r="D1921" s="3" t="s">
        <v>6029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>
        <f t="shared" si="116"/>
        <v>0.47399999999999998</v>
      </c>
      <c r="Q1921">
        <f t="shared" si="117"/>
        <v>11220.893963547987</v>
      </c>
      <c r="R1921" t="str">
        <f>VLOOKUP(O1921, Lookups!A:B, 2, FALSE)</f>
        <v>technology</v>
      </c>
      <c r="S1921" t="str">
        <f>VLOOKUP(O1921, Lookups!A:C, 3, FALSE)</f>
        <v>gadgers</v>
      </c>
      <c r="T1921" s="9">
        <f t="shared" si="118"/>
        <v>42113.875567129624</v>
      </c>
      <c r="U1921" s="9">
        <f t="shared" si="119"/>
        <v>42143.875567129624</v>
      </c>
    </row>
    <row r="1922" spans="1:21" ht="48" x14ac:dyDescent="0.2">
      <c r="A1922">
        <v>1920</v>
      </c>
      <c r="B1922">
        <v>1</v>
      </c>
      <c r="C1922" s="3" t="s">
        <v>1921</v>
      </c>
      <c r="D1922" s="3" t="s">
        <v>6030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>
        <f t="shared" si="116"/>
        <v>0.43030000000000002</v>
      </c>
      <c r="Q1922">
        <f t="shared" si="117"/>
        <v>11221.882055893066</v>
      </c>
      <c r="R1922" t="str">
        <f>VLOOKUP(O1922, Lookups!A:B, 2, FALSE)</f>
        <v>technology</v>
      </c>
      <c r="S1922" t="str">
        <f>VLOOKUP(O1922, Lookups!A:C, 3, FALSE)</f>
        <v>gadgers</v>
      </c>
      <c r="T1922" s="9">
        <f t="shared" si="118"/>
        <v>42270.875706018516</v>
      </c>
      <c r="U1922" s="9">
        <f t="shared" si="119"/>
        <v>42298.958333333328</v>
      </c>
    </row>
    <row r="1923" spans="1:21" ht="32" x14ac:dyDescent="0.2">
      <c r="A1923">
        <v>1921</v>
      </c>
      <c r="B1923">
        <v>1</v>
      </c>
      <c r="C1923" s="3" t="s">
        <v>1922</v>
      </c>
      <c r="D1923" s="3" t="s">
        <v>6031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>
        <f t="shared" ref="P1923:P1986" si="120">F1923/E1923</f>
        <v>1.3680000000000001</v>
      </c>
      <c r="Q1923">
        <f t="shared" ref="Q1923:Q1986" si="121">AVERAGE(F:F, F1923)</f>
        <v>11221.335032806795</v>
      </c>
      <c r="R1923" t="str">
        <f>VLOOKUP(O1923, Lookups!A:B, 2, FALSE)</f>
        <v>musical</v>
      </c>
      <c r="S1923" t="str">
        <f>VLOOKUP(O1923, Lookups!A:C, 3, FALSE)</f>
        <v>indie rock</v>
      </c>
      <c r="T1923" s="9">
        <f t="shared" ref="T1923:T1986" si="122">(((K1923/60)/60)/24)+DATE(1970,1,1)</f>
        <v>41074.221562500003</v>
      </c>
      <c r="U1923" s="9">
        <f t="shared" ref="U1923:U1986" si="123">(((J1923/60)/60)/24)+DATE(1970,1,1)</f>
        <v>41104.221562500003</v>
      </c>
    </row>
    <row r="1924" spans="1:21" ht="48" x14ac:dyDescent="0.2">
      <c r="A1924">
        <v>1922</v>
      </c>
      <c r="B1924">
        <v>1</v>
      </c>
      <c r="C1924" s="3" t="s">
        <v>1923</v>
      </c>
      <c r="D1924" s="3" t="s">
        <v>6032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>
        <f t="shared" si="120"/>
        <v>1.1555</v>
      </c>
      <c r="Q1924">
        <f t="shared" si="121"/>
        <v>11221.397973268522</v>
      </c>
      <c r="R1924" t="str">
        <f>VLOOKUP(O1924, Lookups!A:B, 2, FALSE)</f>
        <v>musical</v>
      </c>
      <c r="S1924" t="str">
        <f>VLOOKUP(O1924, Lookups!A:C, 3, FALSE)</f>
        <v>indie rock</v>
      </c>
      <c r="T1924" s="9">
        <f t="shared" si="122"/>
        <v>41590.255868055552</v>
      </c>
      <c r="U1924" s="9">
        <f t="shared" si="123"/>
        <v>41620.255868055552</v>
      </c>
    </row>
    <row r="1925" spans="1:21" ht="48" x14ac:dyDescent="0.2">
      <c r="A1925">
        <v>1923</v>
      </c>
      <c r="B1925">
        <v>1</v>
      </c>
      <c r="C1925" s="3" t="s">
        <v>1924</v>
      </c>
      <c r="D1925" s="3" t="s">
        <v>6033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>
        <f t="shared" si="120"/>
        <v>2.4079999999999999</v>
      </c>
      <c r="Q1925">
        <f t="shared" si="121"/>
        <v>11220.909516403393</v>
      </c>
      <c r="R1925" t="str">
        <f>VLOOKUP(O1925, Lookups!A:B, 2, FALSE)</f>
        <v>musical</v>
      </c>
      <c r="S1925" t="str">
        <f>VLOOKUP(O1925, Lookups!A:C, 3, FALSE)</f>
        <v>indie rock</v>
      </c>
      <c r="T1925" s="9">
        <f t="shared" si="122"/>
        <v>40772.848749999997</v>
      </c>
      <c r="U1925" s="9">
        <f t="shared" si="123"/>
        <v>40813.207638888889</v>
      </c>
    </row>
    <row r="1926" spans="1:21" ht="48" x14ac:dyDescent="0.2">
      <c r="A1926">
        <v>1924</v>
      </c>
      <c r="B1926">
        <v>1</v>
      </c>
      <c r="C1926" s="3" t="s">
        <v>1925</v>
      </c>
      <c r="D1926" s="3" t="s">
        <v>6034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>
        <f t="shared" si="120"/>
        <v>1.1439999999999999</v>
      </c>
      <c r="Q1926">
        <f t="shared" si="121"/>
        <v>11221.670391251511</v>
      </c>
      <c r="R1926" t="str">
        <f>VLOOKUP(O1926, Lookups!A:B, 2, FALSE)</f>
        <v>musical</v>
      </c>
      <c r="S1926" t="str">
        <f>VLOOKUP(O1926, Lookups!A:C, 3, FALSE)</f>
        <v>indie rock</v>
      </c>
      <c r="T1926" s="9">
        <f t="shared" si="122"/>
        <v>41626.761053240742</v>
      </c>
      <c r="U1926" s="9">
        <f t="shared" si="123"/>
        <v>41654.814583333333</v>
      </c>
    </row>
    <row r="1927" spans="1:21" ht="32" x14ac:dyDescent="0.2">
      <c r="A1927">
        <v>1925</v>
      </c>
      <c r="B1927">
        <v>1</v>
      </c>
      <c r="C1927" s="3" t="s">
        <v>1926</v>
      </c>
      <c r="D1927" s="3" t="s">
        <v>6035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>
        <f t="shared" si="120"/>
        <v>1.1033333333333333</v>
      </c>
      <c r="Q1927">
        <f t="shared" si="121"/>
        <v>11221.238556500599</v>
      </c>
      <c r="R1927" t="str">
        <f>VLOOKUP(O1927, Lookups!A:B, 2, FALSE)</f>
        <v>musical</v>
      </c>
      <c r="S1927" t="str">
        <f>VLOOKUP(O1927, Lookups!A:C, 3, FALSE)</f>
        <v>indie rock</v>
      </c>
      <c r="T1927" s="9">
        <f t="shared" si="122"/>
        <v>41535.90148148148</v>
      </c>
      <c r="U1927" s="9">
        <f t="shared" si="123"/>
        <v>41558</v>
      </c>
    </row>
    <row r="1928" spans="1:21" ht="64" x14ac:dyDescent="0.2">
      <c r="A1928">
        <v>1926</v>
      </c>
      <c r="B1928">
        <v>1</v>
      </c>
      <c r="C1928" s="3" t="s">
        <v>1927</v>
      </c>
      <c r="D1928" s="3" t="s">
        <v>6036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>
        <f t="shared" si="120"/>
        <v>1.9537933333333333</v>
      </c>
      <c r="Q1928">
        <f t="shared" si="121"/>
        <v>11221.548566221134</v>
      </c>
      <c r="R1928" t="str">
        <f>VLOOKUP(O1928, Lookups!A:B, 2, FALSE)</f>
        <v>musical</v>
      </c>
      <c r="S1928" t="str">
        <f>VLOOKUP(O1928, Lookups!A:C, 3, FALSE)</f>
        <v>indie rock</v>
      </c>
      <c r="T1928" s="9">
        <f t="shared" si="122"/>
        <v>40456.954351851848</v>
      </c>
      <c r="U1928" s="9">
        <f t="shared" si="123"/>
        <v>40484.018055555556</v>
      </c>
    </row>
    <row r="1929" spans="1:21" ht="16" x14ac:dyDescent="0.2">
      <c r="A1929">
        <v>1927</v>
      </c>
      <c r="B1929">
        <v>1</v>
      </c>
      <c r="C1929" s="3" t="s">
        <v>1928</v>
      </c>
      <c r="D1929" s="3" t="s">
        <v>6037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>
        <f t="shared" si="120"/>
        <v>1.0333333333333334</v>
      </c>
      <c r="Q1929">
        <f t="shared" si="121"/>
        <v>11220.987037667064</v>
      </c>
      <c r="R1929" t="str">
        <f>VLOOKUP(O1929, Lookups!A:B, 2, FALSE)</f>
        <v>musical</v>
      </c>
      <c r="S1929" t="str">
        <f>VLOOKUP(O1929, Lookups!A:C, 3, FALSE)</f>
        <v>indie rock</v>
      </c>
      <c r="T1929" s="9">
        <f t="shared" si="122"/>
        <v>40960.861562500002</v>
      </c>
      <c r="U1929" s="9">
        <f t="shared" si="123"/>
        <v>40976.207638888889</v>
      </c>
    </row>
    <row r="1930" spans="1:21" ht="32" x14ac:dyDescent="0.2">
      <c r="A1930">
        <v>1928</v>
      </c>
      <c r="B1930">
        <v>1</v>
      </c>
      <c r="C1930" s="3" t="s">
        <v>1929</v>
      </c>
      <c r="D1930" s="3" t="s">
        <v>6038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>
        <f t="shared" si="120"/>
        <v>1.031372549019608</v>
      </c>
      <c r="Q1930">
        <f t="shared" si="121"/>
        <v>11221.475494532191</v>
      </c>
      <c r="R1930" t="str">
        <f>VLOOKUP(O1930, Lookups!A:B, 2, FALSE)</f>
        <v>musical</v>
      </c>
      <c r="S1930" t="str">
        <f>VLOOKUP(O1930, Lookups!A:C, 3, FALSE)</f>
        <v>indie rock</v>
      </c>
      <c r="T1930" s="9">
        <f t="shared" si="122"/>
        <v>41371.648078703707</v>
      </c>
      <c r="U1930" s="9">
        <f t="shared" si="123"/>
        <v>41401.648078703707</v>
      </c>
    </row>
    <row r="1931" spans="1:21" ht="48" x14ac:dyDescent="0.2">
      <c r="A1931">
        <v>1929</v>
      </c>
      <c r="B1931">
        <v>1</v>
      </c>
      <c r="C1931" s="3" t="s">
        <v>1930</v>
      </c>
      <c r="D1931" s="3" t="s">
        <v>6039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>
        <f t="shared" si="120"/>
        <v>1.003125</v>
      </c>
      <c r="Q1931">
        <f t="shared" si="121"/>
        <v>11221.616442284318</v>
      </c>
      <c r="R1931" t="str">
        <f>VLOOKUP(O1931, Lookups!A:B, 2, FALSE)</f>
        <v>musical</v>
      </c>
      <c r="S1931" t="str">
        <f>VLOOKUP(O1931, Lookups!A:C, 3, FALSE)</f>
        <v>indie rock</v>
      </c>
      <c r="T1931" s="9">
        <f t="shared" si="122"/>
        <v>40687.021597222221</v>
      </c>
      <c r="U1931" s="9">
        <f t="shared" si="123"/>
        <v>40729.021597222221</v>
      </c>
    </row>
    <row r="1932" spans="1:21" ht="32" x14ac:dyDescent="0.2">
      <c r="A1932">
        <v>1930</v>
      </c>
      <c r="B1932">
        <v>1</v>
      </c>
      <c r="C1932" s="3" t="s">
        <v>1931</v>
      </c>
      <c r="D1932" s="3" t="s">
        <v>6040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>
        <f t="shared" si="120"/>
        <v>1.27</v>
      </c>
      <c r="Q1932">
        <f t="shared" si="121"/>
        <v>11221.144996354791</v>
      </c>
      <c r="R1932" t="str">
        <f>VLOOKUP(O1932, Lookups!A:B, 2, FALSE)</f>
        <v>musical</v>
      </c>
      <c r="S1932" t="str">
        <f>VLOOKUP(O1932, Lookups!A:C, 3, FALSE)</f>
        <v>indie rock</v>
      </c>
      <c r="T1932" s="9">
        <f t="shared" si="122"/>
        <v>41402.558819444443</v>
      </c>
      <c r="U1932" s="9">
        <f t="shared" si="123"/>
        <v>41462.558819444443</v>
      </c>
    </row>
    <row r="1933" spans="1:21" ht="32" x14ac:dyDescent="0.2">
      <c r="A1933">
        <v>1931</v>
      </c>
      <c r="B1933">
        <v>1</v>
      </c>
      <c r="C1933" s="3" t="s">
        <v>1932</v>
      </c>
      <c r="D1933" s="3" t="s">
        <v>6041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>
        <f t="shared" si="120"/>
        <v>1.20601</v>
      </c>
      <c r="Q1933">
        <f t="shared" si="121"/>
        <v>11221.42252247873</v>
      </c>
      <c r="R1933" t="str">
        <f>VLOOKUP(O1933, Lookups!A:B, 2, FALSE)</f>
        <v>musical</v>
      </c>
      <c r="S1933" t="str">
        <f>VLOOKUP(O1933, Lookups!A:C, 3, FALSE)</f>
        <v>indie rock</v>
      </c>
      <c r="T1933" s="9">
        <f t="shared" si="122"/>
        <v>41037.892465277779</v>
      </c>
      <c r="U1933" s="9">
        <f t="shared" si="123"/>
        <v>41051.145833333336</v>
      </c>
    </row>
    <row r="1934" spans="1:21" ht="48" x14ac:dyDescent="0.2">
      <c r="A1934">
        <v>1932</v>
      </c>
      <c r="B1934">
        <v>1</v>
      </c>
      <c r="C1934" s="3" t="s">
        <v>1933</v>
      </c>
      <c r="D1934" s="3" t="s">
        <v>6042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>
        <f t="shared" si="120"/>
        <v>1.0699047619047619</v>
      </c>
      <c r="Q1934">
        <f t="shared" si="121"/>
        <v>11222.201375455643</v>
      </c>
      <c r="R1934" t="str">
        <f>VLOOKUP(O1934, Lookups!A:B, 2, FALSE)</f>
        <v>musical</v>
      </c>
      <c r="S1934" t="str">
        <f>VLOOKUP(O1934, Lookups!A:C, 3, FALSE)</f>
        <v>indie rock</v>
      </c>
      <c r="T1934" s="9">
        <f t="shared" si="122"/>
        <v>40911.809872685182</v>
      </c>
      <c r="U1934" s="9">
        <f t="shared" si="123"/>
        <v>40932.809872685182</v>
      </c>
    </row>
    <row r="1935" spans="1:21" ht="48" x14ac:dyDescent="0.2">
      <c r="A1935">
        <v>1933</v>
      </c>
      <c r="B1935">
        <v>1</v>
      </c>
      <c r="C1935" s="3" t="s">
        <v>1934</v>
      </c>
      <c r="D1935" s="3" t="s">
        <v>6043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>
        <f t="shared" si="120"/>
        <v>1.7243333333333333</v>
      </c>
      <c r="Q1935">
        <f t="shared" si="121"/>
        <v>11223.350585662203</v>
      </c>
      <c r="R1935" t="str">
        <f>VLOOKUP(O1935, Lookups!A:B, 2, FALSE)</f>
        <v>musical</v>
      </c>
      <c r="S1935" t="str">
        <f>VLOOKUP(O1935, Lookups!A:C, 3, FALSE)</f>
        <v>indie rock</v>
      </c>
      <c r="T1935" s="9">
        <f t="shared" si="122"/>
        <v>41879.130868055552</v>
      </c>
      <c r="U1935" s="9">
        <f t="shared" si="123"/>
        <v>41909.130868055552</v>
      </c>
    </row>
    <row r="1936" spans="1:21" ht="48" x14ac:dyDescent="0.2">
      <c r="A1936">
        <v>1934</v>
      </c>
      <c r="B1936">
        <v>1</v>
      </c>
      <c r="C1936" s="3" t="s">
        <v>1935</v>
      </c>
      <c r="D1936" s="3" t="s">
        <v>6044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>
        <f t="shared" si="120"/>
        <v>1.2362</v>
      </c>
      <c r="Q1936">
        <f t="shared" si="121"/>
        <v>11222.338434993917</v>
      </c>
      <c r="R1936" t="str">
        <f>VLOOKUP(O1936, Lookups!A:B, 2, FALSE)</f>
        <v>musical</v>
      </c>
      <c r="S1936" t="str">
        <f>VLOOKUP(O1936, Lookups!A:C, 3, FALSE)</f>
        <v>indie rock</v>
      </c>
      <c r="T1936" s="9">
        <f t="shared" si="122"/>
        <v>40865.867141203707</v>
      </c>
      <c r="U1936" s="9">
        <f t="shared" si="123"/>
        <v>40902.208333333336</v>
      </c>
    </row>
    <row r="1937" spans="1:21" ht="48" x14ac:dyDescent="0.2">
      <c r="A1937">
        <v>1935</v>
      </c>
      <c r="B1937">
        <v>1</v>
      </c>
      <c r="C1937" s="3" t="s">
        <v>1936</v>
      </c>
      <c r="D1937" s="3" t="s">
        <v>6045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>
        <f t="shared" si="120"/>
        <v>1.0840000000000001</v>
      </c>
      <c r="Q1937">
        <f t="shared" si="121"/>
        <v>11221.494935601449</v>
      </c>
      <c r="R1937" t="str">
        <f>VLOOKUP(O1937, Lookups!A:B, 2, FALSE)</f>
        <v>musical</v>
      </c>
      <c r="S1937" t="str">
        <f>VLOOKUP(O1937, Lookups!A:C, 3, FALSE)</f>
        <v>indie rock</v>
      </c>
      <c r="T1937" s="9">
        <f t="shared" si="122"/>
        <v>41773.932534722226</v>
      </c>
      <c r="U1937" s="9">
        <f t="shared" si="123"/>
        <v>41811.207638888889</v>
      </c>
    </row>
    <row r="1938" spans="1:21" ht="48" x14ac:dyDescent="0.2">
      <c r="A1938">
        <v>1936</v>
      </c>
      <c r="B1938">
        <v>1</v>
      </c>
      <c r="C1938" s="3" t="s">
        <v>1937</v>
      </c>
      <c r="D1938" s="3" t="s">
        <v>6046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>
        <f t="shared" si="120"/>
        <v>1.1652013333333333</v>
      </c>
      <c r="Q1938">
        <f t="shared" si="121"/>
        <v>11222.960065613601</v>
      </c>
      <c r="R1938" t="str">
        <f>VLOOKUP(O1938, Lookups!A:B, 2, FALSE)</f>
        <v>musical</v>
      </c>
      <c r="S1938" t="str">
        <f>VLOOKUP(O1938, Lookups!A:C, 3, FALSE)</f>
        <v>indie rock</v>
      </c>
      <c r="T1938" s="9">
        <f t="shared" si="122"/>
        <v>40852.889699074076</v>
      </c>
      <c r="U1938" s="9">
        <f t="shared" si="123"/>
        <v>40883.249305555553</v>
      </c>
    </row>
    <row r="1939" spans="1:21" ht="48" x14ac:dyDescent="0.2">
      <c r="A1939">
        <v>1937</v>
      </c>
      <c r="B1939">
        <v>1</v>
      </c>
      <c r="C1939" s="3" t="s">
        <v>1938</v>
      </c>
      <c r="D1939" s="3" t="s">
        <v>6047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>
        <f t="shared" si="120"/>
        <v>1.8724499999999999</v>
      </c>
      <c r="Q1939">
        <f t="shared" si="121"/>
        <v>11221.10938760631</v>
      </c>
      <c r="R1939" t="str">
        <f>VLOOKUP(O1939, Lookups!A:B, 2, FALSE)</f>
        <v>musical</v>
      </c>
      <c r="S1939" t="str">
        <f>VLOOKUP(O1939, Lookups!A:C, 3, FALSE)</f>
        <v>indie rock</v>
      </c>
      <c r="T1939" s="9">
        <f t="shared" si="122"/>
        <v>41059.118993055556</v>
      </c>
      <c r="U1939" s="9">
        <f t="shared" si="123"/>
        <v>41075.165972222225</v>
      </c>
    </row>
    <row r="1940" spans="1:21" ht="48" x14ac:dyDescent="0.2">
      <c r="A1940">
        <v>1938</v>
      </c>
      <c r="B1940">
        <v>1</v>
      </c>
      <c r="C1940" s="3" t="s">
        <v>1939</v>
      </c>
      <c r="D1940" s="3" t="s">
        <v>6048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>
        <f t="shared" si="120"/>
        <v>1.1593333333333333</v>
      </c>
      <c r="Q1940">
        <f t="shared" si="121"/>
        <v>11225.062371810442</v>
      </c>
      <c r="R1940" t="str">
        <f>VLOOKUP(O1940, Lookups!A:B, 2, FALSE)</f>
        <v>musical</v>
      </c>
      <c r="S1940" t="str">
        <f>VLOOKUP(O1940, Lookups!A:C, 3, FALSE)</f>
        <v>indie rock</v>
      </c>
      <c r="T1940" s="9">
        <f t="shared" si="122"/>
        <v>41426.259618055556</v>
      </c>
      <c r="U1940" s="9">
        <f t="shared" si="123"/>
        <v>41457.208333333336</v>
      </c>
    </row>
    <row r="1941" spans="1:21" ht="48" x14ac:dyDescent="0.2">
      <c r="A1941">
        <v>1939</v>
      </c>
      <c r="B1941">
        <v>1</v>
      </c>
      <c r="C1941" s="3" t="s">
        <v>1940</v>
      </c>
      <c r="D1941" s="3" t="s">
        <v>6049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>
        <f t="shared" si="120"/>
        <v>1.107</v>
      </c>
      <c r="Q1941">
        <f t="shared" si="121"/>
        <v>11223.526527338996</v>
      </c>
      <c r="R1941" t="str">
        <f>VLOOKUP(O1941, Lookups!A:B, 2, FALSE)</f>
        <v>musical</v>
      </c>
      <c r="S1941" t="str">
        <f>VLOOKUP(O1941, Lookups!A:C, 3, FALSE)</f>
        <v>indie rock</v>
      </c>
      <c r="T1941" s="9">
        <f t="shared" si="122"/>
        <v>41313.985046296293</v>
      </c>
      <c r="U1941" s="9">
        <f t="shared" si="123"/>
        <v>41343.943379629629</v>
      </c>
    </row>
    <row r="1942" spans="1:21" ht="48" x14ac:dyDescent="0.2">
      <c r="A1942">
        <v>1940</v>
      </c>
      <c r="B1942">
        <v>1</v>
      </c>
      <c r="C1942" s="3" t="s">
        <v>1941</v>
      </c>
      <c r="D1942" s="3" t="s">
        <v>6050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>
        <f t="shared" si="120"/>
        <v>1.7092307692307693</v>
      </c>
      <c r="Q1942">
        <f t="shared" si="121"/>
        <v>11221.106357229639</v>
      </c>
      <c r="R1942" t="str">
        <f>VLOOKUP(O1942, Lookups!A:B, 2, FALSE)</f>
        <v>musical</v>
      </c>
      <c r="S1942" t="str">
        <f>VLOOKUP(O1942, Lookups!A:C, 3, FALSE)</f>
        <v>indie rock</v>
      </c>
      <c r="T1942" s="9">
        <f t="shared" si="122"/>
        <v>40670.507326388892</v>
      </c>
      <c r="U1942" s="9">
        <f t="shared" si="123"/>
        <v>40709.165972222225</v>
      </c>
    </row>
    <row r="1943" spans="1:21" ht="48" x14ac:dyDescent="0.2">
      <c r="A1943">
        <v>1941</v>
      </c>
      <c r="B1943">
        <v>1</v>
      </c>
      <c r="C1943" s="3" t="s">
        <v>1942</v>
      </c>
      <c r="D1943" s="3" t="s">
        <v>6051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>
        <f t="shared" si="120"/>
        <v>1.2611835600000001</v>
      </c>
      <c r="Q1943">
        <f t="shared" si="121"/>
        <v>11297.457484811657</v>
      </c>
      <c r="R1943" t="str">
        <f>VLOOKUP(O1943, Lookups!A:B, 2, FALSE)</f>
        <v>technology</v>
      </c>
      <c r="S1943" t="str">
        <f>VLOOKUP(O1943, Lookups!A:C, 3, FALSE)</f>
        <v>hardware</v>
      </c>
      <c r="T1943" s="9">
        <f t="shared" si="122"/>
        <v>41744.290868055556</v>
      </c>
      <c r="U1943" s="9">
        <f t="shared" si="123"/>
        <v>41774.290868055556</v>
      </c>
    </row>
    <row r="1944" spans="1:21" ht="48" x14ac:dyDescent="0.2">
      <c r="A1944">
        <v>1942</v>
      </c>
      <c r="B1944">
        <v>1</v>
      </c>
      <c r="C1944" s="3" t="s">
        <v>1943</v>
      </c>
      <c r="D1944" s="3" t="s">
        <v>6052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>
        <f t="shared" si="120"/>
        <v>1.3844033333333334</v>
      </c>
      <c r="Q1944">
        <f t="shared" si="121"/>
        <v>11222.854940461717</v>
      </c>
      <c r="R1944" t="str">
        <f>VLOOKUP(O1944, Lookups!A:B, 2, FALSE)</f>
        <v>technology</v>
      </c>
      <c r="S1944" t="str">
        <f>VLOOKUP(O1944, Lookups!A:C, 3, FALSE)</f>
        <v>hardware</v>
      </c>
      <c r="T1944" s="9">
        <f t="shared" si="122"/>
        <v>40638.828009259261</v>
      </c>
      <c r="U1944" s="9">
        <f t="shared" si="123"/>
        <v>40728.828009259261</v>
      </c>
    </row>
    <row r="1945" spans="1:21" ht="48" x14ac:dyDescent="0.2">
      <c r="A1945">
        <v>1943</v>
      </c>
      <c r="B1945">
        <v>1</v>
      </c>
      <c r="C1945" s="3" t="s">
        <v>1944</v>
      </c>
      <c r="D1945" s="3" t="s">
        <v>6053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>
        <f t="shared" si="120"/>
        <v>17.052499999999998</v>
      </c>
      <c r="Q1945">
        <f t="shared" si="121"/>
        <v>11262.276223572288</v>
      </c>
      <c r="R1945" t="str">
        <f>VLOOKUP(O1945, Lookups!A:B, 2, FALSE)</f>
        <v>technology</v>
      </c>
      <c r="S1945" t="str">
        <f>VLOOKUP(O1945, Lookups!A:C, 3, FALSE)</f>
        <v>hardware</v>
      </c>
      <c r="T1945" s="9">
        <f t="shared" si="122"/>
        <v>42548.269861111112</v>
      </c>
      <c r="U1945" s="9">
        <f t="shared" si="123"/>
        <v>42593.269861111112</v>
      </c>
    </row>
    <row r="1946" spans="1:21" ht="48" x14ac:dyDescent="0.2">
      <c r="A1946">
        <v>1944</v>
      </c>
      <c r="B1946">
        <v>1</v>
      </c>
      <c r="C1946" s="3" t="s">
        <v>1945</v>
      </c>
      <c r="D1946" s="3" t="s">
        <v>6054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>
        <f t="shared" si="120"/>
        <v>7.8805550000000002</v>
      </c>
      <c r="Q1946">
        <f t="shared" si="121"/>
        <v>11297.439577156736</v>
      </c>
      <c r="R1946" t="str">
        <f>VLOOKUP(O1946, Lookups!A:B, 2, FALSE)</f>
        <v>technology</v>
      </c>
      <c r="S1946" t="str">
        <f>VLOOKUP(O1946, Lookups!A:C, 3, FALSE)</f>
        <v>hardware</v>
      </c>
      <c r="T1946" s="9">
        <f t="shared" si="122"/>
        <v>41730.584374999999</v>
      </c>
      <c r="U1946" s="9">
        <f t="shared" si="123"/>
        <v>41760.584374999999</v>
      </c>
    </row>
    <row r="1947" spans="1:21" ht="48" x14ac:dyDescent="0.2">
      <c r="A1947">
        <v>1945</v>
      </c>
      <c r="B1947">
        <v>1</v>
      </c>
      <c r="C1947" s="3" t="s">
        <v>1946</v>
      </c>
      <c r="D1947" s="3" t="s">
        <v>6055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>
        <f t="shared" si="120"/>
        <v>3.4801799999999998</v>
      </c>
      <c r="Q1947">
        <f t="shared" si="121"/>
        <v>11305.409394896711</v>
      </c>
      <c r="R1947" t="str">
        <f>VLOOKUP(O1947, Lookups!A:B, 2, FALSE)</f>
        <v>technology</v>
      </c>
      <c r="S1947" t="str">
        <f>VLOOKUP(O1947, Lookups!A:C, 3, FALSE)</f>
        <v>hardware</v>
      </c>
      <c r="T1947" s="9">
        <f t="shared" si="122"/>
        <v>42157.251828703709</v>
      </c>
      <c r="U1947" s="9">
        <f t="shared" si="123"/>
        <v>42197.251828703709</v>
      </c>
    </row>
    <row r="1948" spans="1:21" ht="48" x14ac:dyDescent="0.2">
      <c r="A1948">
        <v>1946</v>
      </c>
      <c r="B1948">
        <v>1</v>
      </c>
      <c r="C1948" s="3" t="s">
        <v>1947</v>
      </c>
      <c r="D1948" s="3" t="s">
        <v>6056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>
        <f t="shared" si="120"/>
        <v>1.4974666666666667</v>
      </c>
      <c r="Q1948">
        <f t="shared" si="121"/>
        <v>11223.565652490879</v>
      </c>
      <c r="R1948" t="str">
        <f>VLOOKUP(O1948, Lookups!A:B, 2, FALSE)</f>
        <v>technology</v>
      </c>
      <c r="S1948" t="str">
        <f>VLOOKUP(O1948, Lookups!A:C, 3, FALSE)</f>
        <v>hardware</v>
      </c>
      <c r="T1948" s="9">
        <f t="shared" si="122"/>
        <v>41689.150011574071</v>
      </c>
      <c r="U1948" s="9">
        <f t="shared" si="123"/>
        <v>41749.108344907407</v>
      </c>
    </row>
    <row r="1949" spans="1:21" ht="48" x14ac:dyDescent="0.2">
      <c r="A1949">
        <v>1947</v>
      </c>
      <c r="B1949">
        <v>1</v>
      </c>
      <c r="C1949" s="3" t="s">
        <v>1948</v>
      </c>
      <c r="D1949" s="3" t="s">
        <v>6057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>
        <f t="shared" si="120"/>
        <v>1.0063375000000001</v>
      </c>
      <c r="Q1949">
        <f t="shared" si="121"/>
        <v>11221.032012150661</v>
      </c>
      <c r="R1949" t="str">
        <f>VLOOKUP(O1949, Lookups!A:B, 2, FALSE)</f>
        <v>technology</v>
      </c>
      <c r="S1949" t="str">
        <f>VLOOKUP(O1949, Lookups!A:C, 3, FALSE)</f>
        <v>hardware</v>
      </c>
      <c r="T1949" s="9">
        <f t="shared" si="122"/>
        <v>40102.918055555558</v>
      </c>
      <c r="U1949" s="9">
        <f t="shared" si="123"/>
        <v>40140.249305555553</v>
      </c>
    </row>
    <row r="1950" spans="1:21" ht="32" x14ac:dyDescent="0.2">
      <c r="A1950">
        <v>1948</v>
      </c>
      <c r="B1950">
        <v>1</v>
      </c>
      <c r="C1950" s="3" t="s">
        <v>1949</v>
      </c>
      <c r="D1950" s="3" t="s">
        <v>6058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>
        <f t="shared" si="120"/>
        <v>8.0021100000000001</v>
      </c>
      <c r="Q1950">
        <f t="shared" si="121"/>
        <v>11415.29833778857</v>
      </c>
      <c r="R1950" t="str">
        <f>VLOOKUP(O1950, Lookups!A:B, 2, FALSE)</f>
        <v>technology</v>
      </c>
      <c r="S1950" t="str">
        <f>VLOOKUP(O1950, Lookups!A:C, 3, FALSE)</f>
        <v>hardware</v>
      </c>
      <c r="T1950" s="9">
        <f t="shared" si="122"/>
        <v>42473.604270833333</v>
      </c>
      <c r="U1950" s="9">
        <f t="shared" si="123"/>
        <v>42527.709722222222</v>
      </c>
    </row>
    <row r="1951" spans="1:21" ht="48" x14ac:dyDescent="0.2">
      <c r="A1951">
        <v>1949</v>
      </c>
      <c r="B1951">
        <v>1</v>
      </c>
      <c r="C1951" s="3" t="s">
        <v>1950</v>
      </c>
      <c r="D1951" s="3" t="s">
        <v>6059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>
        <f t="shared" si="120"/>
        <v>1.0600260000000001</v>
      </c>
      <c r="Q1951">
        <f t="shared" si="121"/>
        <v>11233.716393681643</v>
      </c>
      <c r="R1951" t="str">
        <f>VLOOKUP(O1951, Lookups!A:B, 2, FALSE)</f>
        <v>technology</v>
      </c>
      <c r="S1951" t="str">
        <f>VLOOKUP(O1951, Lookups!A:C, 3, FALSE)</f>
        <v>hardware</v>
      </c>
      <c r="T1951" s="9">
        <f t="shared" si="122"/>
        <v>41800.423043981478</v>
      </c>
      <c r="U1951" s="9">
        <f t="shared" si="123"/>
        <v>41830.423043981478</v>
      </c>
    </row>
    <row r="1952" spans="1:21" ht="48" x14ac:dyDescent="0.2">
      <c r="A1952">
        <v>1950</v>
      </c>
      <c r="B1952">
        <v>1</v>
      </c>
      <c r="C1952" s="3" t="s">
        <v>1951</v>
      </c>
      <c r="D1952" s="3" t="s">
        <v>6060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>
        <f t="shared" si="120"/>
        <v>2.0051866666666669</v>
      </c>
      <c r="Q1952">
        <f t="shared" si="121"/>
        <v>11244.226153098412</v>
      </c>
      <c r="R1952" t="str">
        <f>VLOOKUP(O1952, Lookups!A:B, 2, FALSE)</f>
        <v>technology</v>
      </c>
      <c r="S1952" t="str">
        <f>VLOOKUP(O1952, Lookups!A:C, 3, FALSE)</f>
        <v>hardware</v>
      </c>
      <c r="T1952" s="9">
        <f t="shared" si="122"/>
        <v>40624.181400462963</v>
      </c>
      <c r="U1952" s="9">
        <f t="shared" si="123"/>
        <v>40655.181400462963</v>
      </c>
    </row>
    <row r="1953" spans="1:21" ht="48" x14ac:dyDescent="0.2">
      <c r="A1953">
        <v>1951</v>
      </c>
      <c r="B1953">
        <v>1</v>
      </c>
      <c r="C1953" s="3" t="s">
        <v>1952</v>
      </c>
      <c r="D1953" s="3" t="s">
        <v>6061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>
        <f t="shared" si="120"/>
        <v>2.1244399999999999</v>
      </c>
      <c r="Q1953">
        <f t="shared" si="121"/>
        <v>11246.649735115423</v>
      </c>
      <c r="R1953" t="str">
        <f>VLOOKUP(O1953, Lookups!A:B, 2, FALSE)</f>
        <v>technology</v>
      </c>
      <c r="S1953" t="str">
        <f>VLOOKUP(O1953, Lookups!A:C, 3, FALSE)</f>
        <v>hardware</v>
      </c>
      <c r="T1953" s="9">
        <f t="shared" si="122"/>
        <v>42651.420567129629</v>
      </c>
      <c r="U1953" s="9">
        <f t="shared" si="123"/>
        <v>42681.462233796294</v>
      </c>
    </row>
    <row r="1954" spans="1:21" ht="48" x14ac:dyDescent="0.2">
      <c r="A1954">
        <v>1952</v>
      </c>
      <c r="B1954">
        <v>1</v>
      </c>
      <c r="C1954" s="3" t="s">
        <v>1953</v>
      </c>
      <c r="D1954" s="3" t="s">
        <v>6062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>
        <f t="shared" si="120"/>
        <v>1.9847237142857144</v>
      </c>
      <c r="Q1954">
        <f t="shared" si="121"/>
        <v>11237.717373025507</v>
      </c>
      <c r="R1954" t="str">
        <f>VLOOKUP(O1954, Lookups!A:B, 2, FALSE)</f>
        <v>technology</v>
      </c>
      <c r="S1954" t="str">
        <f>VLOOKUP(O1954, Lookups!A:C, 3, FALSE)</f>
        <v>hardware</v>
      </c>
      <c r="T1954" s="9">
        <f t="shared" si="122"/>
        <v>41526.60665509259</v>
      </c>
      <c r="U1954" s="9">
        <f t="shared" si="123"/>
        <v>41563.60665509259</v>
      </c>
    </row>
    <row r="1955" spans="1:21" ht="48" x14ac:dyDescent="0.2">
      <c r="A1955">
        <v>1953</v>
      </c>
      <c r="B1955">
        <v>1</v>
      </c>
      <c r="C1955" s="3" t="s">
        <v>1954</v>
      </c>
      <c r="D1955" s="3" t="s">
        <v>6063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>
        <f t="shared" si="120"/>
        <v>2.2594666666666665</v>
      </c>
      <c r="Q1955">
        <f t="shared" si="121"/>
        <v>11229.072578371803</v>
      </c>
      <c r="R1955" t="str">
        <f>VLOOKUP(O1955, Lookups!A:B, 2, FALSE)</f>
        <v>technology</v>
      </c>
      <c r="S1955" t="str">
        <f>VLOOKUP(O1955, Lookups!A:C, 3, FALSE)</f>
        <v>hardware</v>
      </c>
      <c r="T1955" s="9">
        <f t="shared" si="122"/>
        <v>40941.199826388889</v>
      </c>
      <c r="U1955" s="9">
        <f t="shared" si="123"/>
        <v>40970.125</v>
      </c>
    </row>
    <row r="1956" spans="1:21" ht="32" x14ac:dyDescent="0.2">
      <c r="A1956">
        <v>1954</v>
      </c>
      <c r="B1956">
        <v>1</v>
      </c>
      <c r="C1956" s="3" t="s">
        <v>1955</v>
      </c>
      <c r="D1956" s="3" t="s">
        <v>6064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>
        <f t="shared" si="120"/>
        <v>6.9894800000000004</v>
      </c>
      <c r="Q1956">
        <f t="shared" si="121"/>
        <v>11305.763222357222</v>
      </c>
      <c r="R1956" t="str">
        <f>VLOOKUP(O1956, Lookups!A:B, 2, FALSE)</f>
        <v>technology</v>
      </c>
      <c r="S1956" t="str">
        <f>VLOOKUP(O1956, Lookups!A:C, 3, FALSE)</f>
        <v>hardware</v>
      </c>
      <c r="T1956" s="9">
        <f t="shared" si="122"/>
        <v>42394.580740740741</v>
      </c>
      <c r="U1956" s="9">
        <f t="shared" si="123"/>
        <v>42441.208333333328</v>
      </c>
    </row>
    <row r="1957" spans="1:21" ht="48" x14ac:dyDescent="0.2">
      <c r="A1957">
        <v>1955</v>
      </c>
      <c r="B1957">
        <v>1</v>
      </c>
      <c r="C1957" s="3" t="s">
        <v>1956</v>
      </c>
      <c r="D1957" s="3" t="s">
        <v>6065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>
        <f t="shared" si="120"/>
        <v>3.9859528571428569</v>
      </c>
      <c r="Q1957">
        <f t="shared" si="121"/>
        <v>11261.519241798291</v>
      </c>
      <c r="R1957" t="str">
        <f>VLOOKUP(O1957, Lookups!A:B, 2, FALSE)</f>
        <v>technology</v>
      </c>
      <c r="S1957" t="str">
        <f>VLOOKUP(O1957, Lookups!A:C, 3, FALSE)</f>
        <v>hardware</v>
      </c>
      <c r="T1957" s="9">
        <f t="shared" si="122"/>
        <v>41020.271770833337</v>
      </c>
      <c r="U1957" s="9">
        <f t="shared" si="123"/>
        <v>41052.791666666664</v>
      </c>
    </row>
    <row r="1958" spans="1:21" ht="48" x14ac:dyDescent="0.2">
      <c r="A1958">
        <v>1956</v>
      </c>
      <c r="B1958">
        <v>1</v>
      </c>
      <c r="C1958" s="3" t="s">
        <v>1957</v>
      </c>
      <c r="D1958" s="3" t="s">
        <v>6066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>
        <f t="shared" si="120"/>
        <v>2.9403333333333332</v>
      </c>
      <c r="Q1958">
        <f t="shared" si="121"/>
        <v>11263.708787363297</v>
      </c>
      <c r="R1958" t="str">
        <f>VLOOKUP(O1958, Lookups!A:B, 2, FALSE)</f>
        <v>technology</v>
      </c>
      <c r="S1958" t="str">
        <f>VLOOKUP(O1958, Lookups!A:C, 3, FALSE)</f>
        <v>hardware</v>
      </c>
      <c r="T1958" s="9">
        <f t="shared" si="122"/>
        <v>42067.923668981486</v>
      </c>
      <c r="U1958" s="9">
        <f t="shared" si="123"/>
        <v>42112.882002314815</v>
      </c>
    </row>
    <row r="1959" spans="1:21" ht="32" x14ac:dyDescent="0.2">
      <c r="A1959">
        <v>1957</v>
      </c>
      <c r="B1959">
        <v>1</v>
      </c>
      <c r="C1959" s="3" t="s">
        <v>1958</v>
      </c>
      <c r="D1959" s="3" t="s">
        <v>6067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>
        <f t="shared" si="120"/>
        <v>1.6750470000000002</v>
      </c>
      <c r="Q1959">
        <f t="shared" si="121"/>
        <v>11233.048133657343</v>
      </c>
      <c r="R1959" t="str">
        <f>VLOOKUP(O1959, Lookups!A:B, 2, FALSE)</f>
        <v>technology</v>
      </c>
      <c r="S1959" t="str">
        <f>VLOOKUP(O1959, Lookups!A:C, 3, FALSE)</f>
        <v>hardware</v>
      </c>
      <c r="T1959" s="9">
        <f t="shared" si="122"/>
        <v>41179.098530092589</v>
      </c>
      <c r="U1959" s="9">
        <f t="shared" si="123"/>
        <v>41209.098530092589</v>
      </c>
    </row>
    <row r="1960" spans="1:21" ht="48" x14ac:dyDescent="0.2">
      <c r="A1960">
        <v>1958</v>
      </c>
      <c r="B1960">
        <v>1</v>
      </c>
      <c r="C1960" s="3" t="s">
        <v>1959</v>
      </c>
      <c r="D1960" s="3" t="s">
        <v>6068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>
        <f t="shared" si="120"/>
        <v>14.355717142857143</v>
      </c>
      <c r="Q1960">
        <f t="shared" si="121"/>
        <v>11245.256787363298</v>
      </c>
      <c r="R1960" t="str">
        <f>VLOOKUP(O1960, Lookups!A:B, 2, FALSE)</f>
        <v>technology</v>
      </c>
      <c r="S1960" t="str">
        <f>VLOOKUP(O1960, Lookups!A:C, 3, FALSE)</f>
        <v>hardware</v>
      </c>
      <c r="T1960" s="9">
        <f t="shared" si="122"/>
        <v>41326.987974537034</v>
      </c>
      <c r="U1960" s="9">
        <f t="shared" si="123"/>
        <v>41356.94630787037</v>
      </c>
    </row>
    <row r="1961" spans="1:21" ht="48" x14ac:dyDescent="0.2">
      <c r="A1961">
        <v>1959</v>
      </c>
      <c r="B1961">
        <v>1</v>
      </c>
      <c r="C1961" s="3" t="s">
        <v>1960</v>
      </c>
      <c r="D1961" s="3" t="s">
        <v>6069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>
        <f t="shared" si="120"/>
        <v>1.5673440000000001</v>
      </c>
      <c r="Q1961">
        <f t="shared" si="121"/>
        <v>11224.645224787355</v>
      </c>
      <c r="R1961" t="str">
        <f>VLOOKUP(O1961, Lookups!A:B, 2, FALSE)</f>
        <v>technology</v>
      </c>
      <c r="S1961" t="str">
        <f>VLOOKUP(O1961, Lookups!A:C, 3, FALSE)</f>
        <v>hardware</v>
      </c>
      <c r="T1961" s="9">
        <f t="shared" si="122"/>
        <v>41871.845601851855</v>
      </c>
      <c r="U1961" s="9">
        <f t="shared" si="123"/>
        <v>41913</v>
      </c>
    </row>
    <row r="1962" spans="1:21" ht="48" x14ac:dyDescent="0.2">
      <c r="A1962">
        <v>1960</v>
      </c>
      <c r="B1962">
        <v>1</v>
      </c>
      <c r="C1962" s="3" t="s">
        <v>1961</v>
      </c>
      <c r="D1962" s="3" t="s">
        <v>6070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>
        <f t="shared" si="120"/>
        <v>1.1790285714285715</v>
      </c>
      <c r="Q1962">
        <f t="shared" si="121"/>
        <v>11240.892748481157</v>
      </c>
      <c r="R1962" t="str">
        <f>VLOOKUP(O1962, Lookups!A:B, 2, FALSE)</f>
        <v>technology</v>
      </c>
      <c r="S1962" t="str">
        <f>VLOOKUP(O1962, Lookups!A:C, 3, FALSE)</f>
        <v>hardware</v>
      </c>
      <c r="T1962" s="9">
        <f t="shared" si="122"/>
        <v>41964.362743055557</v>
      </c>
      <c r="U1962" s="9">
        <f t="shared" si="123"/>
        <v>41994.362743055557</v>
      </c>
    </row>
    <row r="1963" spans="1:21" ht="48" x14ac:dyDescent="0.2">
      <c r="A1963">
        <v>1961</v>
      </c>
      <c r="B1963">
        <v>1</v>
      </c>
      <c r="C1963" s="3" t="s">
        <v>1962</v>
      </c>
      <c r="D1963" s="3" t="s">
        <v>6071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>
        <f t="shared" si="120"/>
        <v>11.053811999999999</v>
      </c>
      <c r="Q1963">
        <f t="shared" si="121"/>
        <v>11247.69860996354</v>
      </c>
      <c r="R1963" t="str">
        <f>VLOOKUP(O1963, Lookups!A:B, 2, FALSE)</f>
        <v>technology</v>
      </c>
      <c r="S1963" t="str">
        <f>VLOOKUP(O1963, Lookups!A:C, 3, FALSE)</f>
        <v>hardware</v>
      </c>
      <c r="T1963" s="9">
        <f t="shared" si="122"/>
        <v>41148.194641203707</v>
      </c>
      <c r="U1963" s="9">
        <f t="shared" si="123"/>
        <v>41188.165972222225</v>
      </c>
    </row>
    <row r="1964" spans="1:21" ht="48" x14ac:dyDescent="0.2">
      <c r="A1964">
        <v>1962</v>
      </c>
      <c r="B1964">
        <v>1</v>
      </c>
      <c r="C1964" s="3" t="s">
        <v>1963</v>
      </c>
      <c r="D1964" s="3" t="s">
        <v>6072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>
        <f t="shared" si="120"/>
        <v>1.9292499999999999</v>
      </c>
      <c r="Q1964">
        <f t="shared" si="121"/>
        <v>11225.524704738753</v>
      </c>
      <c r="R1964" t="str">
        <f>VLOOKUP(O1964, Lookups!A:B, 2, FALSE)</f>
        <v>technology</v>
      </c>
      <c r="S1964" t="str">
        <f>VLOOKUP(O1964, Lookups!A:C, 3, FALSE)</f>
        <v>hardware</v>
      </c>
      <c r="T1964" s="9">
        <f t="shared" si="122"/>
        <v>41742.780509259261</v>
      </c>
      <c r="U1964" s="9">
        <f t="shared" si="123"/>
        <v>41772.780509259261</v>
      </c>
    </row>
    <row r="1965" spans="1:21" ht="48" x14ac:dyDescent="0.2">
      <c r="A1965">
        <v>1963</v>
      </c>
      <c r="B1965">
        <v>1</v>
      </c>
      <c r="C1965" s="3" t="s">
        <v>1964</v>
      </c>
      <c r="D1965" s="3" t="s">
        <v>6073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>
        <f t="shared" si="120"/>
        <v>1.268842105263158</v>
      </c>
      <c r="Q1965">
        <f t="shared" si="121"/>
        <v>11226.69493560145</v>
      </c>
      <c r="R1965" t="str">
        <f>VLOOKUP(O1965, Lookups!A:B, 2, FALSE)</f>
        <v>technology</v>
      </c>
      <c r="S1965" t="str">
        <f>VLOOKUP(O1965, Lookups!A:C, 3, FALSE)</f>
        <v>hardware</v>
      </c>
      <c r="T1965" s="9">
        <f t="shared" si="122"/>
        <v>41863.429791666669</v>
      </c>
      <c r="U1965" s="9">
        <f t="shared" si="123"/>
        <v>41898.429791666669</v>
      </c>
    </row>
    <row r="1966" spans="1:21" ht="48" x14ac:dyDescent="0.2">
      <c r="A1966">
        <v>1964</v>
      </c>
      <c r="B1966">
        <v>1</v>
      </c>
      <c r="C1966" s="3" t="s">
        <v>1965</v>
      </c>
      <c r="D1966" s="3" t="s">
        <v>6074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>
        <f t="shared" si="120"/>
        <v>2.5957748878923765</v>
      </c>
      <c r="Q1966">
        <f t="shared" si="121"/>
        <v>11277.104442284317</v>
      </c>
      <c r="R1966" t="str">
        <f>VLOOKUP(O1966, Lookups!A:B, 2, FALSE)</f>
        <v>technology</v>
      </c>
      <c r="S1966" t="str">
        <f>VLOOKUP(O1966, Lookups!A:C, 3, FALSE)</f>
        <v>hardware</v>
      </c>
      <c r="T1966" s="9">
        <f t="shared" si="122"/>
        <v>42452.272824074069</v>
      </c>
      <c r="U1966" s="9">
        <f t="shared" si="123"/>
        <v>42482.272824074069</v>
      </c>
    </row>
    <row r="1967" spans="1:21" ht="48" x14ac:dyDescent="0.2">
      <c r="A1967">
        <v>1965</v>
      </c>
      <c r="B1967">
        <v>1</v>
      </c>
      <c r="C1967" s="3" t="s">
        <v>1966</v>
      </c>
      <c r="D1967" s="3" t="s">
        <v>6075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>
        <f t="shared" si="120"/>
        <v>2.6227999999999998</v>
      </c>
      <c r="Q1967">
        <f t="shared" si="121"/>
        <v>11224.023246658558</v>
      </c>
      <c r="R1967" t="str">
        <f>VLOOKUP(O1967, Lookups!A:B, 2, FALSE)</f>
        <v>technology</v>
      </c>
      <c r="S1967" t="str">
        <f>VLOOKUP(O1967, Lookups!A:C, 3, FALSE)</f>
        <v>hardware</v>
      </c>
      <c r="T1967" s="9">
        <f t="shared" si="122"/>
        <v>40898.089236111111</v>
      </c>
      <c r="U1967" s="9">
        <f t="shared" si="123"/>
        <v>40920.041666666664</v>
      </c>
    </row>
    <row r="1968" spans="1:21" ht="48" x14ac:dyDescent="0.2">
      <c r="A1968">
        <v>1966</v>
      </c>
      <c r="B1968">
        <v>1</v>
      </c>
      <c r="C1968" s="3" t="s">
        <v>1967</v>
      </c>
      <c r="D1968" s="3" t="s">
        <v>6076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>
        <f t="shared" si="120"/>
        <v>2.0674309000000002</v>
      </c>
      <c r="Q1968">
        <f t="shared" si="121"/>
        <v>11271.077703523686</v>
      </c>
      <c r="R1968" t="str">
        <f>VLOOKUP(O1968, Lookups!A:B, 2, FALSE)</f>
        <v>technology</v>
      </c>
      <c r="S1968" t="str">
        <f>VLOOKUP(O1968, Lookups!A:C, 3, FALSE)</f>
        <v>hardware</v>
      </c>
      <c r="T1968" s="9">
        <f t="shared" si="122"/>
        <v>41835.540486111109</v>
      </c>
      <c r="U1968" s="9">
        <f t="shared" si="123"/>
        <v>41865.540486111109</v>
      </c>
    </row>
    <row r="1969" spans="1:21" ht="48" x14ac:dyDescent="0.2">
      <c r="A1969">
        <v>1967</v>
      </c>
      <c r="B1969">
        <v>1</v>
      </c>
      <c r="C1969" s="3" t="s">
        <v>1968</v>
      </c>
      <c r="D1969" s="3" t="s">
        <v>6077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>
        <f t="shared" si="120"/>
        <v>3.7012999999999998</v>
      </c>
      <c r="Q1969">
        <f t="shared" si="121"/>
        <v>11238.825676792216</v>
      </c>
      <c r="R1969" t="str">
        <f>VLOOKUP(O1969, Lookups!A:B, 2, FALSE)</f>
        <v>technology</v>
      </c>
      <c r="S1969" t="str">
        <f>VLOOKUP(O1969, Lookups!A:C, 3, FALSE)</f>
        <v>hardware</v>
      </c>
      <c r="T1969" s="9">
        <f t="shared" si="122"/>
        <v>41730.663530092592</v>
      </c>
      <c r="U1969" s="9">
        <f t="shared" si="123"/>
        <v>41760.663530092592</v>
      </c>
    </row>
    <row r="1970" spans="1:21" ht="32" x14ac:dyDescent="0.2">
      <c r="A1970">
        <v>1968</v>
      </c>
      <c r="B1970">
        <v>1</v>
      </c>
      <c r="C1970" s="3" t="s">
        <v>1969</v>
      </c>
      <c r="D1970" s="3" t="s">
        <v>6078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>
        <f t="shared" si="120"/>
        <v>2.8496600000000001</v>
      </c>
      <c r="Q1970">
        <f t="shared" si="121"/>
        <v>11255.461642770344</v>
      </c>
      <c r="R1970" t="str">
        <f>VLOOKUP(O1970, Lookups!A:B, 2, FALSE)</f>
        <v>technology</v>
      </c>
      <c r="S1970" t="str">
        <f>VLOOKUP(O1970, Lookups!A:C, 3, FALSE)</f>
        <v>hardware</v>
      </c>
      <c r="T1970" s="9">
        <f t="shared" si="122"/>
        <v>42676.586979166663</v>
      </c>
      <c r="U1970" s="9">
        <f t="shared" si="123"/>
        <v>42707.628645833334</v>
      </c>
    </row>
    <row r="1971" spans="1:21" ht="48" x14ac:dyDescent="0.2">
      <c r="A1971">
        <v>1969</v>
      </c>
      <c r="B1971">
        <v>1</v>
      </c>
      <c r="C1971" s="3" t="s">
        <v>1970</v>
      </c>
      <c r="D1971" s="3" t="s">
        <v>6079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>
        <f t="shared" si="120"/>
        <v>5.7907999999999999</v>
      </c>
      <c r="Q1971">
        <f t="shared" si="121"/>
        <v>11248.981205346287</v>
      </c>
      <c r="R1971" t="str">
        <f>VLOOKUP(O1971, Lookups!A:B, 2, FALSE)</f>
        <v>technology</v>
      </c>
      <c r="S1971" t="str">
        <f>VLOOKUP(O1971, Lookups!A:C, 3, FALSE)</f>
        <v>hardware</v>
      </c>
      <c r="T1971" s="9">
        <f t="shared" si="122"/>
        <v>42557.792453703703</v>
      </c>
      <c r="U1971" s="9">
        <f t="shared" si="123"/>
        <v>42587.792453703703</v>
      </c>
    </row>
    <row r="1972" spans="1:21" ht="48" x14ac:dyDescent="0.2">
      <c r="A1972">
        <v>1970</v>
      </c>
      <c r="B1972">
        <v>1</v>
      </c>
      <c r="C1972" s="3" t="s">
        <v>1971</v>
      </c>
      <c r="D1972" s="3" t="s">
        <v>6080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>
        <f t="shared" si="120"/>
        <v>11.318</v>
      </c>
      <c r="Q1972">
        <f t="shared" si="121"/>
        <v>11234.588495747257</v>
      </c>
      <c r="R1972" t="str">
        <f>VLOOKUP(O1972, Lookups!A:B, 2, FALSE)</f>
        <v>technology</v>
      </c>
      <c r="S1972" t="str">
        <f>VLOOKUP(O1972, Lookups!A:C, 3, FALSE)</f>
        <v>hardware</v>
      </c>
      <c r="T1972" s="9">
        <f t="shared" si="122"/>
        <v>41324.193298611113</v>
      </c>
      <c r="U1972" s="9">
        <f t="shared" si="123"/>
        <v>41384.151631944449</v>
      </c>
    </row>
    <row r="1973" spans="1:21" ht="48" x14ac:dyDescent="0.2">
      <c r="A1973">
        <v>1971</v>
      </c>
      <c r="B1973">
        <v>1</v>
      </c>
      <c r="C1973" s="3" t="s">
        <v>1972</v>
      </c>
      <c r="D1973" s="3" t="s">
        <v>6081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>
        <f t="shared" si="120"/>
        <v>2.6302771750000002</v>
      </c>
      <c r="Q1973">
        <f t="shared" si="121"/>
        <v>11476.513373025507</v>
      </c>
      <c r="R1973" t="str">
        <f>VLOOKUP(O1973, Lookups!A:B, 2, FALSE)</f>
        <v>technology</v>
      </c>
      <c r="S1973" t="str">
        <f>VLOOKUP(O1973, Lookups!A:C, 3, FALSE)</f>
        <v>hardware</v>
      </c>
      <c r="T1973" s="9">
        <f t="shared" si="122"/>
        <v>41561.500706018516</v>
      </c>
      <c r="U1973" s="9">
        <f t="shared" si="123"/>
        <v>41593.166666666664</v>
      </c>
    </row>
    <row r="1974" spans="1:21" ht="48" x14ac:dyDescent="0.2">
      <c r="A1974">
        <v>1972</v>
      </c>
      <c r="B1974">
        <v>1</v>
      </c>
      <c r="C1974" s="3" t="s">
        <v>1973</v>
      </c>
      <c r="D1974" s="3" t="s">
        <v>6082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>
        <f t="shared" si="120"/>
        <v>6.7447999999999997</v>
      </c>
      <c r="Q1974">
        <f t="shared" si="121"/>
        <v>11224.934060753334</v>
      </c>
      <c r="R1974" t="str">
        <f>VLOOKUP(O1974, Lookups!A:B, 2, FALSE)</f>
        <v>technology</v>
      </c>
      <c r="S1974" t="str">
        <f>VLOOKUP(O1974, Lookups!A:C, 3, FALSE)</f>
        <v>hardware</v>
      </c>
      <c r="T1974" s="9">
        <f t="shared" si="122"/>
        <v>41201.012083333335</v>
      </c>
      <c r="U1974" s="9">
        <f t="shared" si="123"/>
        <v>41231.053749999999</v>
      </c>
    </row>
    <row r="1975" spans="1:21" ht="48" x14ac:dyDescent="0.2">
      <c r="A1975">
        <v>1973</v>
      </c>
      <c r="B1975">
        <v>1</v>
      </c>
      <c r="C1975" s="3" t="s">
        <v>1974</v>
      </c>
      <c r="D1975" s="3" t="s">
        <v>6083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>
        <f t="shared" si="120"/>
        <v>2.5683081313131315</v>
      </c>
      <c r="Q1975">
        <f t="shared" si="121"/>
        <v>11344.414743620891</v>
      </c>
      <c r="R1975" t="str">
        <f>VLOOKUP(O1975, Lookups!A:B, 2, FALSE)</f>
        <v>technology</v>
      </c>
      <c r="S1975" t="str">
        <f>VLOOKUP(O1975, Lookups!A:C, 3, FALSE)</f>
        <v>hardware</v>
      </c>
      <c r="T1975" s="9">
        <f t="shared" si="122"/>
        <v>42549.722962962958</v>
      </c>
      <c r="U1975" s="9">
        <f t="shared" si="123"/>
        <v>42588.291666666672</v>
      </c>
    </row>
    <row r="1976" spans="1:21" ht="48" x14ac:dyDescent="0.2">
      <c r="A1976">
        <v>1974</v>
      </c>
      <c r="B1976">
        <v>1</v>
      </c>
      <c r="C1976" s="3" t="s">
        <v>1975</v>
      </c>
      <c r="D1976" s="3" t="s">
        <v>6084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>
        <f t="shared" si="120"/>
        <v>3.7549600000000001</v>
      </c>
      <c r="Q1976">
        <f t="shared" si="121"/>
        <v>11239.086478736323</v>
      </c>
      <c r="R1976" t="str">
        <f>VLOOKUP(O1976, Lookups!A:B, 2, FALSE)</f>
        <v>technology</v>
      </c>
      <c r="S1976" t="str">
        <f>VLOOKUP(O1976, Lookups!A:C, 3, FALSE)</f>
        <v>hardware</v>
      </c>
      <c r="T1976" s="9">
        <f t="shared" si="122"/>
        <v>41445.334131944444</v>
      </c>
      <c r="U1976" s="9">
        <f t="shared" si="123"/>
        <v>41505.334131944444</v>
      </c>
    </row>
    <row r="1977" spans="1:21" ht="32" x14ac:dyDescent="0.2">
      <c r="A1977">
        <v>1975</v>
      </c>
      <c r="B1977">
        <v>1</v>
      </c>
      <c r="C1977" s="3" t="s">
        <v>1976</v>
      </c>
      <c r="D1977" s="3" t="s">
        <v>6085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>
        <f t="shared" si="120"/>
        <v>2.0870837499999997</v>
      </c>
      <c r="Q1977">
        <f t="shared" si="121"/>
        <v>11228.951397326846</v>
      </c>
      <c r="R1977" t="str">
        <f>VLOOKUP(O1977, Lookups!A:B, 2, FALSE)</f>
        <v>technology</v>
      </c>
      <c r="S1977" t="str">
        <f>VLOOKUP(O1977, Lookups!A:C, 3, FALSE)</f>
        <v>hardware</v>
      </c>
      <c r="T1977" s="9">
        <f t="shared" si="122"/>
        <v>41313.755219907405</v>
      </c>
      <c r="U1977" s="9">
        <f t="shared" si="123"/>
        <v>41343.755219907405</v>
      </c>
    </row>
    <row r="1978" spans="1:21" ht="32" x14ac:dyDescent="0.2">
      <c r="A1978">
        <v>1976</v>
      </c>
      <c r="B1978">
        <v>1</v>
      </c>
      <c r="C1978" s="3" t="s">
        <v>1977</v>
      </c>
      <c r="D1978" s="3" t="s">
        <v>6086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>
        <f t="shared" si="120"/>
        <v>3.4660000000000002</v>
      </c>
      <c r="Q1978">
        <f t="shared" si="121"/>
        <v>11224.20550668286</v>
      </c>
      <c r="R1978" t="str">
        <f>VLOOKUP(O1978, Lookups!A:B, 2, FALSE)</f>
        <v>technology</v>
      </c>
      <c r="S1978" t="str">
        <f>VLOOKUP(O1978, Lookups!A:C, 3, FALSE)</f>
        <v>hardware</v>
      </c>
      <c r="T1978" s="9">
        <f t="shared" si="122"/>
        <v>41438.899594907409</v>
      </c>
      <c r="U1978" s="9">
        <f t="shared" si="123"/>
        <v>41468.899594907409</v>
      </c>
    </row>
    <row r="1979" spans="1:21" ht="48" x14ac:dyDescent="0.2">
      <c r="A1979">
        <v>1977</v>
      </c>
      <c r="B1979">
        <v>1</v>
      </c>
      <c r="C1979" s="3" t="s">
        <v>1978</v>
      </c>
      <c r="D1979" s="3" t="s">
        <v>6087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>
        <f t="shared" si="120"/>
        <v>4.0232999999999999</v>
      </c>
      <c r="Q1979">
        <f t="shared" si="121"/>
        <v>11269.722153098412</v>
      </c>
      <c r="R1979" t="str">
        <f>VLOOKUP(O1979, Lookups!A:B, 2, FALSE)</f>
        <v>technology</v>
      </c>
      <c r="S1979" t="str">
        <f>VLOOKUP(O1979, Lookups!A:C, 3, FALSE)</f>
        <v>hardware</v>
      </c>
      <c r="T1979" s="9">
        <f t="shared" si="122"/>
        <v>42311.216898148152</v>
      </c>
      <c r="U1979" s="9">
        <f t="shared" si="123"/>
        <v>42357.332638888889</v>
      </c>
    </row>
    <row r="1980" spans="1:21" ht="48" x14ac:dyDescent="0.2">
      <c r="A1980">
        <v>1978</v>
      </c>
      <c r="B1980">
        <v>1</v>
      </c>
      <c r="C1980" s="3" t="s">
        <v>1979</v>
      </c>
      <c r="D1980" s="3" t="s">
        <v>6088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>
        <f t="shared" si="120"/>
        <v>10.2684514</v>
      </c>
      <c r="Q1980">
        <f t="shared" si="121"/>
        <v>11345.604916160381</v>
      </c>
      <c r="R1980" t="str">
        <f>VLOOKUP(O1980, Lookups!A:B, 2, FALSE)</f>
        <v>technology</v>
      </c>
      <c r="S1980" t="str">
        <f>VLOOKUP(O1980, Lookups!A:C, 3, FALSE)</f>
        <v>hardware</v>
      </c>
      <c r="T1980" s="9">
        <f t="shared" si="122"/>
        <v>41039.225601851853</v>
      </c>
      <c r="U1980" s="9">
        <f t="shared" si="123"/>
        <v>41072.291666666664</v>
      </c>
    </row>
    <row r="1981" spans="1:21" ht="32" x14ac:dyDescent="0.2">
      <c r="A1981">
        <v>1979</v>
      </c>
      <c r="B1981">
        <v>1</v>
      </c>
      <c r="C1981" s="3" t="s">
        <v>1980</v>
      </c>
      <c r="D1981" s="3" t="s">
        <v>6089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>
        <f t="shared" si="120"/>
        <v>1.14901155</v>
      </c>
      <c r="Q1981">
        <f t="shared" si="121"/>
        <v>11276.681402187112</v>
      </c>
      <c r="R1981" t="str">
        <f>VLOOKUP(O1981, Lookups!A:B, 2, FALSE)</f>
        <v>technology</v>
      </c>
      <c r="S1981" t="str">
        <f>VLOOKUP(O1981, Lookups!A:C, 3, FALSE)</f>
        <v>hardware</v>
      </c>
      <c r="T1981" s="9">
        <f t="shared" si="122"/>
        <v>42290.460023148145</v>
      </c>
      <c r="U1981" s="9">
        <f t="shared" si="123"/>
        <v>42327.207638888889</v>
      </c>
    </row>
    <row r="1982" spans="1:21" ht="32" x14ac:dyDescent="0.2">
      <c r="A1982">
        <v>1980</v>
      </c>
      <c r="B1982">
        <v>1</v>
      </c>
      <c r="C1982" s="3" t="s">
        <v>1981</v>
      </c>
      <c r="D1982" s="3" t="s">
        <v>6090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>
        <f t="shared" si="120"/>
        <v>3.5482402000000004</v>
      </c>
      <c r="Q1982">
        <f t="shared" si="121"/>
        <v>11263.94985905224</v>
      </c>
      <c r="R1982" t="str">
        <f>VLOOKUP(O1982, Lookups!A:B, 2, FALSE)</f>
        <v>technology</v>
      </c>
      <c r="S1982" t="str">
        <f>VLOOKUP(O1982, Lookups!A:C, 3, FALSE)</f>
        <v>hardware</v>
      </c>
      <c r="T1982" s="9">
        <f t="shared" si="122"/>
        <v>42423.542384259257</v>
      </c>
      <c r="U1982" s="9">
        <f t="shared" si="123"/>
        <v>42463.500717592593</v>
      </c>
    </row>
    <row r="1983" spans="1:21" ht="48" x14ac:dyDescent="0.2">
      <c r="A1983">
        <v>1981</v>
      </c>
      <c r="B1983">
        <v>1</v>
      </c>
      <c r="C1983" s="3" t="s">
        <v>1982</v>
      </c>
      <c r="D1983" s="3" t="s">
        <v>6091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>
        <f t="shared" si="120"/>
        <v>5.0799999999999998E-2</v>
      </c>
      <c r="Q1983">
        <f t="shared" si="121"/>
        <v>11220.928957472654</v>
      </c>
      <c r="R1983" t="str">
        <f>VLOOKUP(O1983, Lookups!A:B, 2, FALSE)</f>
        <v>photography</v>
      </c>
      <c r="S1983" t="str">
        <f>VLOOKUP(O1983, Lookups!A:C, 3, FALSE)</f>
        <v>people</v>
      </c>
      <c r="T1983" s="9">
        <f t="shared" si="122"/>
        <v>41799.725289351853</v>
      </c>
      <c r="U1983" s="9">
        <f t="shared" si="123"/>
        <v>41829.725289351853</v>
      </c>
    </row>
    <row r="1984" spans="1:21" ht="48" x14ac:dyDescent="0.2">
      <c r="A1984">
        <v>1982</v>
      </c>
      <c r="B1984">
        <v>1</v>
      </c>
      <c r="C1984" s="3" t="s">
        <v>1983</v>
      </c>
      <c r="D1984" s="3" t="s">
        <v>6092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>
        <f t="shared" si="120"/>
        <v>0</v>
      </c>
      <c r="Q1984">
        <f t="shared" si="121"/>
        <v>11220.836369380308</v>
      </c>
      <c r="R1984" t="str">
        <f>VLOOKUP(O1984, Lookups!A:B, 2, FALSE)</f>
        <v>photography</v>
      </c>
      <c r="S1984" t="str">
        <f>VLOOKUP(O1984, Lookups!A:C, 3, FALSE)</f>
        <v>people</v>
      </c>
      <c r="T1984" s="9">
        <f t="shared" si="122"/>
        <v>42678.586655092593</v>
      </c>
      <c r="U1984" s="9">
        <f t="shared" si="123"/>
        <v>42708.628321759257</v>
      </c>
    </row>
    <row r="1985" spans="1:21" ht="48" x14ac:dyDescent="0.2">
      <c r="A1985">
        <v>1983</v>
      </c>
      <c r="B1985">
        <v>1</v>
      </c>
      <c r="C1985" s="3" t="s">
        <v>1984</v>
      </c>
      <c r="D1985" s="3" t="s">
        <v>6093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>
        <f t="shared" si="120"/>
        <v>4.2999999999999997E-2</v>
      </c>
      <c r="Q1985">
        <f t="shared" si="121"/>
        <v>11221.181205346285</v>
      </c>
      <c r="R1985" t="str">
        <f>VLOOKUP(O1985, Lookups!A:B, 2, FALSE)</f>
        <v>photography</v>
      </c>
      <c r="S1985" t="str">
        <f>VLOOKUP(O1985, Lookups!A:C, 3, FALSE)</f>
        <v>people</v>
      </c>
      <c r="T1985" s="9">
        <f t="shared" si="122"/>
        <v>42593.011782407411</v>
      </c>
      <c r="U1985" s="9">
        <f t="shared" si="123"/>
        <v>42615.291666666672</v>
      </c>
    </row>
    <row r="1986" spans="1:21" ht="64" x14ac:dyDescent="0.2">
      <c r="A1986">
        <v>1984</v>
      </c>
      <c r="B1986">
        <v>1</v>
      </c>
      <c r="C1986" s="3" t="s">
        <v>1985</v>
      </c>
      <c r="D1986" s="3" t="s">
        <v>6094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>
        <f t="shared" si="120"/>
        <v>0.21146666666666666</v>
      </c>
      <c r="Q1986">
        <f t="shared" si="121"/>
        <v>11221.60720777642</v>
      </c>
      <c r="R1986" t="str">
        <f>VLOOKUP(O1986, Lookups!A:B, 2, FALSE)</f>
        <v>photography</v>
      </c>
      <c r="S1986" t="str">
        <f>VLOOKUP(O1986, Lookups!A:C, 3, FALSE)</f>
        <v>people</v>
      </c>
      <c r="T1986" s="9">
        <f t="shared" si="122"/>
        <v>41913.790289351848</v>
      </c>
      <c r="U1986" s="9">
        <f t="shared" si="123"/>
        <v>41973.831956018519</v>
      </c>
    </row>
    <row r="1987" spans="1:21" ht="48" x14ac:dyDescent="0.2">
      <c r="A1987">
        <v>1985</v>
      </c>
      <c r="B1987">
        <v>1</v>
      </c>
      <c r="C1987" s="3" t="s">
        <v>1986</v>
      </c>
      <c r="D1987" s="3" t="s">
        <v>6095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>
        <f t="shared" ref="P1987:P2050" si="124">F1987/E1987</f>
        <v>3.1875000000000001E-2</v>
      </c>
      <c r="Q1987">
        <f t="shared" ref="Q1987:Q2050" si="125">AVERAGE(F:F, F1987)</f>
        <v>11220.84876306196</v>
      </c>
      <c r="R1987" t="str">
        <f>VLOOKUP(O1987, Lookups!A:B, 2, FALSE)</f>
        <v>photography</v>
      </c>
      <c r="S1987" t="str">
        <f>VLOOKUP(O1987, Lookups!A:C, 3, FALSE)</f>
        <v>people</v>
      </c>
      <c r="T1987" s="9">
        <f t="shared" ref="T1987:T2050" si="126">(((K1987/60)/60)/24)+DATE(1970,1,1)</f>
        <v>42555.698738425926</v>
      </c>
      <c r="U1987" s="9">
        <f t="shared" ref="U1987:U2050" si="127">(((J1987/60)/60)/24)+DATE(1970,1,1)</f>
        <v>42584.958333333328</v>
      </c>
    </row>
    <row r="1988" spans="1:21" ht="48" x14ac:dyDescent="0.2">
      <c r="A1988">
        <v>1986</v>
      </c>
      <c r="B1988">
        <v>1</v>
      </c>
      <c r="C1988" s="3" t="s">
        <v>1987</v>
      </c>
      <c r="D1988" s="3" t="s">
        <v>6096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>
        <f t="shared" si="124"/>
        <v>5.0000000000000001E-4</v>
      </c>
      <c r="Q1988">
        <f t="shared" si="125"/>
        <v>11220.836612393674</v>
      </c>
      <c r="R1988" t="str">
        <f>VLOOKUP(O1988, Lookups!A:B, 2, FALSE)</f>
        <v>photography</v>
      </c>
      <c r="S1988" t="str">
        <f>VLOOKUP(O1988, Lookups!A:C, 3, FALSE)</f>
        <v>people</v>
      </c>
      <c r="T1988" s="9">
        <f t="shared" si="126"/>
        <v>42413.433831018512</v>
      </c>
      <c r="U1988" s="9">
        <f t="shared" si="127"/>
        <v>42443.392164351855</v>
      </c>
    </row>
    <row r="1989" spans="1:21" ht="32" x14ac:dyDescent="0.2">
      <c r="A1989">
        <v>1987</v>
      </c>
      <c r="B1989">
        <v>1</v>
      </c>
      <c r="C1989" s="3" t="s">
        <v>1988</v>
      </c>
      <c r="D1989" s="3" t="s">
        <v>6097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>
        <f t="shared" si="124"/>
        <v>0.42472727272727273</v>
      </c>
      <c r="Q1989">
        <f t="shared" si="125"/>
        <v>11221.404048602664</v>
      </c>
      <c r="R1989" t="str">
        <f>VLOOKUP(O1989, Lookups!A:B, 2, FALSE)</f>
        <v>photography</v>
      </c>
      <c r="S1989" t="str">
        <f>VLOOKUP(O1989, Lookups!A:C, 3, FALSE)</f>
        <v>people</v>
      </c>
      <c r="T1989" s="9">
        <f t="shared" si="126"/>
        <v>42034.639768518522</v>
      </c>
      <c r="U1989" s="9">
        <f t="shared" si="127"/>
        <v>42064.639768518522</v>
      </c>
    </row>
    <row r="1990" spans="1:21" ht="16" x14ac:dyDescent="0.2">
      <c r="A1990">
        <v>1988</v>
      </c>
      <c r="B1990">
        <v>1</v>
      </c>
      <c r="C1990" s="3" t="s">
        <v>1989</v>
      </c>
      <c r="D1990" s="3" t="s">
        <v>6098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>
        <f t="shared" si="124"/>
        <v>4.1666666666666666E-3</v>
      </c>
      <c r="Q1990">
        <f t="shared" si="125"/>
        <v>11220.842444714452</v>
      </c>
      <c r="R1990" t="str">
        <f>VLOOKUP(O1990, Lookups!A:B, 2, FALSE)</f>
        <v>photography</v>
      </c>
      <c r="S1990" t="str">
        <f>VLOOKUP(O1990, Lookups!A:C, 3, FALSE)</f>
        <v>people</v>
      </c>
      <c r="T1990" s="9">
        <f t="shared" si="126"/>
        <v>42206.763217592597</v>
      </c>
      <c r="U1990" s="9">
        <f t="shared" si="127"/>
        <v>42236.763217592597</v>
      </c>
    </row>
    <row r="1991" spans="1:21" ht="48" x14ac:dyDescent="0.2">
      <c r="A1991">
        <v>1989</v>
      </c>
      <c r="B1991">
        <v>1</v>
      </c>
      <c r="C1991" s="3" t="s">
        <v>1990</v>
      </c>
      <c r="D1991" s="3" t="s">
        <v>6099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>
        <f t="shared" si="124"/>
        <v>0.01</v>
      </c>
      <c r="Q1991">
        <f t="shared" si="125"/>
        <v>11220.848520048594</v>
      </c>
      <c r="R1991" t="str">
        <f>VLOOKUP(O1991, Lookups!A:B, 2, FALSE)</f>
        <v>photography</v>
      </c>
      <c r="S1991" t="str">
        <f>VLOOKUP(O1991, Lookups!A:C, 3, FALSE)</f>
        <v>people</v>
      </c>
      <c r="T1991" s="9">
        <f t="shared" si="126"/>
        <v>42685.680648148147</v>
      </c>
      <c r="U1991" s="9">
        <f t="shared" si="127"/>
        <v>42715.680648148147</v>
      </c>
    </row>
    <row r="1992" spans="1:21" ht="48" x14ac:dyDescent="0.2">
      <c r="A1992">
        <v>1990</v>
      </c>
      <c r="B1992">
        <v>1</v>
      </c>
      <c r="C1992" s="3" t="s">
        <v>1991</v>
      </c>
      <c r="D1992" s="3" t="s">
        <v>6100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>
        <f t="shared" si="124"/>
        <v>0.16966666666666666</v>
      </c>
      <c r="Q1992">
        <f t="shared" si="125"/>
        <v>11220.960063183467</v>
      </c>
      <c r="R1992" t="str">
        <f>VLOOKUP(O1992, Lookups!A:B, 2, FALSE)</f>
        <v>photography</v>
      </c>
      <c r="S1992" t="str">
        <f>VLOOKUP(O1992, Lookups!A:C, 3, FALSE)</f>
        <v>people</v>
      </c>
      <c r="T1992" s="9">
        <f t="shared" si="126"/>
        <v>42398.195972222224</v>
      </c>
      <c r="U1992" s="9">
        <f t="shared" si="127"/>
        <v>42413.195972222224</v>
      </c>
    </row>
    <row r="1993" spans="1:21" ht="32" x14ac:dyDescent="0.2">
      <c r="A1993">
        <v>1991</v>
      </c>
      <c r="B1993">
        <v>1</v>
      </c>
      <c r="C1993" s="3" t="s">
        <v>1992</v>
      </c>
      <c r="D1993" s="3" t="s">
        <v>6101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>
        <f t="shared" si="124"/>
        <v>7.0000000000000007E-2</v>
      </c>
      <c r="Q1993">
        <f t="shared" si="125"/>
        <v>11220.87039125151</v>
      </c>
      <c r="R1993" t="str">
        <f>VLOOKUP(O1993, Lookups!A:B, 2, FALSE)</f>
        <v>photography</v>
      </c>
      <c r="S1993" t="str">
        <f>VLOOKUP(O1993, Lookups!A:C, 3, FALSE)</f>
        <v>people</v>
      </c>
      <c r="T1993" s="9">
        <f t="shared" si="126"/>
        <v>42167.89335648148</v>
      </c>
      <c r="U1993" s="9">
        <f t="shared" si="127"/>
        <v>42188.89335648148</v>
      </c>
    </row>
    <row r="1994" spans="1:21" ht="32" x14ac:dyDescent="0.2">
      <c r="A1994">
        <v>1992</v>
      </c>
      <c r="B1994">
        <v>1</v>
      </c>
      <c r="C1994" s="3" t="s">
        <v>1993</v>
      </c>
      <c r="D1994" s="3" t="s">
        <v>6102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>
        <f t="shared" si="124"/>
        <v>1.3333333333333333E-3</v>
      </c>
      <c r="Q1994">
        <f t="shared" si="125"/>
        <v>11220.836855407038</v>
      </c>
      <c r="R1994" t="str">
        <f>VLOOKUP(O1994, Lookups!A:B, 2, FALSE)</f>
        <v>photography</v>
      </c>
      <c r="S1994" t="str">
        <f>VLOOKUP(O1994, Lookups!A:C, 3, FALSE)</f>
        <v>people</v>
      </c>
      <c r="T1994" s="9">
        <f t="shared" si="126"/>
        <v>42023.143414351856</v>
      </c>
      <c r="U1994" s="9">
        <f t="shared" si="127"/>
        <v>42053.143414351856</v>
      </c>
    </row>
    <row r="1995" spans="1:21" ht="48" x14ac:dyDescent="0.2">
      <c r="A1995">
        <v>1993</v>
      </c>
      <c r="B1995">
        <v>1</v>
      </c>
      <c r="C1995" s="3" t="s">
        <v>1994</v>
      </c>
      <c r="D1995" s="3" t="s">
        <v>6103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>
        <f t="shared" si="124"/>
        <v>0</v>
      </c>
      <c r="Q1995">
        <f t="shared" si="125"/>
        <v>11220.836369380308</v>
      </c>
      <c r="R1995" t="str">
        <f>VLOOKUP(O1995, Lookups!A:B, 2, FALSE)</f>
        <v>photography</v>
      </c>
      <c r="S1995" t="str">
        <f>VLOOKUP(O1995, Lookups!A:C, 3, FALSE)</f>
        <v>people</v>
      </c>
      <c r="T1995" s="9">
        <f t="shared" si="126"/>
        <v>42329.58839120371</v>
      </c>
      <c r="U1995" s="9">
        <f t="shared" si="127"/>
        <v>42359.58839120371</v>
      </c>
    </row>
    <row r="1996" spans="1:21" ht="48" x14ac:dyDescent="0.2">
      <c r="A1996">
        <v>1994</v>
      </c>
      <c r="B1996">
        <v>1</v>
      </c>
      <c r="C1996" s="3" t="s">
        <v>1995</v>
      </c>
      <c r="D1996" s="3" t="s">
        <v>6104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>
        <f t="shared" si="124"/>
        <v>0</v>
      </c>
      <c r="Q1996">
        <f t="shared" si="125"/>
        <v>11220.836369380308</v>
      </c>
      <c r="R1996" t="str">
        <f>VLOOKUP(O1996, Lookups!A:B, 2, FALSE)</f>
        <v>photography</v>
      </c>
      <c r="S1996" t="str">
        <f>VLOOKUP(O1996, Lookups!A:C, 3, FALSE)</f>
        <v>people</v>
      </c>
      <c r="T1996" s="9">
        <f t="shared" si="126"/>
        <v>42651.006273148145</v>
      </c>
      <c r="U1996" s="9">
        <f t="shared" si="127"/>
        <v>42711.047939814816</v>
      </c>
    </row>
    <row r="1997" spans="1:21" ht="48" x14ac:dyDescent="0.2">
      <c r="A1997">
        <v>1995</v>
      </c>
      <c r="B1997">
        <v>1</v>
      </c>
      <c r="C1997" s="3" t="s">
        <v>1996</v>
      </c>
      <c r="D1997" s="3" t="s">
        <v>6105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>
        <f t="shared" si="124"/>
        <v>7.8E-2</v>
      </c>
      <c r="Q1997">
        <f t="shared" si="125"/>
        <v>11220.855324422835</v>
      </c>
      <c r="R1997" t="str">
        <f>VLOOKUP(O1997, Lookups!A:B, 2, FALSE)</f>
        <v>photography</v>
      </c>
      <c r="S1997" t="str">
        <f>VLOOKUP(O1997, Lookups!A:C, 3, FALSE)</f>
        <v>people</v>
      </c>
      <c r="T1997" s="9">
        <f t="shared" si="126"/>
        <v>42181.902037037042</v>
      </c>
      <c r="U1997" s="9">
        <f t="shared" si="127"/>
        <v>42201.902037037042</v>
      </c>
    </row>
    <row r="1998" spans="1:21" ht="48" x14ac:dyDescent="0.2">
      <c r="A1998">
        <v>1996</v>
      </c>
      <c r="B1998">
        <v>1</v>
      </c>
      <c r="C1998" s="3" t="s">
        <v>1997</v>
      </c>
      <c r="D1998" s="3" t="s">
        <v>6106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>
        <f t="shared" si="124"/>
        <v>0</v>
      </c>
      <c r="Q1998">
        <f t="shared" si="125"/>
        <v>11220.836369380308</v>
      </c>
      <c r="R1998" t="str">
        <f>VLOOKUP(O1998, Lookups!A:B, 2, FALSE)</f>
        <v>photography</v>
      </c>
      <c r="S1998" t="str">
        <f>VLOOKUP(O1998, Lookups!A:C, 3, FALSE)</f>
        <v>people</v>
      </c>
      <c r="T1998" s="9">
        <f t="shared" si="126"/>
        <v>41800.819571759261</v>
      </c>
      <c r="U1998" s="9">
        <f t="shared" si="127"/>
        <v>41830.819571759261</v>
      </c>
    </row>
    <row r="1999" spans="1:21" ht="48" x14ac:dyDescent="0.2">
      <c r="A1999">
        <v>1997</v>
      </c>
      <c r="B1999">
        <v>1</v>
      </c>
      <c r="C1999" s="3" t="s">
        <v>1998</v>
      </c>
      <c r="D1999" s="3" t="s">
        <v>6107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>
        <f t="shared" si="124"/>
        <v>0</v>
      </c>
      <c r="Q1999">
        <f t="shared" si="125"/>
        <v>11220.836369380308</v>
      </c>
      <c r="R1999" t="str">
        <f>VLOOKUP(O1999, Lookups!A:B, 2, FALSE)</f>
        <v>photography</v>
      </c>
      <c r="S1999" t="str">
        <f>VLOOKUP(O1999, Lookups!A:C, 3, FALSE)</f>
        <v>people</v>
      </c>
      <c r="T1999" s="9">
        <f t="shared" si="126"/>
        <v>41847.930694444447</v>
      </c>
      <c r="U1999" s="9">
        <f t="shared" si="127"/>
        <v>41877.930694444447</v>
      </c>
    </row>
    <row r="2000" spans="1:21" ht="48" x14ac:dyDescent="0.2">
      <c r="A2000">
        <v>1998</v>
      </c>
      <c r="B2000">
        <v>1</v>
      </c>
      <c r="C2000" s="3" t="s">
        <v>1999</v>
      </c>
      <c r="D2000" s="3" t="s">
        <v>6108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>
        <f t="shared" si="124"/>
        <v>0.26200000000000001</v>
      </c>
      <c r="Q2000">
        <f t="shared" si="125"/>
        <v>11220.995543134864</v>
      </c>
      <c r="R2000" t="str">
        <f>VLOOKUP(O2000, Lookups!A:B, 2, FALSE)</f>
        <v>photography</v>
      </c>
      <c r="S2000" t="str">
        <f>VLOOKUP(O2000, Lookups!A:C, 3, FALSE)</f>
        <v>people</v>
      </c>
      <c r="T2000" s="9">
        <f t="shared" si="126"/>
        <v>41807.118495370371</v>
      </c>
      <c r="U2000" s="9">
        <f t="shared" si="127"/>
        <v>41852.118495370371</v>
      </c>
    </row>
    <row r="2001" spans="1:21" ht="48" x14ac:dyDescent="0.2">
      <c r="A2001">
        <v>1999</v>
      </c>
      <c r="B2001">
        <v>1</v>
      </c>
      <c r="C2001" s="3" t="s">
        <v>2000</v>
      </c>
      <c r="D2001" s="3" t="s">
        <v>6109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>
        <f t="shared" si="124"/>
        <v>7.6129032258064515E-3</v>
      </c>
      <c r="Q2001">
        <f t="shared" si="125"/>
        <v>11220.893720534621</v>
      </c>
      <c r="R2001" t="str">
        <f>VLOOKUP(O2001, Lookups!A:B, 2, FALSE)</f>
        <v>photography</v>
      </c>
      <c r="S2001" t="str">
        <f>VLOOKUP(O2001, Lookups!A:C, 3, FALSE)</f>
        <v>people</v>
      </c>
      <c r="T2001" s="9">
        <f t="shared" si="126"/>
        <v>41926.482731481483</v>
      </c>
      <c r="U2001" s="9">
        <f t="shared" si="127"/>
        <v>41956.524398148147</v>
      </c>
    </row>
    <row r="2002" spans="1:21" ht="48" x14ac:dyDescent="0.2">
      <c r="A2002">
        <v>2000</v>
      </c>
      <c r="B2002">
        <v>1</v>
      </c>
      <c r="C2002" s="3" t="s">
        <v>2001</v>
      </c>
      <c r="D2002" s="3" t="s">
        <v>6110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>
        <f t="shared" si="124"/>
        <v>0.125</v>
      </c>
      <c r="Q2002">
        <f t="shared" si="125"/>
        <v>11220.988252733892</v>
      </c>
      <c r="R2002" t="str">
        <f>VLOOKUP(O2002, Lookups!A:B, 2, FALSE)</f>
        <v>photography</v>
      </c>
      <c r="S2002" t="str">
        <f>VLOOKUP(O2002, Lookups!A:C, 3, FALSE)</f>
        <v>people</v>
      </c>
      <c r="T2002" s="9">
        <f t="shared" si="126"/>
        <v>42345.951539351852</v>
      </c>
      <c r="U2002" s="9">
        <f t="shared" si="127"/>
        <v>42375.951539351852</v>
      </c>
    </row>
    <row r="2003" spans="1:21" ht="32" x14ac:dyDescent="0.2">
      <c r="A2003">
        <v>2001</v>
      </c>
      <c r="B2003">
        <v>1</v>
      </c>
      <c r="C2003" s="3" t="s">
        <v>2002</v>
      </c>
      <c r="D2003" s="3" t="s">
        <v>6111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>
        <f t="shared" si="124"/>
        <v>3.8212909090909091</v>
      </c>
      <c r="Q2003">
        <f t="shared" si="125"/>
        <v>11271.910731470223</v>
      </c>
      <c r="R2003" t="str">
        <f>VLOOKUP(O2003, Lookups!A:B, 2, FALSE)</f>
        <v>technology</v>
      </c>
      <c r="S2003" t="str">
        <f>VLOOKUP(O2003, Lookups!A:C, 3, FALSE)</f>
        <v>hardware</v>
      </c>
      <c r="T2003" s="9">
        <f t="shared" si="126"/>
        <v>42136.209675925929</v>
      </c>
      <c r="U2003" s="9">
        <f t="shared" si="127"/>
        <v>42167.833333333328</v>
      </c>
    </row>
    <row r="2004" spans="1:21" ht="48" x14ac:dyDescent="0.2">
      <c r="A2004">
        <v>2002</v>
      </c>
      <c r="B2004">
        <v>1</v>
      </c>
      <c r="C2004" s="3" t="s">
        <v>2003</v>
      </c>
      <c r="D2004" s="3" t="s">
        <v>6112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>
        <f t="shared" si="124"/>
        <v>2.1679422000000002</v>
      </c>
      <c r="Q2004">
        <f t="shared" si="125"/>
        <v>11247.178315917366</v>
      </c>
      <c r="R2004" t="str">
        <f>VLOOKUP(O2004, Lookups!A:B, 2, FALSE)</f>
        <v>technology</v>
      </c>
      <c r="S2004" t="str">
        <f>VLOOKUP(O2004, Lookups!A:C, 3, FALSE)</f>
        <v>hardware</v>
      </c>
      <c r="T2004" s="9">
        <f t="shared" si="126"/>
        <v>42728.71230324074</v>
      </c>
      <c r="U2004" s="9">
        <f t="shared" si="127"/>
        <v>42758.71230324074</v>
      </c>
    </row>
    <row r="2005" spans="1:21" ht="64" x14ac:dyDescent="0.2">
      <c r="A2005">
        <v>2003</v>
      </c>
      <c r="B2005">
        <v>1</v>
      </c>
      <c r="C2005" s="3" t="s">
        <v>2004</v>
      </c>
      <c r="D2005" s="3" t="s">
        <v>6113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>
        <f t="shared" si="124"/>
        <v>3.12</v>
      </c>
      <c r="Q2005">
        <f t="shared" si="125"/>
        <v>11221.215470230854</v>
      </c>
      <c r="R2005" t="str">
        <f>VLOOKUP(O2005, Lookups!A:B, 2, FALSE)</f>
        <v>technology</v>
      </c>
      <c r="S2005" t="str">
        <f>VLOOKUP(O2005, Lookups!A:C, 3, FALSE)</f>
        <v>hardware</v>
      </c>
      <c r="T2005" s="9">
        <f t="shared" si="126"/>
        <v>40347.125601851854</v>
      </c>
      <c r="U2005" s="9">
        <f t="shared" si="127"/>
        <v>40361.958333333336</v>
      </c>
    </row>
    <row r="2006" spans="1:21" ht="48" x14ac:dyDescent="0.2">
      <c r="A2006">
        <v>2004</v>
      </c>
      <c r="B2006">
        <v>1</v>
      </c>
      <c r="C2006" s="3" t="s">
        <v>2005</v>
      </c>
      <c r="D2006" s="3" t="s">
        <v>6114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>
        <f t="shared" si="124"/>
        <v>2.3442048</v>
      </c>
      <c r="Q2006">
        <f t="shared" si="125"/>
        <v>11249.320024301329</v>
      </c>
      <c r="R2006" t="str">
        <f>VLOOKUP(O2006, Lookups!A:B, 2, FALSE)</f>
        <v>technology</v>
      </c>
      <c r="S2006" t="str">
        <f>VLOOKUP(O2006, Lookups!A:C, 3, FALSE)</f>
        <v>hardware</v>
      </c>
      <c r="T2006" s="9">
        <f t="shared" si="126"/>
        <v>41800.604895833334</v>
      </c>
      <c r="U2006" s="9">
        <f t="shared" si="127"/>
        <v>41830.604895833334</v>
      </c>
    </row>
    <row r="2007" spans="1:21" ht="48" x14ac:dyDescent="0.2">
      <c r="A2007">
        <v>2005</v>
      </c>
      <c r="B2007">
        <v>1</v>
      </c>
      <c r="C2007" s="3" t="s">
        <v>2006</v>
      </c>
      <c r="D2007" s="3" t="s">
        <v>6115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>
        <f t="shared" si="124"/>
        <v>1.236801</v>
      </c>
      <c r="Q2007">
        <f t="shared" si="125"/>
        <v>11229.853144592946</v>
      </c>
      <c r="R2007" t="str">
        <f>VLOOKUP(O2007, Lookups!A:B, 2, FALSE)</f>
        <v>technology</v>
      </c>
      <c r="S2007" t="str">
        <f>VLOOKUP(O2007, Lookups!A:C, 3, FALSE)</f>
        <v>hardware</v>
      </c>
      <c r="T2007" s="9">
        <f t="shared" si="126"/>
        <v>41535.812708333331</v>
      </c>
      <c r="U2007" s="9">
        <f t="shared" si="127"/>
        <v>41563.165972222225</v>
      </c>
    </row>
    <row r="2008" spans="1:21" ht="48" x14ac:dyDescent="0.2">
      <c r="A2008">
        <v>2006</v>
      </c>
      <c r="B2008">
        <v>1</v>
      </c>
      <c r="C2008" s="3" t="s">
        <v>2007</v>
      </c>
      <c r="D2008" s="3" t="s">
        <v>6116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>
        <f t="shared" si="124"/>
        <v>2.4784000000000002</v>
      </c>
      <c r="Q2008">
        <f t="shared" si="125"/>
        <v>11250.950585662204</v>
      </c>
      <c r="R2008" t="str">
        <f>VLOOKUP(O2008, Lookups!A:B, 2, FALSE)</f>
        <v>technology</v>
      </c>
      <c r="S2008" t="str">
        <f>VLOOKUP(O2008, Lookups!A:C, 3, FALSE)</f>
        <v>hardware</v>
      </c>
      <c r="T2008" s="9">
        <f t="shared" si="126"/>
        <v>41941.500520833331</v>
      </c>
      <c r="U2008" s="9">
        <f t="shared" si="127"/>
        <v>41976.542187500003</v>
      </c>
    </row>
    <row r="2009" spans="1:21" ht="48" x14ac:dyDescent="0.2">
      <c r="A2009">
        <v>2007</v>
      </c>
      <c r="B2009">
        <v>1</v>
      </c>
      <c r="C2009" s="3" t="s">
        <v>2008</v>
      </c>
      <c r="D2009" s="3" t="s">
        <v>6117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>
        <f t="shared" si="124"/>
        <v>1.157092</v>
      </c>
      <c r="Q2009">
        <f t="shared" si="125"/>
        <v>11223.648257594161</v>
      </c>
      <c r="R2009" t="str">
        <f>VLOOKUP(O2009, Lookups!A:B, 2, FALSE)</f>
        <v>technology</v>
      </c>
      <c r="S2009" t="str">
        <f>VLOOKUP(O2009, Lookups!A:C, 3, FALSE)</f>
        <v>hardware</v>
      </c>
      <c r="T2009" s="9">
        <f t="shared" si="126"/>
        <v>40347.837800925925</v>
      </c>
      <c r="U2009" s="9">
        <f t="shared" si="127"/>
        <v>40414.166666666664</v>
      </c>
    </row>
    <row r="2010" spans="1:21" ht="48" x14ac:dyDescent="0.2">
      <c r="A2010">
        <v>2008</v>
      </c>
      <c r="B2010">
        <v>1</v>
      </c>
      <c r="C2010" s="3" t="s">
        <v>2009</v>
      </c>
      <c r="D2010" s="3" t="s">
        <v>6118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>
        <f t="shared" si="124"/>
        <v>1.1707484768810599</v>
      </c>
      <c r="Q2010">
        <f t="shared" si="125"/>
        <v>11221.283270959895</v>
      </c>
      <c r="R2010" t="str">
        <f>VLOOKUP(O2010, Lookups!A:B, 2, FALSE)</f>
        <v>technology</v>
      </c>
      <c r="S2010" t="str">
        <f>VLOOKUP(O2010, Lookups!A:C, 3, FALSE)</f>
        <v>hardware</v>
      </c>
      <c r="T2010" s="9">
        <f t="shared" si="126"/>
        <v>40761.604421296295</v>
      </c>
      <c r="U2010" s="9">
        <f t="shared" si="127"/>
        <v>40805.604421296295</v>
      </c>
    </row>
    <row r="2011" spans="1:21" ht="48" x14ac:dyDescent="0.2">
      <c r="A2011">
        <v>2009</v>
      </c>
      <c r="B2011">
        <v>1</v>
      </c>
      <c r="C2011" s="3" t="s">
        <v>2010</v>
      </c>
      <c r="D2011" s="3" t="s">
        <v>6119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>
        <f t="shared" si="124"/>
        <v>3.05158</v>
      </c>
      <c r="Q2011">
        <f t="shared" si="125"/>
        <v>11257.915105710807</v>
      </c>
      <c r="R2011" t="str">
        <f>VLOOKUP(O2011, Lookups!A:B, 2, FALSE)</f>
        <v>technology</v>
      </c>
      <c r="S2011" t="str">
        <f>VLOOKUP(O2011, Lookups!A:C, 3, FALSE)</f>
        <v>hardware</v>
      </c>
      <c r="T2011" s="9">
        <f t="shared" si="126"/>
        <v>42661.323414351849</v>
      </c>
      <c r="U2011" s="9">
        <f t="shared" si="127"/>
        <v>42697.365081018521</v>
      </c>
    </row>
    <row r="2012" spans="1:21" ht="32" x14ac:dyDescent="0.2">
      <c r="A2012">
        <v>2010</v>
      </c>
      <c r="B2012">
        <v>1</v>
      </c>
      <c r="C2012" s="3" t="s">
        <v>2011</v>
      </c>
      <c r="D2012" s="3" t="s">
        <v>6120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>
        <f t="shared" si="124"/>
        <v>3.2005299999999997</v>
      </c>
      <c r="Q2012">
        <f t="shared" si="125"/>
        <v>11244.169516403394</v>
      </c>
      <c r="R2012" t="str">
        <f>VLOOKUP(O2012, Lookups!A:B, 2, FALSE)</f>
        <v>technology</v>
      </c>
      <c r="S2012" t="str">
        <f>VLOOKUP(O2012, Lookups!A:C, 3, FALSE)</f>
        <v>hardware</v>
      </c>
      <c r="T2012" s="9">
        <f t="shared" si="126"/>
        <v>42570.996423611112</v>
      </c>
      <c r="U2012" s="9">
        <f t="shared" si="127"/>
        <v>42600.996423611112</v>
      </c>
    </row>
    <row r="2013" spans="1:21" ht="48" x14ac:dyDescent="0.2">
      <c r="A2013">
        <v>2011</v>
      </c>
      <c r="B2013">
        <v>1</v>
      </c>
      <c r="C2013" s="3" t="s">
        <v>2012</v>
      </c>
      <c r="D2013" s="3" t="s">
        <v>6121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>
        <f t="shared" si="124"/>
        <v>8.1956399999999991</v>
      </c>
      <c r="Q2013">
        <f t="shared" si="125"/>
        <v>11320.418872417975</v>
      </c>
      <c r="R2013" t="str">
        <f>VLOOKUP(O2013, Lookups!A:B, 2, FALSE)</f>
        <v>technology</v>
      </c>
      <c r="S2013" t="str">
        <f>VLOOKUP(O2013, Lookups!A:C, 3, FALSE)</f>
        <v>hardware</v>
      </c>
      <c r="T2013" s="9">
        <f t="shared" si="126"/>
        <v>42347.358483796299</v>
      </c>
      <c r="U2013" s="9">
        <f t="shared" si="127"/>
        <v>42380.958333333328</v>
      </c>
    </row>
    <row r="2014" spans="1:21" ht="48" x14ac:dyDescent="0.2">
      <c r="A2014">
        <v>2012</v>
      </c>
      <c r="B2014">
        <v>1</v>
      </c>
      <c r="C2014" s="3" t="s">
        <v>2013</v>
      </c>
      <c r="D2014" s="3" t="s">
        <v>6122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>
        <f t="shared" si="124"/>
        <v>2.3490000000000002</v>
      </c>
      <c r="Q2014">
        <f t="shared" si="125"/>
        <v>11223.690561360867</v>
      </c>
      <c r="R2014" t="str">
        <f>VLOOKUP(O2014, Lookups!A:B, 2, FALSE)</f>
        <v>technology</v>
      </c>
      <c r="S2014" t="str">
        <f>VLOOKUP(O2014, Lookups!A:C, 3, FALSE)</f>
        <v>hardware</v>
      </c>
      <c r="T2014" s="9">
        <f t="shared" si="126"/>
        <v>42010.822233796294</v>
      </c>
      <c r="U2014" s="9">
        <f t="shared" si="127"/>
        <v>42040.822233796294</v>
      </c>
    </row>
    <row r="2015" spans="1:21" ht="48" x14ac:dyDescent="0.2">
      <c r="A2015">
        <v>2013</v>
      </c>
      <c r="B2015">
        <v>1</v>
      </c>
      <c r="C2015" s="3" t="s">
        <v>2014</v>
      </c>
      <c r="D2015" s="3" t="s">
        <v>6123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>
        <f t="shared" si="124"/>
        <v>4.9491375</v>
      </c>
      <c r="Q2015">
        <f t="shared" si="125"/>
        <v>11413.269419198048</v>
      </c>
      <c r="R2015" t="str">
        <f>VLOOKUP(O2015, Lookups!A:B, 2, FALSE)</f>
        <v>technology</v>
      </c>
      <c r="S2015" t="str">
        <f>VLOOKUP(O2015, Lookups!A:C, 3, FALSE)</f>
        <v>hardware</v>
      </c>
      <c r="T2015" s="9">
        <f t="shared" si="126"/>
        <v>42499.960810185185</v>
      </c>
      <c r="U2015" s="9">
        <f t="shared" si="127"/>
        <v>42559.960810185185</v>
      </c>
    </row>
    <row r="2016" spans="1:21" ht="48" x14ac:dyDescent="0.2">
      <c r="A2016">
        <v>2014</v>
      </c>
      <c r="B2016">
        <v>1</v>
      </c>
      <c r="C2016" s="3" t="s">
        <v>2015</v>
      </c>
      <c r="D2016" s="3" t="s">
        <v>6124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>
        <f t="shared" si="124"/>
        <v>78.137822333333332</v>
      </c>
      <c r="Q2016">
        <f t="shared" si="125"/>
        <v>11790.492425273382</v>
      </c>
      <c r="R2016" t="str">
        <f>VLOOKUP(O2016, Lookups!A:B, 2, FALSE)</f>
        <v>technology</v>
      </c>
      <c r="S2016" t="str">
        <f>VLOOKUP(O2016, Lookups!A:C, 3, FALSE)</f>
        <v>hardware</v>
      </c>
      <c r="T2016" s="9">
        <f t="shared" si="126"/>
        <v>41324.214571759258</v>
      </c>
      <c r="U2016" s="9">
        <f t="shared" si="127"/>
        <v>41358.172905092593</v>
      </c>
    </row>
    <row r="2017" spans="1:21" ht="48" x14ac:dyDescent="0.2">
      <c r="A2017">
        <v>2015</v>
      </c>
      <c r="B2017">
        <v>1</v>
      </c>
      <c r="C2017" s="3" t="s">
        <v>2016</v>
      </c>
      <c r="D2017" s="3" t="s">
        <v>6125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>
        <f t="shared" si="124"/>
        <v>1.1300013888888889</v>
      </c>
      <c r="Q2017">
        <f t="shared" si="125"/>
        <v>11222.813528554061</v>
      </c>
      <c r="R2017" t="str">
        <f>VLOOKUP(O2017, Lookups!A:B, 2, FALSE)</f>
        <v>technology</v>
      </c>
      <c r="S2017" t="str">
        <f>VLOOKUP(O2017, Lookups!A:C, 3, FALSE)</f>
        <v>hardware</v>
      </c>
      <c r="T2017" s="9">
        <f t="shared" si="126"/>
        <v>40765.876886574071</v>
      </c>
      <c r="U2017" s="9">
        <f t="shared" si="127"/>
        <v>40795.876886574071</v>
      </c>
    </row>
    <row r="2018" spans="1:21" ht="32" x14ac:dyDescent="0.2">
      <c r="A2018">
        <v>2016</v>
      </c>
      <c r="B2018">
        <v>1</v>
      </c>
      <c r="C2018" s="3" t="s">
        <v>2017</v>
      </c>
      <c r="D2018" s="3" t="s">
        <v>6126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>
        <f t="shared" si="124"/>
        <v>9.2154220000000002</v>
      </c>
      <c r="Q2018">
        <f t="shared" si="125"/>
        <v>11243.231076549202</v>
      </c>
      <c r="R2018" t="str">
        <f>VLOOKUP(O2018, Lookups!A:B, 2, FALSE)</f>
        <v>technology</v>
      </c>
      <c r="S2018" t="str">
        <f>VLOOKUP(O2018, Lookups!A:C, 3, FALSE)</f>
        <v>hardware</v>
      </c>
      <c r="T2018" s="9">
        <f t="shared" si="126"/>
        <v>41312.88077546296</v>
      </c>
      <c r="U2018" s="9">
        <f t="shared" si="127"/>
        <v>41342.88077546296</v>
      </c>
    </row>
    <row r="2019" spans="1:21" ht="48" x14ac:dyDescent="0.2">
      <c r="A2019">
        <v>2017</v>
      </c>
      <c r="B2019">
        <v>1</v>
      </c>
      <c r="C2019" s="3" t="s">
        <v>2018</v>
      </c>
      <c r="D2019" s="3" t="s">
        <v>6127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>
        <f t="shared" si="124"/>
        <v>1.2510239999999999</v>
      </c>
      <c r="Q2019">
        <f t="shared" si="125"/>
        <v>11228.436758201693</v>
      </c>
      <c r="R2019" t="str">
        <f>VLOOKUP(O2019, Lookups!A:B, 2, FALSE)</f>
        <v>technology</v>
      </c>
      <c r="S2019" t="str">
        <f>VLOOKUP(O2019, Lookups!A:C, 3, FALSE)</f>
        <v>hardware</v>
      </c>
      <c r="T2019" s="9">
        <f t="shared" si="126"/>
        <v>40961.057349537034</v>
      </c>
      <c r="U2019" s="9">
        <f t="shared" si="127"/>
        <v>40992.166666666664</v>
      </c>
    </row>
    <row r="2020" spans="1:21" ht="48" x14ac:dyDescent="0.2">
      <c r="A2020">
        <v>2018</v>
      </c>
      <c r="B2020">
        <v>1</v>
      </c>
      <c r="C2020" s="3" t="s">
        <v>2019</v>
      </c>
      <c r="D2020" s="3" t="s">
        <v>6128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>
        <f t="shared" si="124"/>
        <v>1.0224343076923077</v>
      </c>
      <c r="Q2020">
        <f t="shared" si="125"/>
        <v>11236.986607533405</v>
      </c>
      <c r="R2020" t="str">
        <f>VLOOKUP(O2020, Lookups!A:B, 2, FALSE)</f>
        <v>technology</v>
      </c>
      <c r="S2020" t="str">
        <f>VLOOKUP(O2020, Lookups!A:C, 3, FALSE)</f>
        <v>hardware</v>
      </c>
      <c r="T2020" s="9">
        <f t="shared" si="126"/>
        <v>42199.365844907406</v>
      </c>
      <c r="U2020" s="9">
        <f t="shared" si="127"/>
        <v>42229.365844907406</v>
      </c>
    </row>
    <row r="2021" spans="1:21" ht="48" x14ac:dyDescent="0.2">
      <c r="A2021">
        <v>2019</v>
      </c>
      <c r="B2021">
        <v>1</v>
      </c>
      <c r="C2021" s="3" t="s">
        <v>2020</v>
      </c>
      <c r="D2021" s="3" t="s">
        <v>6129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>
        <f t="shared" si="124"/>
        <v>4.8490975000000001</v>
      </c>
      <c r="Q2021">
        <f t="shared" si="125"/>
        <v>11267.972189550417</v>
      </c>
      <c r="R2021" t="str">
        <f>VLOOKUP(O2021, Lookups!A:B, 2, FALSE)</f>
        <v>technology</v>
      </c>
      <c r="S2021" t="str">
        <f>VLOOKUP(O2021, Lookups!A:C, 3, FALSE)</f>
        <v>hardware</v>
      </c>
      <c r="T2021" s="9">
        <f t="shared" si="126"/>
        <v>42605.70857638889</v>
      </c>
      <c r="U2021" s="9">
        <f t="shared" si="127"/>
        <v>42635.70857638889</v>
      </c>
    </row>
    <row r="2022" spans="1:21" ht="48" x14ac:dyDescent="0.2">
      <c r="A2022">
        <v>2020</v>
      </c>
      <c r="B2022">
        <v>1</v>
      </c>
      <c r="C2022" s="3" t="s">
        <v>2021</v>
      </c>
      <c r="D2022" s="3" t="s">
        <v>6130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>
        <f t="shared" si="124"/>
        <v>1.9233333333333333</v>
      </c>
      <c r="Q2022">
        <f t="shared" si="125"/>
        <v>11221.537462940454</v>
      </c>
      <c r="R2022" t="str">
        <f>VLOOKUP(O2022, Lookups!A:B, 2, FALSE)</f>
        <v>technology</v>
      </c>
      <c r="S2022" t="str">
        <f>VLOOKUP(O2022, Lookups!A:C, 3, FALSE)</f>
        <v>hardware</v>
      </c>
      <c r="T2022" s="9">
        <f t="shared" si="126"/>
        <v>41737.097499999996</v>
      </c>
      <c r="U2022" s="9">
        <f t="shared" si="127"/>
        <v>41773.961111111108</v>
      </c>
    </row>
    <row r="2023" spans="1:21" ht="48" x14ac:dyDescent="0.2">
      <c r="A2023">
        <v>2021</v>
      </c>
      <c r="B2023">
        <v>1</v>
      </c>
      <c r="C2023" s="3" t="s">
        <v>2022</v>
      </c>
      <c r="D2023" s="3" t="s">
        <v>6131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>
        <f t="shared" si="124"/>
        <v>2.8109999999999999</v>
      </c>
      <c r="Q2023">
        <f t="shared" si="125"/>
        <v>11224.251922235715</v>
      </c>
      <c r="R2023" t="str">
        <f>VLOOKUP(O2023, Lookups!A:B, 2, FALSE)</f>
        <v>technology</v>
      </c>
      <c r="S2023" t="str">
        <f>VLOOKUP(O2023, Lookups!A:C, 3, FALSE)</f>
        <v>hardware</v>
      </c>
      <c r="T2023" s="9">
        <f t="shared" si="126"/>
        <v>41861.070567129631</v>
      </c>
      <c r="U2023" s="9">
        <f t="shared" si="127"/>
        <v>41906.070567129631</v>
      </c>
    </row>
    <row r="2024" spans="1:21" ht="48" x14ac:dyDescent="0.2">
      <c r="A2024">
        <v>2022</v>
      </c>
      <c r="B2024">
        <v>1</v>
      </c>
      <c r="C2024" s="3" t="s">
        <v>2023</v>
      </c>
      <c r="D2024" s="3" t="s">
        <v>6132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>
        <f t="shared" si="124"/>
        <v>1.2513700000000001</v>
      </c>
      <c r="Q2024">
        <f t="shared" si="125"/>
        <v>11251.246332928304</v>
      </c>
      <c r="R2024" t="str">
        <f>VLOOKUP(O2024, Lookups!A:B, 2, FALSE)</f>
        <v>technology</v>
      </c>
      <c r="S2024" t="str">
        <f>VLOOKUP(O2024, Lookups!A:C, 3, FALSE)</f>
        <v>hardware</v>
      </c>
      <c r="T2024" s="9">
        <f t="shared" si="126"/>
        <v>42502.569120370375</v>
      </c>
      <c r="U2024" s="9">
        <f t="shared" si="127"/>
        <v>42532.569120370375</v>
      </c>
    </row>
    <row r="2025" spans="1:21" ht="48" x14ac:dyDescent="0.2">
      <c r="A2025">
        <v>2023</v>
      </c>
      <c r="B2025">
        <v>1</v>
      </c>
      <c r="C2025" s="3" t="s">
        <v>2024</v>
      </c>
      <c r="D2025" s="3" t="s">
        <v>6133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>
        <f t="shared" si="124"/>
        <v>1.61459</v>
      </c>
      <c r="Q2025">
        <f t="shared" si="125"/>
        <v>11260.073064398533</v>
      </c>
      <c r="R2025" t="str">
        <f>VLOOKUP(O2025, Lookups!A:B, 2, FALSE)</f>
        <v>technology</v>
      </c>
      <c r="S2025" t="str">
        <f>VLOOKUP(O2025, Lookups!A:C, 3, FALSE)</f>
        <v>hardware</v>
      </c>
      <c r="T2025" s="9">
        <f t="shared" si="126"/>
        <v>42136.420752314814</v>
      </c>
      <c r="U2025" s="9">
        <f t="shared" si="127"/>
        <v>42166.420752314814</v>
      </c>
    </row>
    <row r="2026" spans="1:21" ht="48" x14ac:dyDescent="0.2">
      <c r="A2026">
        <v>2024</v>
      </c>
      <c r="B2026">
        <v>1</v>
      </c>
      <c r="C2026" s="3" t="s">
        <v>2025</v>
      </c>
      <c r="D2026" s="3" t="s">
        <v>6134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>
        <f t="shared" si="124"/>
        <v>5.8535000000000004</v>
      </c>
      <c r="Q2026">
        <f t="shared" si="125"/>
        <v>11226.52628432563</v>
      </c>
      <c r="R2026" t="str">
        <f>VLOOKUP(O2026, Lookups!A:B, 2, FALSE)</f>
        <v>technology</v>
      </c>
      <c r="S2026" t="str">
        <f>VLOOKUP(O2026, Lookups!A:C, 3, FALSE)</f>
        <v>hardware</v>
      </c>
      <c r="T2026" s="9">
        <f t="shared" si="126"/>
        <v>41099.966944444444</v>
      </c>
      <c r="U2026" s="9">
        <f t="shared" si="127"/>
        <v>41134.125</v>
      </c>
    </row>
    <row r="2027" spans="1:21" ht="48" x14ac:dyDescent="0.2">
      <c r="A2027">
        <v>2025</v>
      </c>
      <c r="B2027">
        <v>1</v>
      </c>
      <c r="C2027" s="3" t="s">
        <v>2026</v>
      </c>
      <c r="D2027" s="3" t="s">
        <v>6135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>
        <f t="shared" si="124"/>
        <v>2.0114999999999998</v>
      </c>
      <c r="Q2027">
        <f t="shared" si="125"/>
        <v>11259.942080194403</v>
      </c>
      <c r="R2027" t="str">
        <f>VLOOKUP(O2027, Lookups!A:B, 2, FALSE)</f>
        <v>technology</v>
      </c>
      <c r="S2027" t="str">
        <f>VLOOKUP(O2027, Lookups!A:C, 3, FALSE)</f>
        <v>hardware</v>
      </c>
      <c r="T2027" s="9">
        <f t="shared" si="126"/>
        <v>42136.184560185182</v>
      </c>
      <c r="U2027" s="9">
        <f t="shared" si="127"/>
        <v>42166.184560185182</v>
      </c>
    </row>
    <row r="2028" spans="1:21" ht="32" x14ac:dyDescent="0.2">
      <c r="A2028">
        <v>2026</v>
      </c>
      <c r="B2028">
        <v>1</v>
      </c>
      <c r="C2028" s="3" t="s">
        <v>2027</v>
      </c>
      <c r="D2028" s="3" t="s">
        <v>6136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>
        <f t="shared" si="124"/>
        <v>1.3348307999999998</v>
      </c>
      <c r="Q2028">
        <f t="shared" si="125"/>
        <v>11228.945912515181</v>
      </c>
      <c r="R2028" t="str">
        <f>VLOOKUP(O2028, Lookups!A:B, 2, FALSE)</f>
        <v>technology</v>
      </c>
      <c r="S2028" t="str">
        <f>VLOOKUP(O2028, Lookups!A:C, 3, FALSE)</f>
        <v>hardware</v>
      </c>
      <c r="T2028" s="9">
        <f t="shared" si="126"/>
        <v>41704.735937500001</v>
      </c>
      <c r="U2028" s="9">
        <f t="shared" si="127"/>
        <v>41750.165972222225</v>
      </c>
    </row>
    <row r="2029" spans="1:21" ht="48" x14ac:dyDescent="0.2">
      <c r="A2029">
        <v>2027</v>
      </c>
      <c r="B2029">
        <v>1</v>
      </c>
      <c r="C2029" s="3" t="s">
        <v>2028</v>
      </c>
      <c r="D2029" s="3" t="s">
        <v>6137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>
        <f t="shared" si="124"/>
        <v>1.2024900000000001</v>
      </c>
      <c r="Q2029">
        <f t="shared" si="125"/>
        <v>11250.058483596589</v>
      </c>
      <c r="R2029" t="str">
        <f>VLOOKUP(O2029, Lookups!A:B, 2, FALSE)</f>
        <v>technology</v>
      </c>
      <c r="S2029" t="str">
        <f>VLOOKUP(O2029, Lookups!A:C, 3, FALSE)</f>
        <v>hardware</v>
      </c>
      <c r="T2029" s="9">
        <f t="shared" si="126"/>
        <v>42048.813877314817</v>
      </c>
      <c r="U2029" s="9">
        <f t="shared" si="127"/>
        <v>42093.772210648152</v>
      </c>
    </row>
    <row r="2030" spans="1:21" ht="32" x14ac:dyDescent="0.2">
      <c r="A2030">
        <v>2028</v>
      </c>
      <c r="B2030">
        <v>1</v>
      </c>
      <c r="C2030" s="3" t="s">
        <v>2029</v>
      </c>
      <c r="D2030" s="3" t="s">
        <v>6138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>
        <f t="shared" si="124"/>
        <v>1.2616666666666667</v>
      </c>
      <c r="Q2030">
        <f t="shared" si="125"/>
        <v>11221.756174969616</v>
      </c>
      <c r="R2030" t="str">
        <f>VLOOKUP(O2030, Lookups!A:B, 2, FALSE)</f>
        <v>technology</v>
      </c>
      <c r="S2030" t="str">
        <f>VLOOKUP(O2030, Lookups!A:C, 3, FALSE)</f>
        <v>hardware</v>
      </c>
      <c r="T2030" s="9">
        <f t="shared" si="126"/>
        <v>40215.919050925928</v>
      </c>
      <c r="U2030" s="9">
        <f t="shared" si="127"/>
        <v>40252.913194444445</v>
      </c>
    </row>
    <row r="2031" spans="1:21" ht="32" x14ac:dyDescent="0.2">
      <c r="A2031">
        <v>2029</v>
      </c>
      <c r="B2031">
        <v>1</v>
      </c>
      <c r="C2031" s="3" t="s">
        <v>2030</v>
      </c>
      <c r="D2031" s="3" t="s">
        <v>6139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>
        <f t="shared" si="124"/>
        <v>3.6120000000000001</v>
      </c>
      <c r="Q2031">
        <f t="shared" si="125"/>
        <v>11223.030780072895</v>
      </c>
      <c r="R2031" t="str">
        <f>VLOOKUP(O2031, Lookups!A:B, 2, FALSE)</f>
        <v>technology</v>
      </c>
      <c r="S2031" t="str">
        <f>VLOOKUP(O2031, Lookups!A:C, 3, FALSE)</f>
        <v>hardware</v>
      </c>
      <c r="T2031" s="9">
        <f t="shared" si="126"/>
        <v>41848.021770833337</v>
      </c>
      <c r="U2031" s="9">
        <f t="shared" si="127"/>
        <v>41878.021770833337</v>
      </c>
    </row>
    <row r="2032" spans="1:21" ht="48" x14ac:dyDescent="0.2">
      <c r="A2032">
        <v>2030</v>
      </c>
      <c r="B2032">
        <v>1</v>
      </c>
      <c r="C2032" s="3" t="s">
        <v>2031</v>
      </c>
      <c r="D2032" s="3" t="s">
        <v>6140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>
        <f t="shared" si="124"/>
        <v>2.26239013671875</v>
      </c>
      <c r="Q2032">
        <f t="shared" si="125"/>
        <v>11238.851922235715</v>
      </c>
      <c r="R2032" t="str">
        <f>VLOOKUP(O2032, Lookups!A:B, 2, FALSE)</f>
        <v>technology</v>
      </c>
      <c r="S2032" t="str">
        <f>VLOOKUP(O2032, Lookups!A:C, 3, FALSE)</f>
        <v>hardware</v>
      </c>
      <c r="T2032" s="9">
        <f t="shared" si="126"/>
        <v>41212.996481481481</v>
      </c>
      <c r="U2032" s="9">
        <f t="shared" si="127"/>
        <v>41242.996481481481</v>
      </c>
    </row>
    <row r="2033" spans="1:21" ht="32" x14ac:dyDescent="0.2">
      <c r="A2033">
        <v>2031</v>
      </c>
      <c r="B2033">
        <v>1</v>
      </c>
      <c r="C2033" s="3" t="s">
        <v>2032</v>
      </c>
      <c r="D2033" s="3" t="s">
        <v>6141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>
        <f t="shared" si="124"/>
        <v>1.2035</v>
      </c>
      <c r="Q2033">
        <f t="shared" si="125"/>
        <v>11235.459698663419</v>
      </c>
      <c r="R2033" t="str">
        <f>VLOOKUP(O2033, Lookups!A:B, 2, FALSE)</f>
        <v>technology</v>
      </c>
      <c r="S2033" t="str">
        <f>VLOOKUP(O2033, Lookups!A:C, 3, FALSE)</f>
        <v>hardware</v>
      </c>
      <c r="T2033" s="9">
        <f t="shared" si="126"/>
        <v>41975.329317129625</v>
      </c>
      <c r="U2033" s="9">
        <f t="shared" si="127"/>
        <v>42013.041666666672</v>
      </c>
    </row>
    <row r="2034" spans="1:21" ht="48" x14ac:dyDescent="0.2">
      <c r="A2034">
        <v>2032</v>
      </c>
      <c r="B2034">
        <v>1</v>
      </c>
      <c r="C2034" s="3" t="s">
        <v>2033</v>
      </c>
      <c r="D2034" s="3" t="s">
        <v>6142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>
        <f t="shared" si="124"/>
        <v>3.0418799999999999</v>
      </c>
      <c r="Q2034">
        <f t="shared" si="125"/>
        <v>11239.316806804367</v>
      </c>
      <c r="R2034" t="str">
        <f>VLOOKUP(O2034, Lookups!A:B, 2, FALSE)</f>
        <v>technology</v>
      </c>
      <c r="S2034" t="str">
        <f>VLOOKUP(O2034, Lookups!A:C, 3, FALSE)</f>
        <v>hardware</v>
      </c>
      <c r="T2034" s="9">
        <f t="shared" si="126"/>
        <v>42689.565671296295</v>
      </c>
      <c r="U2034" s="9">
        <f t="shared" si="127"/>
        <v>42719.208333333328</v>
      </c>
    </row>
    <row r="2035" spans="1:21" ht="48" x14ac:dyDescent="0.2">
      <c r="A2035">
        <v>2033</v>
      </c>
      <c r="B2035">
        <v>1</v>
      </c>
      <c r="C2035" s="3" t="s">
        <v>2034</v>
      </c>
      <c r="D2035" s="3" t="s">
        <v>6143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>
        <f t="shared" si="124"/>
        <v>1.7867599999999999</v>
      </c>
      <c r="Q2035">
        <f t="shared" si="125"/>
        <v>11231.69153341433</v>
      </c>
      <c r="R2035" t="str">
        <f>VLOOKUP(O2035, Lookups!A:B, 2, FALSE)</f>
        <v>technology</v>
      </c>
      <c r="S2035" t="str">
        <f>VLOOKUP(O2035, Lookups!A:C, 3, FALSE)</f>
        <v>hardware</v>
      </c>
      <c r="T2035" s="9">
        <f t="shared" si="126"/>
        <v>41725.082384259258</v>
      </c>
      <c r="U2035" s="9">
        <f t="shared" si="127"/>
        <v>41755.082384259258</v>
      </c>
    </row>
    <row r="2036" spans="1:21" ht="48" x14ac:dyDescent="0.2">
      <c r="A2036">
        <v>2034</v>
      </c>
      <c r="B2036">
        <v>1</v>
      </c>
      <c r="C2036" s="3" t="s">
        <v>2035</v>
      </c>
      <c r="D2036" s="3" t="s">
        <v>6144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>
        <f t="shared" si="124"/>
        <v>3.868199871794872</v>
      </c>
      <c r="Q2036">
        <f t="shared" si="125"/>
        <v>11294.158262454428</v>
      </c>
      <c r="R2036" t="str">
        <f>VLOOKUP(O2036, Lookups!A:B, 2, FALSE)</f>
        <v>technology</v>
      </c>
      <c r="S2036" t="str">
        <f>VLOOKUP(O2036, Lookups!A:C, 3, FALSE)</f>
        <v>hardware</v>
      </c>
      <c r="T2036" s="9">
        <f t="shared" si="126"/>
        <v>42076.130011574074</v>
      </c>
      <c r="U2036" s="9">
        <f t="shared" si="127"/>
        <v>42131.290277777778</v>
      </c>
    </row>
    <row r="2037" spans="1:21" ht="48" x14ac:dyDescent="0.2">
      <c r="A2037">
        <v>2035</v>
      </c>
      <c r="B2037">
        <v>1</v>
      </c>
      <c r="C2037" s="3" t="s">
        <v>2036</v>
      </c>
      <c r="D2037" s="3" t="s">
        <v>6145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>
        <f t="shared" si="124"/>
        <v>2.1103642500000004</v>
      </c>
      <c r="Q2037">
        <f t="shared" si="125"/>
        <v>11261.864106925874</v>
      </c>
      <c r="R2037" t="str">
        <f>VLOOKUP(O2037, Lookups!A:B, 2, FALSE)</f>
        <v>technology</v>
      </c>
      <c r="S2037" t="str">
        <f>VLOOKUP(O2037, Lookups!A:C, 3, FALSE)</f>
        <v>hardware</v>
      </c>
      <c r="T2037" s="9">
        <f t="shared" si="126"/>
        <v>42311.625081018516</v>
      </c>
      <c r="U2037" s="9">
        <f t="shared" si="127"/>
        <v>42357.041666666672</v>
      </c>
    </row>
    <row r="2038" spans="1:21" ht="48" x14ac:dyDescent="0.2">
      <c r="A2038">
        <v>2036</v>
      </c>
      <c r="B2038">
        <v>1</v>
      </c>
      <c r="C2038" s="3" t="s">
        <v>2037</v>
      </c>
      <c r="D2038" s="3" t="s">
        <v>6146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>
        <f t="shared" si="124"/>
        <v>1.3166833333333334</v>
      </c>
      <c r="Q2038">
        <f t="shared" si="125"/>
        <v>11230.435518833528</v>
      </c>
      <c r="R2038" t="str">
        <f>VLOOKUP(O2038, Lookups!A:B, 2, FALSE)</f>
        <v>technology</v>
      </c>
      <c r="S2038" t="str">
        <f>VLOOKUP(O2038, Lookups!A:C, 3, FALSE)</f>
        <v>hardware</v>
      </c>
      <c r="T2038" s="9">
        <f t="shared" si="126"/>
        <v>41738.864803240744</v>
      </c>
      <c r="U2038" s="9">
        <f t="shared" si="127"/>
        <v>41768.864803240744</v>
      </c>
    </row>
    <row r="2039" spans="1:21" ht="48" x14ac:dyDescent="0.2">
      <c r="A2039">
        <v>2037</v>
      </c>
      <c r="B2039">
        <v>1</v>
      </c>
      <c r="C2039" s="3" t="s">
        <v>2038</v>
      </c>
      <c r="D2039" s="3" t="s">
        <v>6147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>
        <f t="shared" si="124"/>
        <v>3.0047639999999998</v>
      </c>
      <c r="Q2039">
        <f t="shared" si="125"/>
        <v>11228.138347509104</v>
      </c>
      <c r="R2039" t="str">
        <f>VLOOKUP(O2039, Lookups!A:B, 2, FALSE)</f>
        <v>technology</v>
      </c>
      <c r="S2039" t="str">
        <f>VLOOKUP(O2039, Lookups!A:C, 3, FALSE)</f>
        <v>hardware</v>
      </c>
      <c r="T2039" s="9">
        <f t="shared" si="126"/>
        <v>41578.210104166668</v>
      </c>
      <c r="U2039" s="9">
        <f t="shared" si="127"/>
        <v>41638.251770833333</v>
      </c>
    </row>
    <row r="2040" spans="1:21" ht="48" x14ac:dyDescent="0.2">
      <c r="A2040">
        <v>2038</v>
      </c>
      <c r="B2040">
        <v>1</v>
      </c>
      <c r="C2040" s="3" t="s">
        <v>2039</v>
      </c>
      <c r="D2040" s="3" t="s">
        <v>6148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>
        <f t="shared" si="124"/>
        <v>4.2051249999999998</v>
      </c>
      <c r="Q2040">
        <f t="shared" si="125"/>
        <v>11229.011582017003</v>
      </c>
      <c r="R2040" t="str">
        <f>VLOOKUP(O2040, Lookups!A:B, 2, FALSE)</f>
        <v>technology</v>
      </c>
      <c r="S2040" t="str">
        <f>VLOOKUP(O2040, Lookups!A:C, 3, FALSE)</f>
        <v>hardware</v>
      </c>
      <c r="T2040" s="9">
        <f t="shared" si="126"/>
        <v>41424.27107638889</v>
      </c>
      <c r="U2040" s="9">
        <f t="shared" si="127"/>
        <v>41456.75</v>
      </c>
    </row>
    <row r="2041" spans="1:21" ht="32" x14ac:dyDescent="0.2">
      <c r="A2041">
        <v>2039</v>
      </c>
      <c r="B2041">
        <v>1</v>
      </c>
      <c r="C2041" s="3" t="s">
        <v>2040</v>
      </c>
      <c r="D2041" s="3" t="s">
        <v>6149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>
        <f t="shared" si="124"/>
        <v>1.362168</v>
      </c>
      <c r="Q2041">
        <f t="shared" si="125"/>
        <v>11262.214498177391</v>
      </c>
      <c r="R2041" t="str">
        <f>VLOOKUP(O2041, Lookups!A:B, 2, FALSE)</f>
        <v>technology</v>
      </c>
      <c r="S2041" t="str">
        <f>VLOOKUP(O2041, Lookups!A:C, 3, FALSE)</f>
        <v>hardware</v>
      </c>
      <c r="T2041" s="9">
        <f t="shared" si="126"/>
        <v>42675.438946759255</v>
      </c>
      <c r="U2041" s="9">
        <f t="shared" si="127"/>
        <v>42705.207638888889</v>
      </c>
    </row>
    <row r="2042" spans="1:21" ht="32" x14ac:dyDescent="0.2">
      <c r="A2042">
        <v>2040</v>
      </c>
      <c r="B2042">
        <v>1</v>
      </c>
      <c r="C2042" s="3" t="s">
        <v>2041</v>
      </c>
      <c r="D2042" s="3" t="s">
        <v>6150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>
        <f t="shared" si="124"/>
        <v>2.4817133333333334</v>
      </c>
      <c r="Q2042">
        <f t="shared" si="125"/>
        <v>11222.645637910076</v>
      </c>
      <c r="R2042" t="str">
        <f>VLOOKUP(O2042, Lookups!A:B, 2, FALSE)</f>
        <v>technology</v>
      </c>
      <c r="S2042" t="str">
        <f>VLOOKUP(O2042, Lookups!A:C, 3, FALSE)</f>
        <v>hardware</v>
      </c>
      <c r="T2042" s="9">
        <f t="shared" si="126"/>
        <v>41578.927118055559</v>
      </c>
      <c r="U2042" s="9">
        <f t="shared" si="127"/>
        <v>41593.968784722223</v>
      </c>
    </row>
    <row r="2043" spans="1:21" ht="48" x14ac:dyDescent="0.2">
      <c r="A2043">
        <v>2041</v>
      </c>
      <c r="B2043">
        <v>1</v>
      </c>
      <c r="C2043" s="3" t="s">
        <v>2042</v>
      </c>
      <c r="D2043" s="3" t="s">
        <v>6151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>
        <f t="shared" si="124"/>
        <v>1.8186315789473684</v>
      </c>
      <c r="Q2043">
        <f t="shared" si="125"/>
        <v>11225.034911300114</v>
      </c>
      <c r="R2043" t="str">
        <f>VLOOKUP(O2043, Lookups!A:B, 2, FALSE)</f>
        <v>technology</v>
      </c>
      <c r="S2043" t="str">
        <f>VLOOKUP(O2043, Lookups!A:C, 3, FALSE)</f>
        <v>hardware</v>
      </c>
      <c r="T2043" s="9">
        <f t="shared" si="126"/>
        <v>42654.525775462964</v>
      </c>
      <c r="U2043" s="9">
        <f t="shared" si="127"/>
        <v>42684.567442129628</v>
      </c>
    </row>
    <row r="2044" spans="1:21" ht="48" x14ac:dyDescent="0.2">
      <c r="A2044">
        <v>2042</v>
      </c>
      <c r="B2044">
        <v>1</v>
      </c>
      <c r="C2044" s="3" t="s">
        <v>2043</v>
      </c>
      <c r="D2044" s="3" t="s">
        <v>6152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>
        <f t="shared" si="124"/>
        <v>1.2353000000000001</v>
      </c>
      <c r="Q2044">
        <f t="shared" si="125"/>
        <v>11223.838313487233</v>
      </c>
      <c r="R2044" t="str">
        <f>VLOOKUP(O2044, Lookups!A:B, 2, FALSE)</f>
        <v>technology</v>
      </c>
      <c r="S2044" t="str">
        <f>VLOOKUP(O2044, Lookups!A:C, 3, FALSE)</f>
        <v>hardware</v>
      </c>
      <c r="T2044" s="9">
        <f t="shared" si="126"/>
        <v>42331.708032407405</v>
      </c>
      <c r="U2044" s="9">
        <f t="shared" si="127"/>
        <v>42391.708032407405</v>
      </c>
    </row>
    <row r="2045" spans="1:21" ht="48" x14ac:dyDescent="0.2">
      <c r="A2045">
        <v>2043</v>
      </c>
      <c r="B2045">
        <v>1</v>
      </c>
      <c r="C2045" s="3" t="s">
        <v>2044</v>
      </c>
      <c r="D2045" s="3" t="s">
        <v>6153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>
        <f t="shared" si="124"/>
        <v>5.0620938628158845</v>
      </c>
      <c r="Q2045">
        <f t="shared" si="125"/>
        <v>11222.540136087477</v>
      </c>
      <c r="R2045" t="str">
        <f>VLOOKUP(O2045, Lookups!A:B, 2, FALSE)</f>
        <v>technology</v>
      </c>
      <c r="S2045" t="str">
        <f>VLOOKUP(O2045, Lookups!A:C, 3, FALSE)</f>
        <v>hardware</v>
      </c>
      <c r="T2045" s="9">
        <f t="shared" si="126"/>
        <v>42661.176817129628</v>
      </c>
      <c r="U2045" s="9">
        <f t="shared" si="127"/>
        <v>42715.207638888889</v>
      </c>
    </row>
    <row r="2046" spans="1:21" ht="48" x14ac:dyDescent="0.2">
      <c r="A2046">
        <v>2044</v>
      </c>
      <c r="B2046">
        <v>1</v>
      </c>
      <c r="C2046" s="3" t="s">
        <v>2045</v>
      </c>
      <c r="D2046" s="3" t="s">
        <v>6154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>
        <f t="shared" si="124"/>
        <v>1.0821333333333334</v>
      </c>
      <c r="Q2046">
        <f t="shared" si="125"/>
        <v>11224.780962332919</v>
      </c>
      <c r="R2046" t="str">
        <f>VLOOKUP(O2046, Lookups!A:B, 2, FALSE)</f>
        <v>technology</v>
      </c>
      <c r="S2046" t="str">
        <f>VLOOKUP(O2046, Lookups!A:C, 3, FALSE)</f>
        <v>hardware</v>
      </c>
      <c r="T2046" s="9">
        <f t="shared" si="126"/>
        <v>42138.684189814812</v>
      </c>
      <c r="U2046" s="9">
        <f t="shared" si="127"/>
        <v>42168.684189814812</v>
      </c>
    </row>
    <row r="2047" spans="1:21" ht="48" x14ac:dyDescent="0.2">
      <c r="A2047">
        <v>2045</v>
      </c>
      <c r="B2047">
        <v>1</v>
      </c>
      <c r="C2047" s="3" t="s">
        <v>2046</v>
      </c>
      <c r="D2047" s="3" t="s">
        <v>6155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>
        <f t="shared" si="124"/>
        <v>8.1918387755102042</v>
      </c>
      <c r="Q2047">
        <f t="shared" si="125"/>
        <v>11230.590928311049</v>
      </c>
      <c r="R2047" t="str">
        <f>VLOOKUP(O2047, Lookups!A:B, 2, FALSE)</f>
        <v>technology</v>
      </c>
      <c r="S2047" t="str">
        <f>VLOOKUP(O2047, Lookups!A:C, 3, FALSE)</f>
        <v>hardware</v>
      </c>
      <c r="T2047" s="9">
        <f t="shared" si="126"/>
        <v>41069.088506944441</v>
      </c>
      <c r="U2047" s="9">
        <f t="shared" si="127"/>
        <v>41099.088506944441</v>
      </c>
    </row>
    <row r="2048" spans="1:21" ht="48" x14ac:dyDescent="0.2">
      <c r="A2048">
        <v>2046</v>
      </c>
      <c r="B2048">
        <v>1</v>
      </c>
      <c r="C2048" s="3" t="s">
        <v>2047</v>
      </c>
      <c r="D2048" s="3" t="s">
        <v>6156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>
        <f t="shared" si="124"/>
        <v>1.2110000000000001</v>
      </c>
      <c r="Q2048">
        <f t="shared" si="125"/>
        <v>11223.77926123936</v>
      </c>
      <c r="R2048" t="str">
        <f>VLOOKUP(O2048, Lookups!A:B, 2, FALSE)</f>
        <v>technology</v>
      </c>
      <c r="S2048" t="str">
        <f>VLOOKUP(O2048, Lookups!A:C, 3, FALSE)</f>
        <v>hardware</v>
      </c>
      <c r="T2048" s="9">
        <f t="shared" si="126"/>
        <v>41387.171805555554</v>
      </c>
      <c r="U2048" s="9">
        <f t="shared" si="127"/>
        <v>41417.171805555554</v>
      </c>
    </row>
    <row r="2049" spans="1:21" ht="48" x14ac:dyDescent="0.2">
      <c r="A2049">
        <v>2047</v>
      </c>
      <c r="B2049">
        <v>1</v>
      </c>
      <c r="C2049" s="3" t="s">
        <v>2048</v>
      </c>
      <c r="D2049" s="3" t="s">
        <v>6157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>
        <f t="shared" si="124"/>
        <v>1.0299897959183673</v>
      </c>
      <c r="Q2049">
        <f t="shared" si="125"/>
        <v>11245.365895504245</v>
      </c>
      <c r="R2049" t="str">
        <f>VLOOKUP(O2049, Lookups!A:B, 2, FALSE)</f>
        <v>technology</v>
      </c>
      <c r="S2049" t="str">
        <f>VLOOKUP(O2049, Lookups!A:C, 3, FALSE)</f>
        <v>hardware</v>
      </c>
      <c r="T2049" s="9">
        <f t="shared" si="126"/>
        <v>42081.903587962966</v>
      </c>
      <c r="U2049" s="9">
        <f t="shared" si="127"/>
        <v>42111</v>
      </c>
    </row>
    <row r="2050" spans="1:21" ht="48" x14ac:dyDescent="0.2">
      <c r="A2050">
        <v>2048</v>
      </c>
      <c r="B2050">
        <v>1</v>
      </c>
      <c r="C2050" s="3" t="s">
        <v>2049</v>
      </c>
      <c r="D2050" s="3" t="s">
        <v>6158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>
        <f t="shared" si="124"/>
        <v>1.4833229411764706</v>
      </c>
      <c r="Q2050">
        <f t="shared" si="125"/>
        <v>11251.476089914939</v>
      </c>
      <c r="R2050" t="str">
        <f>VLOOKUP(O2050, Lookups!A:B, 2, FALSE)</f>
        <v>technology</v>
      </c>
      <c r="S2050" t="str">
        <f>VLOOKUP(O2050, Lookups!A:C, 3, FALSE)</f>
        <v>hardware</v>
      </c>
      <c r="T2050" s="9">
        <f t="shared" si="126"/>
        <v>41387.651516203703</v>
      </c>
      <c r="U2050" s="9">
        <f t="shared" si="127"/>
        <v>41417.651516203703</v>
      </c>
    </row>
    <row r="2051" spans="1:21" ht="16" x14ac:dyDescent="0.2">
      <c r="A2051">
        <v>2049</v>
      </c>
      <c r="B2051">
        <v>1</v>
      </c>
      <c r="C2051" s="3" t="s">
        <v>2050</v>
      </c>
      <c r="D2051" s="3" t="s">
        <v>6159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>
        <f t="shared" ref="P2051:P2114" si="128">F2051/E2051</f>
        <v>1.2019070000000001</v>
      </c>
      <c r="Q2051">
        <f t="shared" ref="Q2051:Q2114" si="129">AVERAGE(F:F, F2051)</f>
        <v>11235.440342648837</v>
      </c>
      <c r="R2051" t="str">
        <f>VLOOKUP(O2051, Lookups!A:B, 2, FALSE)</f>
        <v>technology</v>
      </c>
      <c r="S2051" t="str">
        <f>VLOOKUP(O2051, Lookups!A:C, 3, FALSE)</f>
        <v>hardware</v>
      </c>
      <c r="T2051" s="9">
        <f t="shared" ref="T2051:T2114" si="130">(((K2051/60)/60)/24)+DATE(1970,1,1)</f>
        <v>41575.527349537035</v>
      </c>
      <c r="U2051" s="9">
        <f t="shared" ref="U2051:U2114" si="131">(((J2051/60)/60)/24)+DATE(1970,1,1)</f>
        <v>41610.957638888889</v>
      </c>
    </row>
    <row r="2052" spans="1:21" ht="48" x14ac:dyDescent="0.2">
      <c r="A2052">
        <v>2050</v>
      </c>
      <c r="B2052">
        <v>1</v>
      </c>
      <c r="C2052" s="3" t="s">
        <v>2051</v>
      </c>
      <c r="D2052" s="3" t="s">
        <v>6160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>
        <f t="shared" si="128"/>
        <v>4.7327000000000004</v>
      </c>
      <c r="Q2052">
        <f t="shared" si="129"/>
        <v>11232.337462940453</v>
      </c>
      <c r="R2052" t="str">
        <f>VLOOKUP(O2052, Lookups!A:B, 2, FALSE)</f>
        <v>technology</v>
      </c>
      <c r="S2052" t="str">
        <f>VLOOKUP(O2052, Lookups!A:C, 3, FALSE)</f>
        <v>hardware</v>
      </c>
      <c r="T2052" s="9">
        <f t="shared" si="130"/>
        <v>42115.071504629625</v>
      </c>
      <c r="U2052" s="9">
        <f t="shared" si="131"/>
        <v>42155.071504629625</v>
      </c>
    </row>
    <row r="2053" spans="1:21" ht="48" x14ac:dyDescent="0.2">
      <c r="A2053">
        <v>2051</v>
      </c>
      <c r="B2053">
        <v>1</v>
      </c>
      <c r="C2053" s="3" t="s">
        <v>2052</v>
      </c>
      <c r="D2053" s="3" t="s">
        <v>6161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>
        <f t="shared" si="128"/>
        <v>1.303625</v>
      </c>
      <c r="Q2053">
        <f t="shared" si="129"/>
        <v>11223.370755771559</v>
      </c>
      <c r="R2053" t="str">
        <f>VLOOKUP(O2053, Lookups!A:B, 2, FALSE)</f>
        <v>technology</v>
      </c>
      <c r="S2053" t="str">
        <f>VLOOKUP(O2053, Lookups!A:C, 3, FALSE)</f>
        <v>hardware</v>
      </c>
      <c r="T2053" s="9">
        <f t="shared" si="130"/>
        <v>41604.022418981483</v>
      </c>
      <c r="U2053" s="9">
        <f t="shared" si="131"/>
        <v>41634.022418981483</v>
      </c>
    </row>
    <row r="2054" spans="1:21" ht="48" x14ac:dyDescent="0.2">
      <c r="A2054">
        <v>2052</v>
      </c>
      <c r="B2054">
        <v>1</v>
      </c>
      <c r="C2054" s="3" t="s">
        <v>2053</v>
      </c>
      <c r="D2054" s="3" t="s">
        <v>6162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>
        <f t="shared" si="128"/>
        <v>3.5304799999999998</v>
      </c>
      <c r="Q2054">
        <f t="shared" si="129"/>
        <v>11263.734060753333</v>
      </c>
      <c r="R2054" t="str">
        <f>VLOOKUP(O2054, Lookups!A:B, 2, FALSE)</f>
        <v>technology</v>
      </c>
      <c r="S2054" t="str">
        <f>VLOOKUP(O2054, Lookups!A:C, 3, FALSE)</f>
        <v>hardware</v>
      </c>
      <c r="T2054" s="9">
        <f t="shared" si="130"/>
        <v>42375.08394675926</v>
      </c>
      <c r="U2054" s="9">
        <f t="shared" si="131"/>
        <v>42420.08394675926</v>
      </c>
    </row>
    <row r="2055" spans="1:21" ht="48" x14ac:dyDescent="0.2">
      <c r="A2055">
        <v>2053</v>
      </c>
      <c r="B2055">
        <v>1</v>
      </c>
      <c r="C2055" s="3" t="s">
        <v>2054</v>
      </c>
      <c r="D2055" s="3" t="s">
        <v>6163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>
        <f t="shared" si="128"/>
        <v>1.0102</v>
      </c>
      <c r="Q2055">
        <f t="shared" si="129"/>
        <v>11222.063829890636</v>
      </c>
      <c r="R2055" t="str">
        <f>VLOOKUP(O2055, Lookups!A:B, 2, FALSE)</f>
        <v>technology</v>
      </c>
      <c r="S2055" t="str">
        <f>VLOOKUP(O2055, Lookups!A:C, 3, FALSE)</f>
        <v>hardware</v>
      </c>
      <c r="T2055" s="9">
        <f t="shared" si="130"/>
        <v>42303.617488425924</v>
      </c>
      <c r="U2055" s="9">
        <f t="shared" si="131"/>
        <v>42333.659155092595</v>
      </c>
    </row>
    <row r="2056" spans="1:21" ht="48" x14ac:dyDescent="0.2">
      <c r="A2056">
        <v>2054</v>
      </c>
      <c r="B2056">
        <v>1</v>
      </c>
      <c r="C2056" s="3" t="s">
        <v>2055</v>
      </c>
      <c r="D2056" s="3" t="s">
        <v>6164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>
        <f t="shared" si="128"/>
        <v>1.1359142857142857</v>
      </c>
      <c r="Q2056">
        <f t="shared" si="129"/>
        <v>11230.497851761838</v>
      </c>
      <c r="R2056" t="str">
        <f>VLOOKUP(O2056, Lookups!A:B, 2, FALSE)</f>
        <v>technology</v>
      </c>
      <c r="S2056" t="str">
        <f>VLOOKUP(O2056, Lookups!A:C, 3, FALSE)</f>
        <v>hardware</v>
      </c>
      <c r="T2056" s="9">
        <f t="shared" si="130"/>
        <v>41731.520949074074</v>
      </c>
      <c r="U2056" s="9">
        <f t="shared" si="131"/>
        <v>41761.520949074074</v>
      </c>
    </row>
    <row r="2057" spans="1:21" ht="48" x14ac:dyDescent="0.2">
      <c r="A2057">
        <v>2055</v>
      </c>
      <c r="B2057">
        <v>1</v>
      </c>
      <c r="C2057" s="3" t="s">
        <v>2056</v>
      </c>
      <c r="D2057" s="3" t="s">
        <v>6165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>
        <f t="shared" si="128"/>
        <v>1.6741666666666666</v>
      </c>
      <c r="Q2057">
        <f t="shared" si="129"/>
        <v>11223.277438639117</v>
      </c>
      <c r="R2057" t="str">
        <f>VLOOKUP(O2057, Lookups!A:B, 2, FALSE)</f>
        <v>technology</v>
      </c>
      <c r="S2057" t="str">
        <f>VLOOKUP(O2057, Lookups!A:C, 3, FALSE)</f>
        <v>hardware</v>
      </c>
      <c r="T2057" s="9">
        <f t="shared" si="130"/>
        <v>41946.674108796295</v>
      </c>
      <c r="U2057" s="9">
        <f t="shared" si="131"/>
        <v>41976.166666666672</v>
      </c>
    </row>
    <row r="2058" spans="1:21" ht="48" x14ac:dyDescent="0.2">
      <c r="A2058">
        <v>2056</v>
      </c>
      <c r="B2058">
        <v>1</v>
      </c>
      <c r="C2058" s="3" t="s">
        <v>2057</v>
      </c>
      <c r="D2058" s="3" t="s">
        <v>6166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>
        <f t="shared" si="128"/>
        <v>1.5345200000000001</v>
      </c>
      <c r="Q2058">
        <f t="shared" si="129"/>
        <v>11239.4818128797</v>
      </c>
      <c r="R2058" t="str">
        <f>VLOOKUP(O2058, Lookups!A:B, 2, FALSE)</f>
        <v>technology</v>
      </c>
      <c r="S2058" t="str">
        <f>VLOOKUP(O2058, Lookups!A:C, 3, FALSE)</f>
        <v>hardware</v>
      </c>
      <c r="T2058" s="9">
        <f t="shared" si="130"/>
        <v>41351.76090277778</v>
      </c>
      <c r="U2058" s="9">
        <f t="shared" si="131"/>
        <v>41381.76090277778</v>
      </c>
    </row>
    <row r="2059" spans="1:21" ht="48" x14ac:dyDescent="0.2">
      <c r="A2059">
        <v>2057</v>
      </c>
      <c r="B2059">
        <v>1</v>
      </c>
      <c r="C2059" s="3" t="s">
        <v>2058</v>
      </c>
      <c r="D2059" s="3" t="s">
        <v>6167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>
        <f t="shared" si="128"/>
        <v>2.022322</v>
      </c>
      <c r="Q2059">
        <f t="shared" si="129"/>
        <v>11228.20813851761</v>
      </c>
      <c r="R2059" t="str">
        <f>VLOOKUP(O2059, Lookups!A:B, 2, FALSE)</f>
        <v>technology</v>
      </c>
      <c r="S2059" t="str">
        <f>VLOOKUP(O2059, Lookups!A:C, 3, FALSE)</f>
        <v>hardware</v>
      </c>
      <c r="T2059" s="9">
        <f t="shared" si="130"/>
        <v>42396.494583333333</v>
      </c>
      <c r="U2059" s="9">
        <f t="shared" si="131"/>
        <v>42426.494583333333</v>
      </c>
    </row>
    <row r="2060" spans="1:21" ht="32" x14ac:dyDescent="0.2">
      <c r="A2060">
        <v>2058</v>
      </c>
      <c r="B2060">
        <v>1</v>
      </c>
      <c r="C2060" s="3" t="s">
        <v>2059</v>
      </c>
      <c r="D2060" s="3" t="s">
        <v>6168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>
        <f t="shared" si="128"/>
        <v>1.6828125</v>
      </c>
      <c r="Q2060">
        <f t="shared" si="129"/>
        <v>11221.883270959896</v>
      </c>
      <c r="R2060" t="str">
        <f>VLOOKUP(O2060, Lookups!A:B, 2, FALSE)</f>
        <v>technology</v>
      </c>
      <c r="S2060" t="str">
        <f>VLOOKUP(O2060, Lookups!A:C, 3, FALSE)</f>
        <v>hardware</v>
      </c>
      <c r="T2060" s="9">
        <f t="shared" si="130"/>
        <v>42026.370717592596</v>
      </c>
      <c r="U2060" s="9">
        <f t="shared" si="131"/>
        <v>42065.833333333328</v>
      </c>
    </row>
    <row r="2061" spans="1:21" ht="48" x14ac:dyDescent="0.2">
      <c r="A2061">
        <v>2059</v>
      </c>
      <c r="B2061">
        <v>1</v>
      </c>
      <c r="C2061" s="3" t="s">
        <v>2060</v>
      </c>
      <c r="D2061" s="3" t="s">
        <v>6169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>
        <f t="shared" si="128"/>
        <v>1.4345666666666668</v>
      </c>
      <c r="Q2061">
        <f t="shared" si="129"/>
        <v>11231.294935601451</v>
      </c>
      <c r="R2061" t="str">
        <f>VLOOKUP(O2061, Lookups!A:B, 2, FALSE)</f>
        <v>technology</v>
      </c>
      <c r="S2061" t="str">
        <f>VLOOKUP(O2061, Lookups!A:C, 3, FALSE)</f>
        <v>hardware</v>
      </c>
      <c r="T2061" s="9">
        <f t="shared" si="130"/>
        <v>42361.602476851855</v>
      </c>
      <c r="U2061" s="9">
        <f t="shared" si="131"/>
        <v>42400.915972222225</v>
      </c>
    </row>
    <row r="2062" spans="1:21" ht="48" x14ac:dyDescent="0.2">
      <c r="A2062">
        <v>2060</v>
      </c>
      <c r="B2062">
        <v>1</v>
      </c>
      <c r="C2062" s="3" t="s">
        <v>2061</v>
      </c>
      <c r="D2062" s="3" t="s">
        <v>6170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>
        <f t="shared" si="128"/>
        <v>1.964</v>
      </c>
      <c r="Q2062">
        <f t="shared" si="129"/>
        <v>11232.768325637902</v>
      </c>
      <c r="R2062" t="str">
        <f>VLOOKUP(O2062, Lookups!A:B, 2, FALSE)</f>
        <v>technology</v>
      </c>
      <c r="S2062" t="str">
        <f>VLOOKUP(O2062, Lookups!A:C, 3, FALSE)</f>
        <v>hardware</v>
      </c>
      <c r="T2062" s="9">
        <f t="shared" si="130"/>
        <v>41783.642939814818</v>
      </c>
      <c r="U2062" s="9">
        <f t="shared" si="131"/>
        <v>41843.642939814818</v>
      </c>
    </row>
    <row r="2063" spans="1:21" ht="48" x14ac:dyDescent="0.2">
      <c r="A2063">
        <v>2061</v>
      </c>
      <c r="B2063">
        <v>1</v>
      </c>
      <c r="C2063" s="3" t="s">
        <v>2062</v>
      </c>
      <c r="D2063" s="3" t="s">
        <v>6171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>
        <f t="shared" si="128"/>
        <v>1.0791999999999999</v>
      </c>
      <c r="Q2063">
        <f t="shared" si="129"/>
        <v>11222.147669501814</v>
      </c>
      <c r="R2063" t="str">
        <f>VLOOKUP(O2063, Lookups!A:B, 2, FALSE)</f>
        <v>technology</v>
      </c>
      <c r="S2063" t="str">
        <f>VLOOKUP(O2063, Lookups!A:C, 3, FALSE)</f>
        <v>hardware</v>
      </c>
      <c r="T2063" s="9">
        <f t="shared" si="130"/>
        <v>42705.764513888891</v>
      </c>
      <c r="U2063" s="9">
        <f t="shared" si="131"/>
        <v>42735.764513888891</v>
      </c>
    </row>
    <row r="2064" spans="1:21" ht="48" x14ac:dyDescent="0.2">
      <c r="A2064">
        <v>2062</v>
      </c>
      <c r="B2064">
        <v>1</v>
      </c>
      <c r="C2064" s="3" t="s">
        <v>2063</v>
      </c>
      <c r="D2064" s="3" t="s">
        <v>6172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>
        <f t="shared" si="128"/>
        <v>1.14977</v>
      </c>
      <c r="Q2064">
        <f t="shared" si="129"/>
        <v>11248.777317132433</v>
      </c>
      <c r="R2064" t="str">
        <f>VLOOKUP(O2064, Lookups!A:B, 2, FALSE)</f>
        <v>technology</v>
      </c>
      <c r="S2064" t="str">
        <f>VLOOKUP(O2064, Lookups!A:C, 3, FALSE)</f>
        <v>hardware</v>
      </c>
      <c r="T2064" s="9">
        <f t="shared" si="130"/>
        <v>42423.3830787037</v>
      </c>
      <c r="U2064" s="9">
        <f t="shared" si="131"/>
        <v>42453.341412037036</v>
      </c>
    </row>
    <row r="2065" spans="1:21" ht="32" x14ac:dyDescent="0.2">
      <c r="A2065">
        <v>2063</v>
      </c>
      <c r="B2065">
        <v>1</v>
      </c>
      <c r="C2065" s="3" t="s">
        <v>2064</v>
      </c>
      <c r="D2065" s="3" t="s">
        <v>6173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>
        <f t="shared" si="128"/>
        <v>1.4804999999999999</v>
      </c>
      <c r="Q2065">
        <f t="shared" si="129"/>
        <v>11222.27549453219</v>
      </c>
      <c r="R2065" t="str">
        <f>VLOOKUP(O2065, Lookups!A:B, 2, FALSE)</f>
        <v>technology</v>
      </c>
      <c r="S2065" t="str">
        <f>VLOOKUP(O2065, Lookups!A:C, 3, FALSE)</f>
        <v>hardware</v>
      </c>
      <c r="T2065" s="9">
        <f t="shared" si="130"/>
        <v>42472.73265046296</v>
      </c>
      <c r="U2065" s="9">
        <f t="shared" si="131"/>
        <v>42505.73265046296</v>
      </c>
    </row>
    <row r="2066" spans="1:21" ht="48" x14ac:dyDescent="0.2">
      <c r="A2066">
        <v>2064</v>
      </c>
      <c r="B2066">
        <v>1</v>
      </c>
      <c r="C2066" s="3" t="s">
        <v>2065</v>
      </c>
      <c r="D2066" s="3" t="s">
        <v>6174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>
        <f t="shared" si="128"/>
        <v>1.9116676082790633</v>
      </c>
      <c r="Q2066">
        <f t="shared" si="129"/>
        <v>11342.533640340211</v>
      </c>
      <c r="R2066" t="str">
        <f>VLOOKUP(O2066, Lookups!A:B, 2, FALSE)</f>
        <v>technology</v>
      </c>
      <c r="S2066" t="str">
        <f>VLOOKUP(O2066, Lookups!A:C, 3, FALSE)</f>
        <v>hardware</v>
      </c>
      <c r="T2066" s="9">
        <f t="shared" si="130"/>
        <v>41389.364849537036</v>
      </c>
      <c r="U2066" s="9">
        <f t="shared" si="131"/>
        <v>41425.5</v>
      </c>
    </row>
    <row r="2067" spans="1:21" ht="48" x14ac:dyDescent="0.2">
      <c r="A2067">
        <v>2065</v>
      </c>
      <c r="B2067">
        <v>1</v>
      </c>
      <c r="C2067" s="3" t="s">
        <v>2066</v>
      </c>
      <c r="D2067" s="3" t="s">
        <v>6175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>
        <f t="shared" si="128"/>
        <v>1.99215125</v>
      </c>
      <c r="Q2067">
        <f t="shared" si="129"/>
        <v>11240.201144592944</v>
      </c>
      <c r="R2067" t="str">
        <f>VLOOKUP(O2067, Lookups!A:B, 2, FALSE)</f>
        <v>technology</v>
      </c>
      <c r="S2067" t="str">
        <f>VLOOKUP(O2067, Lookups!A:C, 3, FALSE)</f>
        <v>hardware</v>
      </c>
      <c r="T2067" s="9">
        <f t="shared" si="130"/>
        <v>41603.333668981482</v>
      </c>
      <c r="U2067" s="9">
        <f t="shared" si="131"/>
        <v>41633.333668981482</v>
      </c>
    </row>
    <row r="2068" spans="1:21" ht="48" x14ac:dyDescent="0.2">
      <c r="A2068">
        <v>2066</v>
      </c>
      <c r="B2068">
        <v>1</v>
      </c>
      <c r="C2068" s="3" t="s">
        <v>2067</v>
      </c>
      <c r="D2068" s="3" t="s">
        <v>6176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>
        <f t="shared" si="128"/>
        <v>2.1859999999999999</v>
      </c>
      <c r="Q2068">
        <f t="shared" si="129"/>
        <v>11221.898823815302</v>
      </c>
      <c r="R2068" t="str">
        <f>VLOOKUP(O2068, Lookups!A:B, 2, FALSE)</f>
        <v>technology</v>
      </c>
      <c r="S2068" t="str">
        <f>VLOOKUP(O2068, Lookups!A:C, 3, FALSE)</f>
        <v>hardware</v>
      </c>
      <c r="T2068" s="9">
        <f t="shared" si="130"/>
        <v>41844.771793981483</v>
      </c>
      <c r="U2068" s="9">
        <f t="shared" si="131"/>
        <v>41874.771793981483</v>
      </c>
    </row>
    <row r="2069" spans="1:21" ht="48" x14ac:dyDescent="0.2">
      <c r="A2069">
        <v>2067</v>
      </c>
      <c r="B2069">
        <v>1</v>
      </c>
      <c r="C2069" s="3" t="s">
        <v>2068</v>
      </c>
      <c r="D2069" s="3" t="s">
        <v>6177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>
        <f t="shared" si="128"/>
        <v>1.2686868686868686</v>
      </c>
      <c r="Q2069">
        <f t="shared" si="129"/>
        <v>11220.98898177399</v>
      </c>
      <c r="R2069" t="str">
        <f>VLOOKUP(O2069, Lookups!A:B, 2, FALSE)</f>
        <v>technology</v>
      </c>
      <c r="S2069" t="str">
        <f>VLOOKUP(O2069, Lookups!A:C, 3, FALSE)</f>
        <v>hardware</v>
      </c>
      <c r="T2069" s="9">
        <f t="shared" si="130"/>
        <v>42115.853888888887</v>
      </c>
      <c r="U2069" s="9">
        <f t="shared" si="131"/>
        <v>42148.853888888887</v>
      </c>
    </row>
    <row r="2070" spans="1:21" ht="48" x14ac:dyDescent="0.2">
      <c r="A2070">
        <v>2068</v>
      </c>
      <c r="B2070">
        <v>1</v>
      </c>
      <c r="C2070" s="3" t="s">
        <v>2069</v>
      </c>
      <c r="D2070" s="3" t="s">
        <v>6178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>
        <f t="shared" si="128"/>
        <v>1.0522388</v>
      </c>
      <c r="Q2070">
        <f t="shared" si="129"/>
        <v>11227.229071688935</v>
      </c>
      <c r="R2070" t="str">
        <f>VLOOKUP(O2070, Lookups!A:B, 2, FALSE)</f>
        <v>technology</v>
      </c>
      <c r="S2070" t="str">
        <f>VLOOKUP(O2070, Lookups!A:C, 3, FALSE)</f>
        <v>hardware</v>
      </c>
      <c r="T2070" s="9">
        <f t="shared" si="130"/>
        <v>42633.841608796298</v>
      </c>
      <c r="U2070" s="9">
        <f t="shared" si="131"/>
        <v>42663.841608796298</v>
      </c>
    </row>
    <row r="2071" spans="1:21" ht="48" x14ac:dyDescent="0.2">
      <c r="A2071">
        <v>2069</v>
      </c>
      <c r="B2071">
        <v>1</v>
      </c>
      <c r="C2071" s="3" t="s">
        <v>2070</v>
      </c>
      <c r="D2071" s="3" t="s">
        <v>6179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>
        <f t="shared" si="128"/>
        <v>1.2840666000000001</v>
      </c>
      <c r="Q2071">
        <f t="shared" si="129"/>
        <v>11236.438636695009</v>
      </c>
      <c r="R2071" t="str">
        <f>VLOOKUP(O2071, Lookups!A:B, 2, FALSE)</f>
        <v>technology</v>
      </c>
      <c r="S2071" t="str">
        <f>VLOOKUP(O2071, Lookups!A:C, 3, FALSE)</f>
        <v>hardware</v>
      </c>
      <c r="T2071" s="9">
        <f t="shared" si="130"/>
        <v>42340.972118055557</v>
      </c>
      <c r="U2071" s="9">
        <f t="shared" si="131"/>
        <v>42371.972118055557</v>
      </c>
    </row>
    <row r="2072" spans="1:21" ht="48" x14ac:dyDescent="0.2">
      <c r="A2072">
        <v>2070</v>
      </c>
      <c r="B2072">
        <v>1</v>
      </c>
      <c r="C2072" s="3" t="s">
        <v>2071</v>
      </c>
      <c r="D2072" s="3" t="s">
        <v>6180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>
        <f t="shared" si="128"/>
        <v>3.1732719999999999</v>
      </c>
      <c r="Q2072">
        <f t="shared" si="129"/>
        <v>11317.229808019432</v>
      </c>
      <c r="R2072" t="str">
        <f>VLOOKUP(O2072, Lookups!A:B, 2, FALSE)</f>
        <v>technology</v>
      </c>
      <c r="S2072" t="str">
        <f>VLOOKUP(O2072, Lookups!A:C, 3, FALSE)</f>
        <v>hardware</v>
      </c>
      <c r="T2072" s="9">
        <f t="shared" si="130"/>
        <v>42519.6565162037</v>
      </c>
      <c r="U2072" s="9">
        <f t="shared" si="131"/>
        <v>42549.6565162037</v>
      </c>
    </row>
    <row r="2073" spans="1:21" ht="48" x14ac:dyDescent="0.2">
      <c r="A2073">
        <v>2071</v>
      </c>
      <c r="B2073">
        <v>1</v>
      </c>
      <c r="C2073" s="3" t="s">
        <v>2072</v>
      </c>
      <c r="D2073" s="3" t="s">
        <v>6181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>
        <f t="shared" si="128"/>
        <v>2.8073000000000001</v>
      </c>
      <c r="Q2073">
        <f t="shared" si="129"/>
        <v>11234.480597812872</v>
      </c>
      <c r="R2073" t="str">
        <f>VLOOKUP(O2073, Lookups!A:B, 2, FALSE)</f>
        <v>technology</v>
      </c>
      <c r="S2073" t="str">
        <f>VLOOKUP(O2073, Lookups!A:C, 3, FALSE)</f>
        <v>hardware</v>
      </c>
      <c r="T2073" s="9">
        <f t="shared" si="130"/>
        <v>42600.278749999998</v>
      </c>
      <c r="U2073" s="9">
        <f t="shared" si="131"/>
        <v>42645.278749999998</v>
      </c>
    </row>
    <row r="2074" spans="1:21" ht="48" x14ac:dyDescent="0.2">
      <c r="A2074">
        <v>2072</v>
      </c>
      <c r="B2074">
        <v>1</v>
      </c>
      <c r="C2074" s="3" t="s">
        <v>2073</v>
      </c>
      <c r="D2074" s="3" t="s">
        <v>6182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>
        <f t="shared" si="128"/>
        <v>1.1073146853146854</v>
      </c>
      <c r="Q2074">
        <f t="shared" si="129"/>
        <v>11240.076466585655</v>
      </c>
      <c r="R2074" t="str">
        <f>VLOOKUP(O2074, Lookups!A:B, 2, FALSE)</f>
        <v>technology</v>
      </c>
      <c r="S2074" t="str">
        <f>VLOOKUP(O2074, Lookups!A:C, 3, FALSE)</f>
        <v>hardware</v>
      </c>
      <c r="T2074" s="9">
        <f t="shared" si="130"/>
        <v>42467.581388888888</v>
      </c>
      <c r="U2074" s="9">
        <f t="shared" si="131"/>
        <v>42497.581388888888</v>
      </c>
    </row>
    <row r="2075" spans="1:21" ht="48" x14ac:dyDescent="0.2">
      <c r="A2075">
        <v>2073</v>
      </c>
      <c r="B2075">
        <v>1</v>
      </c>
      <c r="C2075" s="3" t="s">
        <v>2074</v>
      </c>
      <c r="D2075" s="3" t="s">
        <v>6183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>
        <f t="shared" si="128"/>
        <v>1.5260429999999998</v>
      </c>
      <c r="Q2075">
        <f t="shared" si="129"/>
        <v>11257.921253948958</v>
      </c>
      <c r="R2075" t="str">
        <f>VLOOKUP(O2075, Lookups!A:B, 2, FALSE)</f>
        <v>technology</v>
      </c>
      <c r="S2075" t="str">
        <f>VLOOKUP(O2075, Lookups!A:C, 3, FALSE)</f>
        <v>hardware</v>
      </c>
      <c r="T2075" s="9">
        <f t="shared" si="130"/>
        <v>42087.668032407411</v>
      </c>
      <c r="U2075" s="9">
        <f t="shared" si="131"/>
        <v>42132.668032407411</v>
      </c>
    </row>
    <row r="2076" spans="1:21" ht="32" x14ac:dyDescent="0.2">
      <c r="A2076">
        <v>2074</v>
      </c>
      <c r="B2076">
        <v>1</v>
      </c>
      <c r="C2076" s="3" t="s">
        <v>2075</v>
      </c>
      <c r="D2076" s="3" t="s">
        <v>6184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>
        <f t="shared" si="128"/>
        <v>1.0249999999999999</v>
      </c>
      <c r="Q2076">
        <f t="shared" si="129"/>
        <v>11220.985822600234</v>
      </c>
      <c r="R2076" t="str">
        <f>VLOOKUP(O2076, Lookups!A:B, 2, FALSE)</f>
        <v>technology</v>
      </c>
      <c r="S2076" t="str">
        <f>VLOOKUP(O2076, Lookups!A:C, 3, FALSE)</f>
        <v>hardware</v>
      </c>
      <c r="T2076" s="9">
        <f t="shared" si="130"/>
        <v>42466.826180555552</v>
      </c>
      <c r="U2076" s="9">
        <f t="shared" si="131"/>
        <v>42496.826180555552</v>
      </c>
    </row>
    <row r="2077" spans="1:21" ht="48" x14ac:dyDescent="0.2">
      <c r="A2077">
        <v>2075</v>
      </c>
      <c r="B2077">
        <v>1</v>
      </c>
      <c r="C2077" s="3" t="s">
        <v>2076</v>
      </c>
      <c r="D2077" s="3" t="s">
        <v>6185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>
        <f t="shared" si="128"/>
        <v>16.783738373837384</v>
      </c>
      <c r="Q2077">
        <f t="shared" si="129"/>
        <v>11261.619018225994</v>
      </c>
      <c r="R2077" t="str">
        <f>VLOOKUP(O2077, Lookups!A:B, 2, FALSE)</f>
        <v>technology</v>
      </c>
      <c r="S2077" t="str">
        <f>VLOOKUP(O2077, Lookups!A:C, 3, FALSE)</f>
        <v>hardware</v>
      </c>
      <c r="T2077" s="9">
        <f t="shared" si="130"/>
        <v>41450.681574074071</v>
      </c>
      <c r="U2077" s="9">
        <f t="shared" si="131"/>
        <v>41480.681574074071</v>
      </c>
    </row>
    <row r="2078" spans="1:21" ht="32" x14ac:dyDescent="0.2">
      <c r="A2078">
        <v>2076</v>
      </c>
      <c r="B2078">
        <v>1</v>
      </c>
      <c r="C2078" s="3" t="s">
        <v>2077</v>
      </c>
      <c r="D2078" s="3" t="s">
        <v>6186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>
        <f t="shared" si="128"/>
        <v>5.4334915642458101</v>
      </c>
      <c r="Q2078">
        <f t="shared" si="129"/>
        <v>11457.189951397319</v>
      </c>
      <c r="R2078" t="str">
        <f>VLOOKUP(O2078, Lookups!A:B, 2, FALSE)</f>
        <v>technology</v>
      </c>
      <c r="S2078" t="str">
        <f>VLOOKUP(O2078, Lookups!A:C, 3, FALSE)</f>
        <v>hardware</v>
      </c>
      <c r="T2078" s="9">
        <f t="shared" si="130"/>
        <v>41803.880659722221</v>
      </c>
      <c r="U2078" s="9">
        <f t="shared" si="131"/>
        <v>41843.880659722221</v>
      </c>
    </row>
    <row r="2079" spans="1:21" ht="48" x14ac:dyDescent="0.2">
      <c r="A2079">
        <v>2077</v>
      </c>
      <c r="B2079">
        <v>1</v>
      </c>
      <c r="C2079" s="3" t="s">
        <v>2078</v>
      </c>
      <c r="D2079" s="3" t="s">
        <v>6187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>
        <f t="shared" si="128"/>
        <v>1.1550800000000001</v>
      </c>
      <c r="Q2079">
        <f t="shared" si="129"/>
        <v>11234.871363304974</v>
      </c>
      <c r="R2079" t="str">
        <f>VLOOKUP(O2079, Lookups!A:B, 2, FALSE)</f>
        <v>technology</v>
      </c>
      <c r="S2079" t="str">
        <f>VLOOKUP(O2079, Lookups!A:C, 3, FALSE)</f>
        <v>hardware</v>
      </c>
      <c r="T2079" s="9">
        <f t="shared" si="130"/>
        <v>42103.042546296296</v>
      </c>
      <c r="U2079" s="9">
        <f t="shared" si="131"/>
        <v>42160.875</v>
      </c>
    </row>
    <row r="2080" spans="1:21" ht="48" x14ac:dyDescent="0.2">
      <c r="A2080">
        <v>2078</v>
      </c>
      <c r="B2080">
        <v>1</v>
      </c>
      <c r="C2080" s="3" t="s">
        <v>2079</v>
      </c>
      <c r="D2080" s="3" t="s">
        <v>6188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>
        <f t="shared" si="128"/>
        <v>1.3120499999999999</v>
      </c>
      <c r="Q2080">
        <f t="shared" si="129"/>
        <v>11227.213283110563</v>
      </c>
      <c r="R2080" t="str">
        <f>VLOOKUP(O2080, Lookups!A:B, 2, FALSE)</f>
        <v>technology</v>
      </c>
      <c r="S2080" t="str">
        <f>VLOOKUP(O2080, Lookups!A:C, 3, FALSE)</f>
        <v>hardware</v>
      </c>
      <c r="T2080" s="9">
        <f t="shared" si="130"/>
        <v>42692.771493055552</v>
      </c>
      <c r="U2080" s="9">
        <f t="shared" si="131"/>
        <v>42722.771493055552</v>
      </c>
    </row>
    <row r="2081" spans="1:21" ht="48" x14ac:dyDescent="0.2">
      <c r="A2081">
        <v>2079</v>
      </c>
      <c r="B2081">
        <v>1</v>
      </c>
      <c r="C2081" s="3" t="s">
        <v>2080</v>
      </c>
      <c r="D2081" s="3" t="s">
        <v>6189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>
        <f t="shared" si="128"/>
        <v>2.8816999999999999</v>
      </c>
      <c r="Q2081">
        <f t="shared" si="129"/>
        <v>11227.839285540696</v>
      </c>
      <c r="R2081" t="str">
        <f>VLOOKUP(O2081, Lookups!A:B, 2, FALSE)</f>
        <v>technology</v>
      </c>
      <c r="S2081" t="str">
        <f>VLOOKUP(O2081, Lookups!A:C, 3, FALSE)</f>
        <v>hardware</v>
      </c>
      <c r="T2081" s="9">
        <f t="shared" si="130"/>
        <v>42150.71056712963</v>
      </c>
      <c r="U2081" s="9">
        <f t="shared" si="131"/>
        <v>42180.791666666672</v>
      </c>
    </row>
    <row r="2082" spans="1:21" ht="48" x14ac:dyDescent="0.2">
      <c r="A2082">
        <v>2080</v>
      </c>
      <c r="B2082">
        <v>1</v>
      </c>
      <c r="C2082" s="3" t="s">
        <v>2081</v>
      </c>
      <c r="D2082" s="3" t="s">
        <v>6190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>
        <f t="shared" si="128"/>
        <v>5.0780000000000003</v>
      </c>
      <c r="Q2082">
        <f t="shared" si="129"/>
        <v>11222.070391251511</v>
      </c>
      <c r="R2082" t="str">
        <f>VLOOKUP(O2082, Lookups!A:B, 2, FALSE)</f>
        <v>technology</v>
      </c>
      <c r="S2082" t="str">
        <f>VLOOKUP(O2082, Lookups!A:C, 3, FALSE)</f>
        <v>hardware</v>
      </c>
      <c r="T2082" s="9">
        <f t="shared" si="130"/>
        <v>42289.957175925927</v>
      </c>
      <c r="U2082" s="9">
        <f t="shared" si="131"/>
        <v>42319.998842592591</v>
      </c>
    </row>
    <row r="2083" spans="1:21" ht="48" x14ac:dyDescent="0.2">
      <c r="A2083">
        <v>2081</v>
      </c>
      <c r="B2083">
        <v>1</v>
      </c>
      <c r="C2083" s="3" t="s">
        <v>2082</v>
      </c>
      <c r="D2083" s="3" t="s">
        <v>6191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>
        <f t="shared" si="128"/>
        <v>1.1457142857142857</v>
      </c>
      <c r="Q2083">
        <f t="shared" si="129"/>
        <v>11221.810852976905</v>
      </c>
      <c r="R2083" t="str">
        <f>VLOOKUP(O2083, Lookups!A:B, 2, FALSE)</f>
        <v>musical</v>
      </c>
      <c r="S2083" t="str">
        <f>VLOOKUP(O2083, Lookups!A:C, 3, FALSE)</f>
        <v>indie rock</v>
      </c>
      <c r="T2083" s="9">
        <f t="shared" si="130"/>
        <v>41004.156886574077</v>
      </c>
      <c r="U2083" s="9">
        <f t="shared" si="131"/>
        <v>41045.207638888889</v>
      </c>
    </row>
    <row r="2084" spans="1:21" ht="48" x14ac:dyDescent="0.2">
      <c r="A2084">
        <v>2082</v>
      </c>
      <c r="B2084">
        <v>1</v>
      </c>
      <c r="C2084" s="3" t="s">
        <v>2083</v>
      </c>
      <c r="D2084" s="3" t="s">
        <v>6192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>
        <f t="shared" si="128"/>
        <v>1.1073333333333333</v>
      </c>
      <c r="Q2084">
        <f t="shared" si="129"/>
        <v>11221.240014580793</v>
      </c>
      <c r="R2084" t="str">
        <f>VLOOKUP(O2084, Lookups!A:B, 2, FALSE)</f>
        <v>musical</v>
      </c>
      <c r="S2084" t="str">
        <f>VLOOKUP(O2084, Lookups!A:C, 3, FALSE)</f>
        <v>indie rock</v>
      </c>
      <c r="T2084" s="9">
        <f t="shared" si="130"/>
        <v>40811.120324074072</v>
      </c>
      <c r="U2084" s="9">
        <f t="shared" si="131"/>
        <v>40871.161990740737</v>
      </c>
    </row>
    <row r="2085" spans="1:21" ht="48" x14ac:dyDescent="0.2">
      <c r="A2085">
        <v>2083</v>
      </c>
      <c r="B2085">
        <v>1</v>
      </c>
      <c r="C2085" s="3" t="s">
        <v>2084</v>
      </c>
      <c r="D2085" s="3" t="s">
        <v>6193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>
        <f t="shared" si="128"/>
        <v>1.1333333333333333</v>
      </c>
      <c r="Q2085">
        <f t="shared" si="129"/>
        <v>11221.042930741183</v>
      </c>
      <c r="R2085" t="str">
        <f>VLOOKUP(O2085, Lookups!A:B, 2, FALSE)</f>
        <v>musical</v>
      </c>
      <c r="S2085" t="str">
        <f>VLOOKUP(O2085, Lookups!A:C, 3, FALSE)</f>
        <v>indie rock</v>
      </c>
      <c r="T2085" s="9">
        <f t="shared" si="130"/>
        <v>41034.72216435185</v>
      </c>
      <c r="U2085" s="9">
        <f t="shared" si="131"/>
        <v>41064.72216435185</v>
      </c>
    </row>
    <row r="2086" spans="1:21" ht="48" x14ac:dyDescent="0.2">
      <c r="A2086">
        <v>2084</v>
      </c>
      <c r="B2086">
        <v>1</v>
      </c>
      <c r="C2086" s="3" t="s">
        <v>2085</v>
      </c>
      <c r="D2086" s="3" t="s">
        <v>6194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>
        <f t="shared" si="128"/>
        <v>1.0833333333333333</v>
      </c>
      <c r="Q2086">
        <f t="shared" si="129"/>
        <v>11221.626162818948</v>
      </c>
      <c r="R2086" t="str">
        <f>VLOOKUP(O2086, Lookups!A:B, 2, FALSE)</f>
        <v>musical</v>
      </c>
      <c r="S2086" t="str">
        <f>VLOOKUP(O2086, Lookups!A:C, 3, FALSE)</f>
        <v>indie rock</v>
      </c>
      <c r="T2086" s="9">
        <f t="shared" si="130"/>
        <v>41731.833124999997</v>
      </c>
      <c r="U2086" s="9">
        <f t="shared" si="131"/>
        <v>41763.290972222225</v>
      </c>
    </row>
    <row r="2087" spans="1:21" ht="48" x14ac:dyDescent="0.2">
      <c r="A2087">
        <v>2085</v>
      </c>
      <c r="B2087">
        <v>1</v>
      </c>
      <c r="C2087" s="3" t="s">
        <v>2086</v>
      </c>
      <c r="D2087" s="3" t="s">
        <v>6195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>
        <f t="shared" si="128"/>
        <v>1.2353333333333334</v>
      </c>
      <c r="Q2087">
        <f t="shared" si="129"/>
        <v>11222.637584447137</v>
      </c>
      <c r="R2087" t="str">
        <f>VLOOKUP(O2087, Lookups!A:B, 2, FALSE)</f>
        <v>musical</v>
      </c>
      <c r="S2087" t="str">
        <f>VLOOKUP(O2087, Lookups!A:C, 3, FALSE)</f>
        <v>indie rock</v>
      </c>
      <c r="T2087" s="9">
        <f t="shared" si="130"/>
        <v>41075.835497685184</v>
      </c>
      <c r="U2087" s="9">
        <f t="shared" si="131"/>
        <v>41105.835497685184</v>
      </c>
    </row>
    <row r="2088" spans="1:21" ht="48" x14ac:dyDescent="0.2">
      <c r="A2088">
        <v>2086</v>
      </c>
      <c r="B2088">
        <v>1</v>
      </c>
      <c r="C2088" s="3" t="s">
        <v>2087</v>
      </c>
      <c r="D2088" s="3" t="s">
        <v>6196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>
        <f t="shared" si="128"/>
        <v>1.0069999999999999</v>
      </c>
      <c r="Q2088">
        <f t="shared" si="129"/>
        <v>11221.815227217488</v>
      </c>
      <c r="R2088" t="str">
        <f>VLOOKUP(O2088, Lookups!A:B, 2, FALSE)</f>
        <v>musical</v>
      </c>
      <c r="S2088" t="str">
        <f>VLOOKUP(O2088, Lookups!A:C, 3, FALSE)</f>
        <v>indie rock</v>
      </c>
      <c r="T2088" s="9">
        <f t="shared" si="130"/>
        <v>40860.67050925926</v>
      </c>
      <c r="U2088" s="9">
        <f t="shared" si="131"/>
        <v>40891.207638888889</v>
      </c>
    </row>
    <row r="2089" spans="1:21" ht="48" x14ac:dyDescent="0.2">
      <c r="A2089">
        <v>2087</v>
      </c>
      <c r="B2089">
        <v>1</v>
      </c>
      <c r="C2089" s="3" t="s">
        <v>2088</v>
      </c>
      <c r="D2089" s="3" t="s">
        <v>6197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>
        <f t="shared" si="128"/>
        <v>1.0353333333333334</v>
      </c>
      <c r="Q2089">
        <f t="shared" si="129"/>
        <v>11221.213769137294</v>
      </c>
      <c r="R2089" t="str">
        <f>VLOOKUP(O2089, Lookups!A:B, 2, FALSE)</f>
        <v>musical</v>
      </c>
      <c r="S2089" t="str">
        <f>VLOOKUP(O2089, Lookups!A:C, 3, FALSE)</f>
        <v>indie rock</v>
      </c>
      <c r="T2089" s="9">
        <f t="shared" si="130"/>
        <v>40764.204375000001</v>
      </c>
      <c r="U2089" s="9">
        <f t="shared" si="131"/>
        <v>40794.204375000001</v>
      </c>
    </row>
    <row r="2090" spans="1:21" ht="48" x14ac:dyDescent="0.2">
      <c r="A2090">
        <v>2088</v>
      </c>
      <c r="B2090">
        <v>1</v>
      </c>
      <c r="C2090" s="3" t="s">
        <v>2089</v>
      </c>
      <c r="D2090" s="3" t="s">
        <v>6198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>
        <f t="shared" si="128"/>
        <v>1.1551066666666667</v>
      </c>
      <c r="Q2090">
        <f t="shared" si="129"/>
        <v>11221.678488456857</v>
      </c>
      <c r="R2090" t="str">
        <f>VLOOKUP(O2090, Lookups!A:B, 2, FALSE)</f>
        <v>musical</v>
      </c>
      <c r="S2090" t="str">
        <f>VLOOKUP(O2090, Lookups!A:C, 3, FALSE)</f>
        <v>indie rock</v>
      </c>
      <c r="T2090" s="9">
        <f t="shared" si="130"/>
        <v>40395.714722222219</v>
      </c>
      <c r="U2090" s="9">
        <f t="shared" si="131"/>
        <v>40432.165972222225</v>
      </c>
    </row>
    <row r="2091" spans="1:21" ht="32" x14ac:dyDescent="0.2">
      <c r="A2091">
        <v>2089</v>
      </c>
      <c r="B2091">
        <v>1</v>
      </c>
      <c r="C2091" s="3" t="s">
        <v>2090</v>
      </c>
      <c r="D2091" s="3" t="s">
        <v>6199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>
        <f t="shared" si="128"/>
        <v>1.2040040000000001</v>
      </c>
      <c r="Q2091">
        <f t="shared" si="129"/>
        <v>11221.567842041304</v>
      </c>
      <c r="R2091" t="str">
        <f>VLOOKUP(O2091, Lookups!A:B, 2, FALSE)</f>
        <v>musical</v>
      </c>
      <c r="S2091" t="str">
        <f>VLOOKUP(O2091, Lookups!A:C, 3, FALSE)</f>
        <v>indie rock</v>
      </c>
      <c r="T2091" s="9">
        <f t="shared" si="130"/>
        <v>41453.076319444444</v>
      </c>
      <c r="U2091" s="9">
        <f t="shared" si="131"/>
        <v>41488.076319444444</v>
      </c>
    </row>
    <row r="2092" spans="1:21" ht="48" x14ac:dyDescent="0.2">
      <c r="A2092">
        <v>2090</v>
      </c>
      <c r="B2092">
        <v>1</v>
      </c>
      <c r="C2092" s="3" t="s">
        <v>2091</v>
      </c>
      <c r="D2092" s="3" t="s">
        <v>6200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>
        <f t="shared" si="128"/>
        <v>1.1504037499999999</v>
      </c>
      <c r="Q2092">
        <f t="shared" si="129"/>
        <v>11223.072877278242</v>
      </c>
      <c r="R2092" t="str">
        <f>VLOOKUP(O2092, Lookups!A:B, 2, FALSE)</f>
        <v>musical</v>
      </c>
      <c r="S2092" t="str">
        <f>VLOOKUP(O2092, Lookups!A:C, 3, FALSE)</f>
        <v>indie rock</v>
      </c>
      <c r="T2092" s="9">
        <f t="shared" si="130"/>
        <v>41299.381423611114</v>
      </c>
      <c r="U2092" s="9">
        <f t="shared" si="131"/>
        <v>41329.381423611114</v>
      </c>
    </row>
    <row r="2093" spans="1:21" ht="48" x14ac:dyDescent="0.2">
      <c r="A2093">
        <v>2091</v>
      </c>
      <c r="B2093">
        <v>1</v>
      </c>
      <c r="C2093" s="3" t="s">
        <v>2092</v>
      </c>
      <c r="D2093" s="3" t="s">
        <v>6201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>
        <f t="shared" si="128"/>
        <v>1.2046777777777777</v>
      </c>
      <c r="Q2093">
        <f t="shared" si="129"/>
        <v>11226.105919805583</v>
      </c>
      <c r="R2093" t="str">
        <f>VLOOKUP(O2093, Lookups!A:B, 2, FALSE)</f>
        <v>musical</v>
      </c>
      <c r="S2093" t="str">
        <f>VLOOKUP(O2093, Lookups!A:C, 3, FALSE)</f>
        <v>indie rock</v>
      </c>
      <c r="T2093" s="9">
        <f t="shared" si="130"/>
        <v>40555.322662037033</v>
      </c>
      <c r="U2093" s="9">
        <f t="shared" si="131"/>
        <v>40603.833333333336</v>
      </c>
    </row>
    <row r="2094" spans="1:21" ht="48" x14ac:dyDescent="0.2">
      <c r="A2094">
        <v>2092</v>
      </c>
      <c r="B2094">
        <v>1</v>
      </c>
      <c r="C2094" s="3" t="s">
        <v>2093</v>
      </c>
      <c r="D2094" s="3" t="s">
        <v>6202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>
        <f t="shared" si="128"/>
        <v>1.0128333333333333</v>
      </c>
      <c r="Q2094">
        <f t="shared" si="129"/>
        <v>11222.313161603881</v>
      </c>
      <c r="R2094" t="str">
        <f>VLOOKUP(O2094, Lookups!A:B, 2, FALSE)</f>
        <v>musical</v>
      </c>
      <c r="S2094" t="str">
        <f>VLOOKUP(O2094, Lookups!A:C, 3, FALSE)</f>
        <v>indie rock</v>
      </c>
      <c r="T2094" s="9">
        <f t="shared" si="130"/>
        <v>40763.707546296297</v>
      </c>
      <c r="U2094" s="9">
        <f t="shared" si="131"/>
        <v>40823.707546296297</v>
      </c>
    </row>
    <row r="2095" spans="1:21" ht="48" x14ac:dyDescent="0.2">
      <c r="A2095">
        <v>2093</v>
      </c>
      <c r="B2095">
        <v>1</v>
      </c>
      <c r="C2095" s="3" t="s">
        <v>2094</v>
      </c>
      <c r="D2095" s="3" t="s">
        <v>6203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>
        <f t="shared" si="128"/>
        <v>1.0246666666666666</v>
      </c>
      <c r="Q2095">
        <f t="shared" si="129"/>
        <v>11221.209880923443</v>
      </c>
      <c r="R2095" t="str">
        <f>VLOOKUP(O2095, Lookups!A:B, 2, FALSE)</f>
        <v>musical</v>
      </c>
      <c r="S2095" t="str">
        <f>VLOOKUP(O2095, Lookups!A:C, 3, FALSE)</f>
        <v>indie rock</v>
      </c>
      <c r="T2095" s="9">
        <f t="shared" si="130"/>
        <v>41205.854537037041</v>
      </c>
      <c r="U2095" s="9">
        <f t="shared" si="131"/>
        <v>41265.896203703705</v>
      </c>
    </row>
    <row r="2096" spans="1:21" ht="48" x14ac:dyDescent="0.2">
      <c r="A2096">
        <v>2094</v>
      </c>
      <c r="B2096">
        <v>1</v>
      </c>
      <c r="C2096" s="3" t="s">
        <v>2095</v>
      </c>
      <c r="D2096" s="3" t="s">
        <v>6204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>
        <f t="shared" si="128"/>
        <v>1.2054285714285715</v>
      </c>
      <c r="Q2096">
        <f t="shared" si="129"/>
        <v>11221.861642770344</v>
      </c>
      <c r="R2096" t="str">
        <f>VLOOKUP(O2096, Lookups!A:B, 2, FALSE)</f>
        <v>musical</v>
      </c>
      <c r="S2096" t="str">
        <f>VLOOKUP(O2096, Lookups!A:C, 3, FALSE)</f>
        <v>indie rock</v>
      </c>
      <c r="T2096" s="9">
        <f t="shared" si="130"/>
        <v>40939.02002314815</v>
      </c>
      <c r="U2096" s="9">
        <f t="shared" si="131"/>
        <v>40973.125</v>
      </c>
    </row>
    <row r="2097" spans="1:21" ht="48" x14ac:dyDescent="0.2">
      <c r="A2097">
        <v>2095</v>
      </c>
      <c r="B2097">
        <v>1</v>
      </c>
      <c r="C2097" s="3" t="s">
        <v>2096</v>
      </c>
      <c r="D2097" s="3" t="s">
        <v>6205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>
        <f t="shared" si="128"/>
        <v>1</v>
      </c>
      <c r="Q2097">
        <f t="shared" si="129"/>
        <v>11221.443902794646</v>
      </c>
      <c r="R2097" t="str">
        <f>VLOOKUP(O2097, Lookups!A:B, 2, FALSE)</f>
        <v>musical</v>
      </c>
      <c r="S2097" t="str">
        <f>VLOOKUP(O2097, Lookups!A:C, 3, FALSE)</f>
        <v>indie rock</v>
      </c>
      <c r="T2097" s="9">
        <f t="shared" si="130"/>
        <v>40758.733483796292</v>
      </c>
      <c r="U2097" s="9">
        <f t="shared" si="131"/>
        <v>40818.733483796292</v>
      </c>
    </row>
    <row r="2098" spans="1:21" ht="48" x14ac:dyDescent="0.2">
      <c r="A2098">
        <v>2096</v>
      </c>
      <c r="B2098">
        <v>1</v>
      </c>
      <c r="C2098" s="3" t="s">
        <v>2097</v>
      </c>
      <c r="D2098" s="3" t="s">
        <v>6206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>
        <f t="shared" si="128"/>
        <v>1.0166666666666666</v>
      </c>
      <c r="Q2098">
        <f t="shared" si="129"/>
        <v>11220.984607533406</v>
      </c>
      <c r="R2098" t="str">
        <f>VLOOKUP(O2098, Lookups!A:B, 2, FALSE)</f>
        <v>musical</v>
      </c>
      <c r="S2098" t="str">
        <f>VLOOKUP(O2098, Lookups!A:C, 3, FALSE)</f>
        <v>indie rock</v>
      </c>
      <c r="T2098" s="9">
        <f t="shared" si="130"/>
        <v>41192.758506944447</v>
      </c>
      <c r="U2098" s="9">
        <f t="shared" si="131"/>
        <v>41208.165972222225</v>
      </c>
    </row>
    <row r="2099" spans="1:21" ht="48" x14ac:dyDescent="0.2">
      <c r="A2099">
        <v>2097</v>
      </c>
      <c r="B2099">
        <v>1</v>
      </c>
      <c r="C2099" s="3" t="s">
        <v>2098</v>
      </c>
      <c r="D2099" s="3" t="s">
        <v>6207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>
        <f t="shared" si="128"/>
        <v>1</v>
      </c>
      <c r="Q2099">
        <f t="shared" si="129"/>
        <v>11221.565409477513</v>
      </c>
      <c r="R2099" t="str">
        <f>VLOOKUP(O2099, Lookups!A:B, 2, FALSE)</f>
        <v>musical</v>
      </c>
      <c r="S2099" t="str">
        <f>VLOOKUP(O2099, Lookups!A:C, 3, FALSE)</f>
        <v>indie rock</v>
      </c>
      <c r="T2099" s="9">
        <f t="shared" si="130"/>
        <v>40818.58489583333</v>
      </c>
      <c r="U2099" s="9">
        <f t="shared" si="131"/>
        <v>40878.626562500001</v>
      </c>
    </row>
    <row r="2100" spans="1:21" ht="48" x14ac:dyDescent="0.2">
      <c r="A2100">
        <v>2098</v>
      </c>
      <c r="B2100">
        <v>1</v>
      </c>
      <c r="C2100" s="3" t="s">
        <v>2099</v>
      </c>
      <c r="D2100" s="3" t="s">
        <v>6208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>
        <f t="shared" si="128"/>
        <v>1.0033333333333334</v>
      </c>
      <c r="Q2100">
        <f t="shared" si="129"/>
        <v>11222.299309842034</v>
      </c>
      <c r="R2100" t="str">
        <f>VLOOKUP(O2100, Lookups!A:B, 2, FALSE)</f>
        <v>musical</v>
      </c>
      <c r="S2100" t="str">
        <f>VLOOKUP(O2100, Lookups!A:C, 3, FALSE)</f>
        <v>indie rock</v>
      </c>
      <c r="T2100" s="9">
        <f t="shared" si="130"/>
        <v>40946.11383101852</v>
      </c>
      <c r="U2100" s="9">
        <f t="shared" si="131"/>
        <v>40976.11383101852</v>
      </c>
    </row>
    <row r="2101" spans="1:21" ht="16" x14ac:dyDescent="0.2">
      <c r="A2101">
        <v>2099</v>
      </c>
      <c r="B2101">
        <v>1</v>
      </c>
      <c r="C2101" s="3" t="s">
        <v>2100</v>
      </c>
      <c r="D2101" s="3" t="s">
        <v>6209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>
        <f t="shared" si="128"/>
        <v>1.3236666666666668</v>
      </c>
      <c r="Q2101">
        <f t="shared" si="129"/>
        <v>11221.801375455641</v>
      </c>
      <c r="R2101" t="str">
        <f>VLOOKUP(O2101, Lookups!A:B, 2, FALSE)</f>
        <v>musical</v>
      </c>
      <c r="S2101" t="str">
        <f>VLOOKUP(O2101, Lookups!A:C, 3, FALSE)</f>
        <v>indie rock</v>
      </c>
      <c r="T2101" s="9">
        <f t="shared" si="130"/>
        <v>42173.746342592596</v>
      </c>
      <c r="U2101" s="9">
        <f t="shared" si="131"/>
        <v>42187.152777777781</v>
      </c>
    </row>
    <row r="2102" spans="1:21" ht="48" x14ac:dyDescent="0.2">
      <c r="A2102">
        <v>2100</v>
      </c>
      <c r="B2102">
        <v>1</v>
      </c>
      <c r="C2102" s="3" t="s">
        <v>2101</v>
      </c>
      <c r="D2102" s="3" t="s">
        <v>6210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>
        <f t="shared" si="128"/>
        <v>1.3666666666666667</v>
      </c>
      <c r="Q2102">
        <f t="shared" si="129"/>
        <v>11221.035640340211</v>
      </c>
      <c r="R2102" t="str">
        <f>VLOOKUP(O2102, Lookups!A:B, 2, FALSE)</f>
        <v>musical</v>
      </c>
      <c r="S2102" t="str">
        <f>VLOOKUP(O2102, Lookups!A:C, 3, FALSE)</f>
        <v>indie rock</v>
      </c>
      <c r="T2102" s="9">
        <f t="shared" si="130"/>
        <v>41074.834965277776</v>
      </c>
      <c r="U2102" s="9">
        <f t="shared" si="131"/>
        <v>41090.165972222225</v>
      </c>
    </row>
    <row r="2103" spans="1:21" ht="48" x14ac:dyDescent="0.2">
      <c r="A2103">
        <v>2101</v>
      </c>
      <c r="B2103">
        <v>1</v>
      </c>
      <c r="C2103" s="3" t="s">
        <v>2102</v>
      </c>
      <c r="D2103" s="3" t="s">
        <v>6211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>
        <f t="shared" si="128"/>
        <v>1.1325000000000001</v>
      </c>
      <c r="Q2103">
        <f t="shared" si="129"/>
        <v>11221.386794653698</v>
      </c>
      <c r="R2103" t="str">
        <f>VLOOKUP(O2103, Lookups!A:B, 2, FALSE)</f>
        <v>musical</v>
      </c>
      <c r="S2103" t="str">
        <f>VLOOKUP(O2103, Lookups!A:C, 3, FALSE)</f>
        <v>indie rock</v>
      </c>
      <c r="T2103" s="9">
        <f t="shared" si="130"/>
        <v>40892.149467592593</v>
      </c>
      <c r="U2103" s="9">
        <f t="shared" si="131"/>
        <v>40952.149467592593</v>
      </c>
    </row>
    <row r="2104" spans="1:21" ht="48" x14ac:dyDescent="0.2">
      <c r="A2104">
        <v>2102</v>
      </c>
      <c r="B2104">
        <v>1</v>
      </c>
      <c r="C2104" s="3" t="s">
        <v>2103</v>
      </c>
      <c r="D2104" s="3" t="s">
        <v>6212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>
        <f t="shared" si="128"/>
        <v>1.36</v>
      </c>
      <c r="Q2104">
        <f t="shared" si="129"/>
        <v>11221.166867557708</v>
      </c>
      <c r="R2104" t="str">
        <f>VLOOKUP(O2104, Lookups!A:B, 2, FALSE)</f>
        <v>musical</v>
      </c>
      <c r="S2104" t="str">
        <f>VLOOKUP(O2104, Lookups!A:C, 3, FALSE)</f>
        <v>indie rock</v>
      </c>
      <c r="T2104" s="9">
        <f t="shared" si="130"/>
        <v>40638.868611111109</v>
      </c>
      <c r="U2104" s="9">
        <f t="shared" si="131"/>
        <v>40668.868611111109</v>
      </c>
    </row>
    <row r="2105" spans="1:21" ht="32" x14ac:dyDescent="0.2">
      <c r="A2105">
        <v>2103</v>
      </c>
      <c r="B2105">
        <v>1</v>
      </c>
      <c r="C2105" s="3" t="s">
        <v>2104</v>
      </c>
      <c r="D2105" s="3" t="s">
        <v>6213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>
        <f t="shared" si="128"/>
        <v>1.4612318374694613</v>
      </c>
      <c r="Q2105">
        <f t="shared" si="129"/>
        <v>11223.597973268521</v>
      </c>
      <c r="R2105" t="str">
        <f>VLOOKUP(O2105, Lookups!A:B, 2, FALSE)</f>
        <v>musical</v>
      </c>
      <c r="S2105" t="str">
        <f>VLOOKUP(O2105, Lookups!A:C, 3, FALSE)</f>
        <v>indie rock</v>
      </c>
      <c r="T2105" s="9">
        <f t="shared" si="130"/>
        <v>41192.754942129628</v>
      </c>
      <c r="U2105" s="9">
        <f t="shared" si="131"/>
        <v>41222.7966087963</v>
      </c>
    </row>
    <row r="2106" spans="1:21" ht="48" x14ac:dyDescent="0.2">
      <c r="A2106">
        <v>2104</v>
      </c>
      <c r="B2106">
        <v>1</v>
      </c>
      <c r="C2106" s="3" t="s">
        <v>2105</v>
      </c>
      <c r="D2106" s="3" t="s">
        <v>6214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>
        <f t="shared" si="128"/>
        <v>1.2949999999999999</v>
      </c>
      <c r="Q2106">
        <f t="shared" si="129"/>
        <v>11221.088131227209</v>
      </c>
      <c r="R2106" t="str">
        <f>VLOOKUP(O2106, Lookups!A:B, 2, FALSE)</f>
        <v>musical</v>
      </c>
      <c r="S2106" t="str">
        <f>VLOOKUP(O2106, Lookups!A:C, 3, FALSE)</f>
        <v>indie rock</v>
      </c>
      <c r="T2106" s="9">
        <f t="shared" si="130"/>
        <v>41394.074467592596</v>
      </c>
      <c r="U2106" s="9">
        <f t="shared" si="131"/>
        <v>41425</v>
      </c>
    </row>
    <row r="2107" spans="1:21" ht="32" x14ac:dyDescent="0.2">
      <c r="A2107">
        <v>2105</v>
      </c>
      <c r="B2107">
        <v>1</v>
      </c>
      <c r="C2107" s="3" t="s">
        <v>2106</v>
      </c>
      <c r="D2107" s="3" t="s">
        <v>6215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>
        <f t="shared" si="128"/>
        <v>2.54</v>
      </c>
      <c r="Q2107">
        <f t="shared" si="129"/>
        <v>11222.070877278242</v>
      </c>
      <c r="R2107" t="str">
        <f>VLOOKUP(O2107, Lookups!A:B, 2, FALSE)</f>
        <v>musical</v>
      </c>
      <c r="S2107" t="str">
        <f>VLOOKUP(O2107, Lookups!A:C, 3, FALSE)</f>
        <v>indie rock</v>
      </c>
      <c r="T2107" s="9">
        <f t="shared" si="130"/>
        <v>41951.788807870369</v>
      </c>
      <c r="U2107" s="9">
        <f t="shared" si="131"/>
        <v>41964.166666666672</v>
      </c>
    </row>
    <row r="2108" spans="1:21" ht="48" x14ac:dyDescent="0.2">
      <c r="A2108">
        <v>2106</v>
      </c>
      <c r="B2108">
        <v>1</v>
      </c>
      <c r="C2108" s="3" t="s">
        <v>2107</v>
      </c>
      <c r="D2108" s="3" t="s">
        <v>6216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>
        <f t="shared" si="128"/>
        <v>1.0704545454545455</v>
      </c>
      <c r="Q2108">
        <f t="shared" si="129"/>
        <v>11221.408665856614</v>
      </c>
      <c r="R2108" t="str">
        <f>VLOOKUP(O2108, Lookups!A:B, 2, FALSE)</f>
        <v>musical</v>
      </c>
      <c r="S2108" t="str">
        <f>VLOOKUP(O2108, Lookups!A:C, 3, FALSE)</f>
        <v>indie rock</v>
      </c>
      <c r="T2108" s="9">
        <f t="shared" si="130"/>
        <v>41270.21497685185</v>
      </c>
      <c r="U2108" s="9">
        <f t="shared" si="131"/>
        <v>41300.21497685185</v>
      </c>
    </row>
    <row r="2109" spans="1:21" ht="48" x14ac:dyDescent="0.2">
      <c r="A2109">
        <v>2107</v>
      </c>
      <c r="B2109">
        <v>1</v>
      </c>
      <c r="C2109" s="3" t="s">
        <v>2108</v>
      </c>
      <c r="D2109" s="3" t="s">
        <v>6217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>
        <f t="shared" si="128"/>
        <v>1.0773299999999999</v>
      </c>
      <c r="Q2109">
        <f t="shared" si="129"/>
        <v>11221.359980558922</v>
      </c>
      <c r="R2109" t="str">
        <f>VLOOKUP(O2109, Lookups!A:B, 2, FALSE)</f>
        <v>musical</v>
      </c>
      <c r="S2109" t="str">
        <f>VLOOKUP(O2109, Lookups!A:C, 3, FALSE)</f>
        <v>indie rock</v>
      </c>
      <c r="T2109" s="9">
        <f t="shared" si="130"/>
        <v>41934.71056712963</v>
      </c>
      <c r="U2109" s="9">
        <f t="shared" si="131"/>
        <v>41955.752233796295</v>
      </c>
    </row>
    <row r="2110" spans="1:21" ht="48" x14ac:dyDescent="0.2">
      <c r="A2110">
        <v>2108</v>
      </c>
      <c r="B2110">
        <v>1</v>
      </c>
      <c r="C2110" s="3" t="s">
        <v>2109</v>
      </c>
      <c r="D2110" s="3" t="s">
        <v>6218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>
        <f t="shared" si="128"/>
        <v>1.0731250000000001</v>
      </c>
      <c r="Q2110">
        <f t="shared" si="129"/>
        <v>11225.008908869981</v>
      </c>
      <c r="R2110" t="str">
        <f>VLOOKUP(O2110, Lookups!A:B, 2, FALSE)</f>
        <v>musical</v>
      </c>
      <c r="S2110" t="str">
        <f>VLOOKUP(O2110, Lookups!A:C, 3, FALSE)</f>
        <v>indie rock</v>
      </c>
      <c r="T2110" s="9">
        <f t="shared" si="130"/>
        <v>41135.175694444442</v>
      </c>
      <c r="U2110" s="9">
        <f t="shared" si="131"/>
        <v>41162.163194444445</v>
      </c>
    </row>
    <row r="2111" spans="1:21" ht="32" x14ac:dyDescent="0.2">
      <c r="A2111">
        <v>2109</v>
      </c>
      <c r="B2111">
        <v>1</v>
      </c>
      <c r="C2111" s="3" t="s">
        <v>2110</v>
      </c>
      <c r="D2111" s="3" t="s">
        <v>6219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>
        <f t="shared" si="128"/>
        <v>1.06525</v>
      </c>
      <c r="Q2111">
        <f t="shared" si="129"/>
        <v>11221.871849331705</v>
      </c>
      <c r="R2111" t="str">
        <f>VLOOKUP(O2111, Lookups!A:B, 2, FALSE)</f>
        <v>musical</v>
      </c>
      <c r="S2111" t="str">
        <f>VLOOKUP(O2111, Lookups!A:C, 3, FALSE)</f>
        <v>indie rock</v>
      </c>
      <c r="T2111" s="9">
        <f t="shared" si="130"/>
        <v>42160.708530092597</v>
      </c>
      <c r="U2111" s="9">
        <f t="shared" si="131"/>
        <v>42190.708530092597</v>
      </c>
    </row>
    <row r="2112" spans="1:21" ht="32" x14ac:dyDescent="0.2">
      <c r="A2112">
        <v>2110</v>
      </c>
      <c r="B2112">
        <v>1</v>
      </c>
      <c r="C2112" s="3" t="s">
        <v>2111</v>
      </c>
      <c r="D2112" s="3" t="s">
        <v>6220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>
        <f t="shared" si="128"/>
        <v>1.0035000000000001</v>
      </c>
      <c r="Q2112">
        <f t="shared" si="129"/>
        <v>11221.324097205339</v>
      </c>
      <c r="R2112" t="str">
        <f>VLOOKUP(O2112, Lookups!A:B, 2, FALSE)</f>
        <v>musical</v>
      </c>
      <c r="S2112" t="str">
        <f>VLOOKUP(O2112, Lookups!A:C, 3, FALSE)</f>
        <v>indie rock</v>
      </c>
      <c r="T2112" s="9">
        <f t="shared" si="130"/>
        <v>41759.670937499999</v>
      </c>
      <c r="U2112" s="9">
        <f t="shared" si="131"/>
        <v>41787.207638888889</v>
      </c>
    </row>
    <row r="2113" spans="1:21" ht="48" x14ac:dyDescent="0.2">
      <c r="A2113">
        <v>2111</v>
      </c>
      <c r="B2113">
        <v>1</v>
      </c>
      <c r="C2113" s="3" t="s">
        <v>2112</v>
      </c>
      <c r="D2113" s="3" t="s">
        <v>6221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>
        <f t="shared" si="128"/>
        <v>1.0649999999999999</v>
      </c>
      <c r="Q2113">
        <f t="shared" si="129"/>
        <v>11221.353987849323</v>
      </c>
      <c r="R2113" t="str">
        <f>VLOOKUP(O2113, Lookups!A:B, 2, FALSE)</f>
        <v>musical</v>
      </c>
      <c r="S2113" t="str">
        <f>VLOOKUP(O2113, Lookups!A:C, 3, FALSE)</f>
        <v>indie rock</v>
      </c>
      <c r="T2113" s="9">
        <f t="shared" si="130"/>
        <v>40703.197048611109</v>
      </c>
      <c r="U2113" s="9">
        <f t="shared" si="131"/>
        <v>40770.041666666664</v>
      </c>
    </row>
    <row r="2114" spans="1:21" ht="48" x14ac:dyDescent="0.2">
      <c r="A2114">
        <v>2112</v>
      </c>
      <c r="B2114">
        <v>1</v>
      </c>
      <c r="C2114" s="3" t="s">
        <v>2113</v>
      </c>
      <c r="D2114" s="3" t="s">
        <v>6222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>
        <f t="shared" si="128"/>
        <v>1</v>
      </c>
      <c r="Q2114">
        <f t="shared" si="129"/>
        <v>11220.909273390029</v>
      </c>
      <c r="R2114" t="str">
        <f>VLOOKUP(O2114, Lookups!A:B, 2, FALSE)</f>
        <v>musical</v>
      </c>
      <c r="S2114" t="str">
        <f>VLOOKUP(O2114, Lookups!A:C, 3, FALSE)</f>
        <v>indie rock</v>
      </c>
      <c r="T2114" s="9">
        <f t="shared" si="130"/>
        <v>41365.928159722222</v>
      </c>
      <c r="U2114" s="9">
        <f t="shared" si="131"/>
        <v>41379.928159722222</v>
      </c>
    </row>
    <row r="2115" spans="1:21" ht="32" x14ac:dyDescent="0.2">
      <c r="A2115">
        <v>2113</v>
      </c>
      <c r="B2115">
        <v>1</v>
      </c>
      <c r="C2115" s="3" t="s">
        <v>2114</v>
      </c>
      <c r="D2115" s="3" t="s">
        <v>6223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>
        <f t="shared" ref="P2115:P2178" si="132">F2115/E2115</f>
        <v>1.0485714285714285</v>
      </c>
      <c r="Q2115">
        <f t="shared" ref="Q2115:Q2178" si="133">AVERAGE(F:F, F2115)</f>
        <v>11222.620087484804</v>
      </c>
      <c r="R2115" t="str">
        <f>VLOOKUP(O2115, Lookups!A:B, 2, FALSE)</f>
        <v>musical</v>
      </c>
      <c r="S2115" t="str">
        <f>VLOOKUP(O2115, Lookups!A:C, 3, FALSE)</f>
        <v>indie rock</v>
      </c>
      <c r="T2115" s="9">
        <f t="shared" ref="T2115:T2178" si="134">(((K2115/60)/60)/24)+DATE(1970,1,1)</f>
        <v>41870.86546296296</v>
      </c>
      <c r="U2115" s="9">
        <f t="shared" ref="U2115:U2178" si="135">(((J2115/60)/60)/24)+DATE(1970,1,1)</f>
        <v>41905.86546296296</v>
      </c>
    </row>
    <row r="2116" spans="1:21" ht="48" x14ac:dyDescent="0.2">
      <c r="A2116">
        <v>2114</v>
      </c>
      <c r="B2116">
        <v>1</v>
      </c>
      <c r="C2116" s="3" t="s">
        <v>2115</v>
      </c>
      <c r="D2116" s="3" t="s">
        <v>6224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>
        <f t="shared" si="132"/>
        <v>1.0469999999999999</v>
      </c>
      <c r="Q2116">
        <f t="shared" si="133"/>
        <v>11222.108544349931</v>
      </c>
      <c r="R2116" t="str">
        <f>VLOOKUP(O2116, Lookups!A:B, 2, FALSE)</f>
        <v>musical</v>
      </c>
      <c r="S2116" t="str">
        <f>VLOOKUP(O2116, Lookups!A:C, 3, FALSE)</f>
        <v>indie rock</v>
      </c>
      <c r="T2116" s="9">
        <f t="shared" si="134"/>
        <v>40458.815625000003</v>
      </c>
      <c r="U2116" s="9">
        <f t="shared" si="135"/>
        <v>40521.207638888889</v>
      </c>
    </row>
    <row r="2117" spans="1:21" ht="48" x14ac:dyDescent="0.2">
      <c r="A2117">
        <v>2115</v>
      </c>
      <c r="B2117">
        <v>1</v>
      </c>
      <c r="C2117" s="3" t="s">
        <v>2116</v>
      </c>
      <c r="D2117" s="3" t="s">
        <v>6225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>
        <f t="shared" si="132"/>
        <v>2.2566666666666668</v>
      </c>
      <c r="Q2117">
        <f t="shared" si="133"/>
        <v>11221.65896962332</v>
      </c>
      <c r="R2117" t="str">
        <f>VLOOKUP(O2117, Lookups!A:B, 2, FALSE)</f>
        <v>musical</v>
      </c>
      <c r="S2117" t="str">
        <f>VLOOKUP(O2117, Lookups!A:C, 3, FALSE)</f>
        <v>indie rock</v>
      </c>
      <c r="T2117" s="9">
        <f t="shared" si="134"/>
        <v>40564.081030092595</v>
      </c>
      <c r="U2117" s="9">
        <f t="shared" si="135"/>
        <v>40594.081030092595</v>
      </c>
    </row>
    <row r="2118" spans="1:21" ht="48" x14ac:dyDescent="0.2">
      <c r="A2118">
        <v>2116</v>
      </c>
      <c r="B2118">
        <v>1</v>
      </c>
      <c r="C2118" s="3" t="s">
        <v>2117</v>
      </c>
      <c r="D2118" s="3" t="s">
        <v>6226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>
        <f t="shared" si="132"/>
        <v>1.0090416666666666</v>
      </c>
      <c r="Q2118">
        <f t="shared" si="133"/>
        <v>11232.606478736323</v>
      </c>
      <c r="R2118" t="str">
        <f>VLOOKUP(O2118, Lookups!A:B, 2, FALSE)</f>
        <v>musical</v>
      </c>
      <c r="S2118" t="str">
        <f>VLOOKUP(O2118, Lookups!A:C, 3, FALSE)</f>
        <v>indie rock</v>
      </c>
      <c r="T2118" s="9">
        <f t="shared" si="134"/>
        <v>41136.777812500004</v>
      </c>
      <c r="U2118" s="9">
        <f t="shared" si="135"/>
        <v>41184.777812500004</v>
      </c>
    </row>
    <row r="2119" spans="1:21" ht="48" x14ac:dyDescent="0.2">
      <c r="A2119">
        <v>2117</v>
      </c>
      <c r="B2119">
        <v>1</v>
      </c>
      <c r="C2119" s="3" t="s">
        <v>2118</v>
      </c>
      <c r="D2119" s="3" t="s">
        <v>6227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>
        <f t="shared" si="132"/>
        <v>1.4775</v>
      </c>
      <c r="Q2119">
        <f t="shared" si="133"/>
        <v>11221.267232077756</v>
      </c>
      <c r="R2119" t="str">
        <f>VLOOKUP(O2119, Lookups!A:B, 2, FALSE)</f>
        <v>musical</v>
      </c>
      <c r="S2119" t="str">
        <f>VLOOKUP(O2119, Lookups!A:C, 3, FALSE)</f>
        <v>indie rock</v>
      </c>
      <c r="T2119" s="9">
        <f t="shared" si="134"/>
        <v>42290.059594907405</v>
      </c>
      <c r="U2119" s="9">
        <f t="shared" si="135"/>
        <v>42304.207638888889</v>
      </c>
    </row>
    <row r="2120" spans="1:21" ht="32" x14ac:dyDescent="0.2">
      <c r="A2120">
        <v>2118</v>
      </c>
      <c r="B2120">
        <v>1</v>
      </c>
      <c r="C2120" s="3" t="s">
        <v>2119</v>
      </c>
      <c r="D2120" s="3" t="s">
        <v>6228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>
        <f t="shared" si="132"/>
        <v>1.3461099999999999</v>
      </c>
      <c r="Q2120">
        <f t="shared" si="133"/>
        <v>11221.163492102058</v>
      </c>
      <c r="R2120" t="str">
        <f>VLOOKUP(O2120, Lookups!A:B, 2, FALSE)</f>
        <v>musical</v>
      </c>
      <c r="S2120" t="str">
        <f>VLOOKUP(O2120, Lookups!A:C, 3, FALSE)</f>
        <v>indie rock</v>
      </c>
      <c r="T2120" s="9">
        <f t="shared" si="134"/>
        <v>40718.839537037034</v>
      </c>
      <c r="U2120" s="9">
        <f t="shared" si="135"/>
        <v>40748.839537037034</v>
      </c>
    </row>
    <row r="2121" spans="1:21" ht="48" x14ac:dyDescent="0.2">
      <c r="A2121">
        <v>2119</v>
      </c>
      <c r="B2121">
        <v>1</v>
      </c>
      <c r="C2121" s="3" t="s">
        <v>2120</v>
      </c>
      <c r="D2121" s="3" t="s">
        <v>6229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>
        <f t="shared" si="132"/>
        <v>1.0075000000000001</v>
      </c>
      <c r="Q2121">
        <f t="shared" si="133"/>
        <v>11221.326041312264</v>
      </c>
      <c r="R2121" t="str">
        <f>VLOOKUP(O2121, Lookups!A:B, 2, FALSE)</f>
        <v>musical</v>
      </c>
      <c r="S2121" t="str">
        <f>VLOOKUP(O2121, Lookups!A:C, 3, FALSE)</f>
        <v>indie rock</v>
      </c>
      <c r="T2121" s="9">
        <f t="shared" si="134"/>
        <v>41107.130150462966</v>
      </c>
      <c r="U2121" s="9">
        <f t="shared" si="135"/>
        <v>41137.130150462966</v>
      </c>
    </row>
    <row r="2122" spans="1:21" ht="48" x14ac:dyDescent="0.2">
      <c r="A2122">
        <v>2120</v>
      </c>
      <c r="B2122">
        <v>1</v>
      </c>
      <c r="C2122" s="3" t="s">
        <v>2121</v>
      </c>
      <c r="D2122" s="3" t="s">
        <v>6230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>
        <f t="shared" si="132"/>
        <v>1.00880375</v>
      </c>
      <c r="Q2122">
        <f t="shared" si="133"/>
        <v>11222.797591737537</v>
      </c>
      <c r="R2122" t="str">
        <f>VLOOKUP(O2122, Lookups!A:B, 2, FALSE)</f>
        <v>musical</v>
      </c>
      <c r="S2122" t="str">
        <f>VLOOKUP(O2122, Lookups!A:C, 3, FALSE)</f>
        <v>indie rock</v>
      </c>
      <c r="T2122" s="9">
        <f t="shared" si="134"/>
        <v>41591.964537037034</v>
      </c>
      <c r="U2122" s="9">
        <f t="shared" si="135"/>
        <v>41640.964537037034</v>
      </c>
    </row>
    <row r="2123" spans="1:21" ht="32" x14ac:dyDescent="0.2">
      <c r="A2123">
        <v>2121</v>
      </c>
      <c r="B2123">
        <v>1</v>
      </c>
      <c r="C2123" s="3" t="s">
        <v>2122</v>
      </c>
      <c r="D2123" s="3" t="s">
        <v>6231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>
        <f t="shared" si="132"/>
        <v>5.6800000000000002E-3</v>
      </c>
      <c r="Q2123">
        <f t="shared" si="133"/>
        <v>11220.905385176176</v>
      </c>
      <c r="R2123" t="str">
        <f>VLOOKUP(O2123, Lookups!A:B, 2, FALSE)</f>
        <v>games</v>
      </c>
      <c r="S2123" t="str">
        <f>VLOOKUP(O2123, Lookups!A:C, 3, FALSE)</f>
        <v>video games</v>
      </c>
      <c r="T2123" s="9">
        <f t="shared" si="134"/>
        <v>42716.7424537037</v>
      </c>
      <c r="U2123" s="9">
        <f t="shared" si="135"/>
        <v>42746.7424537037</v>
      </c>
    </row>
    <row r="2124" spans="1:21" ht="32" x14ac:dyDescent="0.2">
      <c r="A2124">
        <v>2122</v>
      </c>
      <c r="B2124">
        <v>1</v>
      </c>
      <c r="C2124" s="3" t="s">
        <v>2123</v>
      </c>
      <c r="D2124" s="3" t="s">
        <v>6232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>
        <f t="shared" si="132"/>
        <v>3.875E-3</v>
      </c>
      <c r="Q2124">
        <f t="shared" si="133"/>
        <v>11220.911703523685</v>
      </c>
      <c r="R2124" t="str">
        <f>VLOOKUP(O2124, Lookups!A:B, 2, FALSE)</f>
        <v>games</v>
      </c>
      <c r="S2124" t="str">
        <f>VLOOKUP(O2124, Lookups!A:C, 3, FALSE)</f>
        <v>video games</v>
      </c>
      <c r="T2124" s="9">
        <f t="shared" si="134"/>
        <v>42712.300567129627</v>
      </c>
      <c r="U2124" s="9">
        <f t="shared" si="135"/>
        <v>42742.300567129627</v>
      </c>
    </row>
    <row r="2125" spans="1:21" ht="64" x14ac:dyDescent="0.2">
      <c r="A2125">
        <v>2123</v>
      </c>
      <c r="B2125">
        <v>1</v>
      </c>
      <c r="C2125" s="3" t="s">
        <v>2124</v>
      </c>
      <c r="D2125" s="3" t="s">
        <v>6233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>
        <f t="shared" si="132"/>
        <v>0.1</v>
      </c>
      <c r="Q2125">
        <f t="shared" si="133"/>
        <v>11220.848520048594</v>
      </c>
      <c r="R2125" t="str">
        <f>VLOOKUP(O2125, Lookups!A:B, 2, FALSE)</f>
        <v>games</v>
      </c>
      <c r="S2125" t="str">
        <f>VLOOKUP(O2125, Lookups!A:C, 3, FALSE)</f>
        <v>video games</v>
      </c>
      <c r="T2125" s="9">
        <f t="shared" si="134"/>
        <v>40198.424849537041</v>
      </c>
      <c r="U2125" s="9">
        <f t="shared" si="135"/>
        <v>40252.290972222225</v>
      </c>
    </row>
    <row r="2126" spans="1:21" ht="48" x14ac:dyDescent="0.2">
      <c r="A2126">
        <v>2124</v>
      </c>
      <c r="B2126">
        <v>1</v>
      </c>
      <c r="C2126" s="3" t="s">
        <v>2125</v>
      </c>
      <c r="D2126" s="3" t="s">
        <v>6234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>
        <f t="shared" si="132"/>
        <v>0.10454545454545454</v>
      </c>
      <c r="Q2126">
        <f t="shared" si="133"/>
        <v>11220.864315917368</v>
      </c>
      <c r="R2126" t="str">
        <f>VLOOKUP(O2126, Lookups!A:B, 2, FALSE)</f>
        <v>games</v>
      </c>
      <c r="S2126" t="str">
        <f>VLOOKUP(O2126, Lookups!A:C, 3, FALSE)</f>
        <v>video games</v>
      </c>
      <c r="T2126" s="9">
        <f t="shared" si="134"/>
        <v>40464.028182870366</v>
      </c>
      <c r="U2126" s="9">
        <f t="shared" si="135"/>
        <v>40512.208333333336</v>
      </c>
    </row>
    <row r="2127" spans="1:21" ht="48" x14ac:dyDescent="0.2">
      <c r="A2127">
        <v>2125</v>
      </c>
      <c r="B2127">
        <v>1</v>
      </c>
      <c r="C2127" s="3" t="s">
        <v>2126</v>
      </c>
      <c r="D2127" s="3" t="s">
        <v>6235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>
        <f t="shared" si="132"/>
        <v>1.4200000000000001E-2</v>
      </c>
      <c r="Q2127">
        <f t="shared" si="133"/>
        <v>11221.043416767914</v>
      </c>
      <c r="R2127" t="str">
        <f>VLOOKUP(O2127, Lookups!A:B, 2, FALSE)</f>
        <v>games</v>
      </c>
      <c r="S2127" t="str">
        <f>VLOOKUP(O2127, Lookups!A:C, 3, FALSE)</f>
        <v>video games</v>
      </c>
      <c r="T2127" s="9">
        <f t="shared" si="134"/>
        <v>42191.023530092592</v>
      </c>
      <c r="U2127" s="9">
        <f t="shared" si="135"/>
        <v>42221.023530092592</v>
      </c>
    </row>
    <row r="2128" spans="1:21" ht="48" x14ac:dyDescent="0.2">
      <c r="A2128">
        <v>2126</v>
      </c>
      <c r="B2128">
        <v>1</v>
      </c>
      <c r="C2128" s="3" t="s">
        <v>2127</v>
      </c>
      <c r="D2128" s="3" t="s">
        <v>6236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>
        <f t="shared" si="132"/>
        <v>5.0000000000000001E-4</v>
      </c>
      <c r="Q2128">
        <f t="shared" si="133"/>
        <v>11220.838799513966</v>
      </c>
      <c r="R2128" t="str">
        <f>VLOOKUP(O2128, Lookups!A:B, 2, FALSE)</f>
        <v>games</v>
      </c>
      <c r="S2128" t="str">
        <f>VLOOKUP(O2128, Lookups!A:C, 3, FALSE)</f>
        <v>video games</v>
      </c>
      <c r="T2128" s="9">
        <f t="shared" si="134"/>
        <v>41951.973229166666</v>
      </c>
      <c r="U2128" s="9">
        <f t="shared" si="135"/>
        <v>41981.973229166666</v>
      </c>
    </row>
    <row r="2129" spans="1:21" ht="16" x14ac:dyDescent="0.2">
      <c r="A2129">
        <v>2127</v>
      </c>
      <c r="B2129">
        <v>1</v>
      </c>
      <c r="C2129" s="3" t="s">
        <v>2128</v>
      </c>
      <c r="D2129" s="3" t="s">
        <v>6237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>
        <f t="shared" si="132"/>
        <v>0.28842857142857142</v>
      </c>
      <c r="Q2129">
        <f t="shared" si="133"/>
        <v>11222.798945321985</v>
      </c>
      <c r="R2129" t="str">
        <f>VLOOKUP(O2129, Lookups!A:B, 2, FALSE)</f>
        <v>games</v>
      </c>
      <c r="S2129" t="str">
        <f>VLOOKUP(O2129, Lookups!A:C, 3, FALSE)</f>
        <v>video games</v>
      </c>
      <c r="T2129" s="9">
        <f t="shared" si="134"/>
        <v>42045.50535879629</v>
      </c>
      <c r="U2129" s="9">
        <f t="shared" si="135"/>
        <v>42075.463692129633</v>
      </c>
    </row>
    <row r="2130" spans="1:21" ht="48" x14ac:dyDescent="0.2">
      <c r="A2130">
        <v>2128</v>
      </c>
      <c r="B2130">
        <v>1</v>
      </c>
      <c r="C2130" s="3" t="s">
        <v>2129</v>
      </c>
      <c r="D2130" s="3" t="s">
        <v>6238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>
        <f t="shared" si="132"/>
        <v>1.6666666666666668E-3</v>
      </c>
      <c r="Q2130">
        <f t="shared" si="133"/>
        <v>11220.842444714452</v>
      </c>
      <c r="R2130" t="str">
        <f>VLOOKUP(O2130, Lookups!A:B, 2, FALSE)</f>
        <v>games</v>
      </c>
      <c r="S2130" t="str">
        <f>VLOOKUP(O2130, Lookups!A:C, 3, FALSE)</f>
        <v>video games</v>
      </c>
      <c r="T2130" s="9">
        <f t="shared" si="134"/>
        <v>41843.772789351853</v>
      </c>
      <c r="U2130" s="9">
        <f t="shared" si="135"/>
        <v>41903.772789351853</v>
      </c>
    </row>
    <row r="2131" spans="1:21" ht="48" x14ac:dyDescent="0.2">
      <c r="A2131">
        <v>2129</v>
      </c>
      <c r="B2131">
        <v>1</v>
      </c>
      <c r="C2131" s="3" t="s">
        <v>2130</v>
      </c>
      <c r="D2131" s="3" t="s">
        <v>6239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>
        <f t="shared" si="132"/>
        <v>0.11799999999999999</v>
      </c>
      <c r="Q2131">
        <f t="shared" si="133"/>
        <v>11220.893720534621</v>
      </c>
      <c r="R2131" t="str">
        <f>VLOOKUP(O2131, Lookups!A:B, 2, FALSE)</f>
        <v>games</v>
      </c>
      <c r="S2131" t="str">
        <f>VLOOKUP(O2131, Lookups!A:C, 3, FALSE)</f>
        <v>video games</v>
      </c>
      <c r="T2131" s="9">
        <f t="shared" si="134"/>
        <v>42409.024305555555</v>
      </c>
      <c r="U2131" s="9">
        <f t="shared" si="135"/>
        <v>42439.024305555555</v>
      </c>
    </row>
    <row r="2132" spans="1:21" ht="32" x14ac:dyDescent="0.2">
      <c r="A2132">
        <v>2130</v>
      </c>
      <c r="B2132">
        <v>1</v>
      </c>
      <c r="C2132" s="3" t="s">
        <v>2131</v>
      </c>
      <c r="D2132" s="3" t="s">
        <v>6240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>
        <f t="shared" si="132"/>
        <v>2.0238095238095236E-3</v>
      </c>
      <c r="Q2132">
        <f t="shared" si="133"/>
        <v>11220.857025516396</v>
      </c>
      <c r="R2132" t="str">
        <f>VLOOKUP(O2132, Lookups!A:B, 2, FALSE)</f>
        <v>games</v>
      </c>
      <c r="S2132" t="str">
        <f>VLOOKUP(O2132, Lookups!A:C, 3, FALSE)</f>
        <v>video games</v>
      </c>
      <c r="T2132" s="9">
        <f t="shared" si="134"/>
        <v>41832.086377314816</v>
      </c>
      <c r="U2132" s="9">
        <f t="shared" si="135"/>
        <v>41867.086377314816</v>
      </c>
    </row>
    <row r="2133" spans="1:21" ht="48" x14ac:dyDescent="0.2">
      <c r="A2133">
        <v>2131</v>
      </c>
      <c r="B2133">
        <v>1</v>
      </c>
      <c r="C2133" s="3" t="s">
        <v>2132</v>
      </c>
      <c r="D2133" s="3" t="s">
        <v>6241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>
        <f t="shared" si="132"/>
        <v>0.05</v>
      </c>
      <c r="Q2133">
        <f t="shared" si="133"/>
        <v>11220.842444714452</v>
      </c>
      <c r="R2133" t="str">
        <f>VLOOKUP(O2133, Lookups!A:B, 2, FALSE)</f>
        <v>games</v>
      </c>
      <c r="S2133" t="str">
        <f>VLOOKUP(O2133, Lookups!A:C, 3, FALSE)</f>
        <v>video games</v>
      </c>
      <c r="T2133" s="9">
        <f t="shared" si="134"/>
        <v>42167.207071759258</v>
      </c>
      <c r="U2133" s="9">
        <f t="shared" si="135"/>
        <v>42197.207071759258</v>
      </c>
    </row>
    <row r="2134" spans="1:21" ht="48" x14ac:dyDescent="0.2">
      <c r="A2134">
        <v>2132</v>
      </c>
      <c r="B2134">
        <v>1</v>
      </c>
      <c r="C2134" s="3" t="s">
        <v>2133</v>
      </c>
      <c r="D2134" s="3" t="s">
        <v>6242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>
        <f t="shared" si="132"/>
        <v>2.1129899999999997E-2</v>
      </c>
      <c r="Q2134">
        <f t="shared" si="133"/>
        <v>11221.349854191973</v>
      </c>
      <c r="R2134" t="str">
        <f>VLOOKUP(O2134, Lookups!A:B, 2, FALSE)</f>
        <v>games</v>
      </c>
      <c r="S2134" t="str">
        <f>VLOOKUP(O2134, Lookups!A:C, 3, FALSE)</f>
        <v>video games</v>
      </c>
      <c r="T2134" s="9">
        <f t="shared" si="134"/>
        <v>41643.487175925926</v>
      </c>
      <c r="U2134" s="9">
        <f t="shared" si="135"/>
        <v>41673.487175925926</v>
      </c>
    </row>
    <row r="2135" spans="1:21" ht="48" x14ac:dyDescent="0.2">
      <c r="A2135">
        <v>2133</v>
      </c>
      <c r="B2135">
        <v>1</v>
      </c>
      <c r="C2135" s="3" t="s">
        <v>2134</v>
      </c>
      <c r="D2135" s="3" t="s">
        <v>6243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>
        <f t="shared" si="132"/>
        <v>1.6E-2</v>
      </c>
      <c r="Q2135">
        <f t="shared" si="133"/>
        <v>11220.84025759416</v>
      </c>
      <c r="R2135" t="str">
        <f>VLOOKUP(O2135, Lookups!A:B, 2, FALSE)</f>
        <v>games</v>
      </c>
      <c r="S2135" t="str">
        <f>VLOOKUP(O2135, Lookups!A:C, 3, FALSE)</f>
        <v>video games</v>
      </c>
      <c r="T2135" s="9">
        <f t="shared" si="134"/>
        <v>40619.097210648149</v>
      </c>
      <c r="U2135" s="9">
        <f t="shared" si="135"/>
        <v>40657.290972222225</v>
      </c>
    </row>
    <row r="2136" spans="1:21" ht="48" x14ac:dyDescent="0.2">
      <c r="A2136">
        <v>2134</v>
      </c>
      <c r="B2136">
        <v>1</v>
      </c>
      <c r="C2136" s="3" t="s">
        <v>2135</v>
      </c>
      <c r="D2136" s="3" t="s">
        <v>6244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>
        <f t="shared" si="132"/>
        <v>1.7333333333333333E-2</v>
      </c>
      <c r="Q2136">
        <f t="shared" si="133"/>
        <v>11220.861642770344</v>
      </c>
      <c r="R2136" t="str">
        <f>VLOOKUP(O2136, Lookups!A:B, 2, FALSE)</f>
        <v>games</v>
      </c>
      <c r="S2136" t="str">
        <f>VLOOKUP(O2136, Lookups!A:C, 3, FALSE)</f>
        <v>video games</v>
      </c>
      <c r="T2136" s="9">
        <f t="shared" si="134"/>
        <v>41361.886469907404</v>
      </c>
      <c r="U2136" s="9">
        <f t="shared" si="135"/>
        <v>41391.886469907404</v>
      </c>
    </row>
    <row r="2137" spans="1:21" ht="48" x14ac:dyDescent="0.2">
      <c r="A2137">
        <v>2135</v>
      </c>
      <c r="B2137">
        <v>1</v>
      </c>
      <c r="C2137" s="3" t="s">
        <v>2136</v>
      </c>
      <c r="D2137" s="3" t="s">
        <v>6245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>
        <f t="shared" si="132"/>
        <v>9.5600000000000004E-2</v>
      </c>
      <c r="Q2137">
        <f t="shared" si="133"/>
        <v>11220.952529769129</v>
      </c>
      <c r="R2137" t="str">
        <f>VLOOKUP(O2137, Lookups!A:B, 2, FALSE)</f>
        <v>games</v>
      </c>
      <c r="S2137" t="str">
        <f>VLOOKUP(O2137, Lookups!A:C, 3, FALSE)</f>
        <v>video games</v>
      </c>
      <c r="T2137" s="9">
        <f t="shared" si="134"/>
        <v>41156.963344907403</v>
      </c>
      <c r="U2137" s="9">
        <f t="shared" si="135"/>
        <v>41186.963344907403</v>
      </c>
    </row>
    <row r="2138" spans="1:21" ht="48" x14ac:dyDescent="0.2">
      <c r="A2138">
        <v>2136</v>
      </c>
      <c r="B2138">
        <v>1</v>
      </c>
      <c r="C2138" s="3" t="s">
        <v>2137</v>
      </c>
      <c r="D2138" s="3" t="s">
        <v>6246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>
        <f t="shared" si="132"/>
        <v>5.9612499999999998E-4</v>
      </c>
      <c r="Q2138">
        <f t="shared" si="133"/>
        <v>11220.847958687718</v>
      </c>
      <c r="R2138" t="str">
        <f>VLOOKUP(O2138, Lookups!A:B, 2, FALSE)</f>
        <v>games</v>
      </c>
      <c r="S2138" t="str">
        <f>VLOOKUP(O2138, Lookups!A:C, 3, FALSE)</f>
        <v>video games</v>
      </c>
      <c r="T2138" s="9">
        <f t="shared" si="134"/>
        <v>41536.509097222224</v>
      </c>
      <c r="U2138" s="9">
        <f t="shared" si="135"/>
        <v>41566.509097222224</v>
      </c>
    </row>
    <row r="2139" spans="1:21" ht="48" x14ac:dyDescent="0.2">
      <c r="A2139">
        <v>2137</v>
      </c>
      <c r="B2139">
        <v>1</v>
      </c>
      <c r="C2139" s="3" t="s">
        <v>2138</v>
      </c>
      <c r="D2139" s="3" t="s">
        <v>6247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>
        <f t="shared" si="132"/>
        <v>0.28405999999999998</v>
      </c>
      <c r="Q2139">
        <f t="shared" si="133"/>
        <v>11224.287888213843</v>
      </c>
      <c r="R2139" t="str">
        <f>VLOOKUP(O2139, Lookups!A:B, 2, FALSE)</f>
        <v>games</v>
      </c>
      <c r="S2139" t="str">
        <f>VLOOKUP(O2139, Lookups!A:C, 3, FALSE)</f>
        <v>video games</v>
      </c>
      <c r="T2139" s="9">
        <f t="shared" si="134"/>
        <v>41948.771168981482</v>
      </c>
      <c r="U2139" s="9">
        <f t="shared" si="135"/>
        <v>41978.771168981482</v>
      </c>
    </row>
    <row r="2140" spans="1:21" ht="32" x14ac:dyDescent="0.2">
      <c r="A2140">
        <v>2138</v>
      </c>
      <c r="B2140">
        <v>1</v>
      </c>
      <c r="C2140" s="3" t="s">
        <v>2139</v>
      </c>
      <c r="D2140" s="3" t="s">
        <v>6248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>
        <f t="shared" si="132"/>
        <v>0.128</v>
      </c>
      <c r="Q2140">
        <f t="shared" si="133"/>
        <v>11220.867475091121</v>
      </c>
      <c r="R2140" t="str">
        <f>VLOOKUP(O2140, Lookups!A:B, 2, FALSE)</f>
        <v>games</v>
      </c>
      <c r="S2140" t="str">
        <f>VLOOKUP(O2140, Lookups!A:C, 3, FALSE)</f>
        <v>video games</v>
      </c>
      <c r="T2140" s="9">
        <f t="shared" si="134"/>
        <v>41557.013182870374</v>
      </c>
      <c r="U2140" s="9">
        <f t="shared" si="135"/>
        <v>41587.054849537039</v>
      </c>
    </row>
    <row r="2141" spans="1:21" ht="48" x14ac:dyDescent="0.2">
      <c r="A2141">
        <v>2139</v>
      </c>
      <c r="B2141">
        <v>1</v>
      </c>
      <c r="C2141" s="3" t="s">
        <v>2140</v>
      </c>
      <c r="D2141" s="3" t="s">
        <v>6249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>
        <f t="shared" si="132"/>
        <v>5.4199999999999998E-2</v>
      </c>
      <c r="Q2141">
        <f t="shared" si="133"/>
        <v>11221.231509112993</v>
      </c>
      <c r="R2141" t="str">
        <f>VLOOKUP(O2141, Lookups!A:B, 2, FALSE)</f>
        <v>games</v>
      </c>
      <c r="S2141" t="str">
        <f>VLOOKUP(O2141, Lookups!A:C, 3, FALSE)</f>
        <v>video games</v>
      </c>
      <c r="T2141" s="9">
        <f t="shared" si="134"/>
        <v>42647.750092592592</v>
      </c>
      <c r="U2141" s="9">
        <f t="shared" si="135"/>
        <v>42677.750092592592</v>
      </c>
    </row>
    <row r="2142" spans="1:21" ht="48" x14ac:dyDescent="0.2">
      <c r="A2142">
        <v>2140</v>
      </c>
      <c r="B2142">
        <v>1</v>
      </c>
      <c r="C2142" s="3" t="s">
        <v>2141</v>
      </c>
      <c r="D2142" s="3" t="s">
        <v>6250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>
        <f t="shared" si="132"/>
        <v>1.1199999999999999E-3</v>
      </c>
      <c r="Q2142">
        <f t="shared" si="133"/>
        <v>11220.97245686512</v>
      </c>
      <c r="R2142" t="str">
        <f>VLOOKUP(O2142, Lookups!A:B, 2, FALSE)</f>
        <v>games</v>
      </c>
      <c r="S2142" t="str">
        <f>VLOOKUP(O2142, Lookups!A:C, 3, FALSE)</f>
        <v>video games</v>
      </c>
      <c r="T2142" s="9">
        <f t="shared" si="134"/>
        <v>41255.833611111113</v>
      </c>
      <c r="U2142" s="9">
        <f t="shared" si="135"/>
        <v>41285.833611111113</v>
      </c>
    </row>
    <row r="2143" spans="1:21" ht="48" x14ac:dyDescent="0.2">
      <c r="A2143">
        <v>2141</v>
      </c>
      <c r="B2143">
        <v>1</v>
      </c>
      <c r="C2143" s="3" t="s">
        <v>2142</v>
      </c>
      <c r="D2143" s="3" t="s">
        <v>6251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>
        <f t="shared" si="132"/>
        <v>0</v>
      </c>
      <c r="Q2143">
        <f t="shared" si="133"/>
        <v>11220.836369380308</v>
      </c>
      <c r="R2143" t="str">
        <f>VLOOKUP(O2143, Lookups!A:B, 2, FALSE)</f>
        <v>games</v>
      </c>
      <c r="S2143" t="str">
        <f>VLOOKUP(O2143, Lookups!A:C, 3, FALSE)</f>
        <v>video games</v>
      </c>
      <c r="T2143" s="9">
        <f t="shared" si="134"/>
        <v>41927.235636574071</v>
      </c>
      <c r="U2143" s="9">
        <f t="shared" si="135"/>
        <v>41957.277303240742</v>
      </c>
    </row>
    <row r="2144" spans="1:21" ht="48" x14ac:dyDescent="0.2">
      <c r="A2144">
        <v>2142</v>
      </c>
      <c r="B2144">
        <v>1</v>
      </c>
      <c r="C2144" s="3" t="s">
        <v>2143</v>
      </c>
      <c r="D2144" s="3" t="s">
        <v>6252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>
        <f t="shared" si="132"/>
        <v>5.7238095238095241E-2</v>
      </c>
      <c r="Q2144">
        <f t="shared" si="133"/>
        <v>11220.982420413115</v>
      </c>
      <c r="R2144" t="str">
        <f>VLOOKUP(O2144, Lookups!A:B, 2, FALSE)</f>
        <v>games</v>
      </c>
      <c r="S2144" t="str">
        <f>VLOOKUP(O2144, Lookups!A:C, 3, FALSE)</f>
        <v>video games</v>
      </c>
      <c r="T2144" s="9">
        <f t="shared" si="134"/>
        <v>42340.701504629629</v>
      </c>
      <c r="U2144" s="9">
        <f t="shared" si="135"/>
        <v>42368.701504629629</v>
      </c>
    </row>
    <row r="2145" spans="1:21" ht="48" x14ac:dyDescent="0.2">
      <c r="A2145">
        <v>2143</v>
      </c>
      <c r="B2145">
        <v>1</v>
      </c>
      <c r="C2145" s="3" t="s">
        <v>2144</v>
      </c>
      <c r="D2145" s="3" t="s">
        <v>6253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>
        <f t="shared" si="132"/>
        <v>0.1125</v>
      </c>
      <c r="Q2145">
        <f t="shared" si="133"/>
        <v>11220.891047387599</v>
      </c>
      <c r="R2145" t="str">
        <f>VLOOKUP(O2145, Lookups!A:B, 2, FALSE)</f>
        <v>games</v>
      </c>
      <c r="S2145" t="str">
        <f>VLOOKUP(O2145, Lookups!A:C, 3, FALSE)</f>
        <v>video games</v>
      </c>
      <c r="T2145" s="9">
        <f t="shared" si="134"/>
        <v>40332.886712962965</v>
      </c>
      <c r="U2145" s="9">
        <f t="shared" si="135"/>
        <v>40380.791666666664</v>
      </c>
    </row>
    <row r="2146" spans="1:21" ht="32" x14ac:dyDescent="0.2">
      <c r="A2146">
        <v>2144</v>
      </c>
      <c r="B2146">
        <v>1</v>
      </c>
      <c r="C2146" s="3" t="s">
        <v>2145</v>
      </c>
      <c r="D2146" s="3" t="s">
        <v>6254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>
        <f t="shared" si="132"/>
        <v>1.7098591549295775E-2</v>
      </c>
      <c r="Q2146">
        <f t="shared" si="133"/>
        <v>11220.983878493309</v>
      </c>
      <c r="R2146" t="str">
        <f>VLOOKUP(O2146, Lookups!A:B, 2, FALSE)</f>
        <v>games</v>
      </c>
      <c r="S2146" t="str">
        <f>VLOOKUP(O2146, Lookups!A:C, 3, FALSE)</f>
        <v>video games</v>
      </c>
      <c r="T2146" s="9">
        <f t="shared" si="134"/>
        <v>41499.546759259261</v>
      </c>
      <c r="U2146" s="9">
        <f t="shared" si="135"/>
        <v>41531.546759259261</v>
      </c>
    </row>
    <row r="2147" spans="1:21" ht="48" x14ac:dyDescent="0.2">
      <c r="A2147">
        <v>2145</v>
      </c>
      <c r="B2147">
        <v>1</v>
      </c>
      <c r="C2147" s="3" t="s">
        <v>2146</v>
      </c>
      <c r="D2147" s="3" t="s">
        <v>6255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>
        <f t="shared" si="132"/>
        <v>0.30433333333333334</v>
      </c>
      <c r="Q2147">
        <f t="shared" si="133"/>
        <v>11221.945725394889</v>
      </c>
      <c r="R2147" t="str">
        <f>VLOOKUP(O2147, Lookups!A:B, 2, FALSE)</f>
        <v>games</v>
      </c>
      <c r="S2147" t="str">
        <f>VLOOKUP(O2147, Lookups!A:C, 3, FALSE)</f>
        <v>video games</v>
      </c>
      <c r="T2147" s="9">
        <f t="shared" si="134"/>
        <v>41575.237430555557</v>
      </c>
      <c r="U2147" s="9">
        <f t="shared" si="135"/>
        <v>41605.279097222221</v>
      </c>
    </row>
    <row r="2148" spans="1:21" ht="48" x14ac:dyDescent="0.2">
      <c r="A2148">
        <v>2146</v>
      </c>
      <c r="B2148">
        <v>1</v>
      </c>
      <c r="C2148" s="3" t="s">
        <v>2147</v>
      </c>
      <c r="D2148" s="3" t="s">
        <v>6256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>
        <f t="shared" si="132"/>
        <v>2.0000000000000001E-4</v>
      </c>
      <c r="Q2148">
        <f t="shared" si="133"/>
        <v>11220.836612393674</v>
      </c>
      <c r="R2148" t="str">
        <f>VLOOKUP(O2148, Lookups!A:B, 2, FALSE)</f>
        <v>games</v>
      </c>
      <c r="S2148" t="str">
        <f>VLOOKUP(O2148, Lookups!A:C, 3, FALSE)</f>
        <v>video games</v>
      </c>
      <c r="T2148" s="9">
        <f t="shared" si="134"/>
        <v>42397.679513888885</v>
      </c>
      <c r="U2148" s="9">
        <f t="shared" si="135"/>
        <v>42411.679513888885</v>
      </c>
    </row>
    <row r="2149" spans="1:21" ht="16" x14ac:dyDescent="0.2">
      <c r="A2149">
        <v>2147</v>
      </c>
      <c r="B2149">
        <v>1</v>
      </c>
      <c r="C2149" s="3" t="s">
        <v>2148</v>
      </c>
      <c r="D2149" s="3" t="s">
        <v>6257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>
        <f t="shared" si="132"/>
        <v>6.9641025641025639E-3</v>
      </c>
      <c r="Q2149">
        <f t="shared" si="133"/>
        <v>11221.496393681644</v>
      </c>
      <c r="R2149" t="str">
        <f>VLOOKUP(O2149, Lookups!A:B, 2, FALSE)</f>
        <v>games</v>
      </c>
      <c r="S2149" t="str">
        <f>VLOOKUP(O2149, Lookups!A:C, 3, FALSE)</f>
        <v>video games</v>
      </c>
      <c r="T2149" s="9">
        <f t="shared" si="134"/>
        <v>41927.295694444445</v>
      </c>
      <c r="U2149" s="9">
        <f t="shared" si="135"/>
        <v>41959.337361111116</v>
      </c>
    </row>
    <row r="2150" spans="1:21" ht="48" x14ac:dyDescent="0.2">
      <c r="A2150">
        <v>2148</v>
      </c>
      <c r="B2150">
        <v>1</v>
      </c>
      <c r="C2150" s="3" t="s">
        <v>2149</v>
      </c>
      <c r="D2150" s="3" t="s">
        <v>6258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>
        <f t="shared" si="132"/>
        <v>0.02</v>
      </c>
      <c r="Q2150">
        <f t="shared" si="133"/>
        <v>11220.836855407038</v>
      </c>
      <c r="R2150" t="str">
        <f>VLOOKUP(O2150, Lookups!A:B, 2, FALSE)</f>
        <v>games</v>
      </c>
      <c r="S2150" t="str">
        <f>VLOOKUP(O2150, Lookups!A:C, 3, FALSE)</f>
        <v>video games</v>
      </c>
      <c r="T2150" s="9">
        <f t="shared" si="134"/>
        <v>42066.733587962968</v>
      </c>
      <c r="U2150" s="9">
        <f t="shared" si="135"/>
        <v>42096.691921296297</v>
      </c>
    </row>
    <row r="2151" spans="1:21" ht="48" x14ac:dyDescent="0.2">
      <c r="A2151">
        <v>2149</v>
      </c>
      <c r="B2151">
        <v>1</v>
      </c>
      <c r="C2151" s="3" t="s">
        <v>2150</v>
      </c>
      <c r="D2151" s="3" t="s">
        <v>6259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>
        <f t="shared" si="132"/>
        <v>0</v>
      </c>
      <c r="Q2151">
        <f t="shared" si="133"/>
        <v>11220.836369380308</v>
      </c>
      <c r="R2151" t="str">
        <f>VLOOKUP(O2151, Lookups!A:B, 2, FALSE)</f>
        <v>games</v>
      </c>
      <c r="S2151" t="str">
        <f>VLOOKUP(O2151, Lookups!A:C, 3, FALSE)</f>
        <v>video games</v>
      </c>
      <c r="T2151" s="9">
        <f t="shared" si="134"/>
        <v>40355.024953703702</v>
      </c>
      <c r="U2151" s="9">
        <f t="shared" si="135"/>
        <v>40390</v>
      </c>
    </row>
    <row r="2152" spans="1:21" ht="16" x14ac:dyDescent="0.2">
      <c r="A2152">
        <v>2150</v>
      </c>
      <c r="B2152">
        <v>1</v>
      </c>
      <c r="C2152" s="3" t="s">
        <v>2151</v>
      </c>
      <c r="D2152" s="3" t="s">
        <v>6260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>
        <f t="shared" si="132"/>
        <v>8.0999999999999996E-3</v>
      </c>
      <c r="Q2152">
        <f t="shared" si="133"/>
        <v>11220.934789793431</v>
      </c>
      <c r="R2152" t="str">
        <f>VLOOKUP(O2152, Lookups!A:B, 2, FALSE)</f>
        <v>games</v>
      </c>
      <c r="S2152" t="str">
        <f>VLOOKUP(O2152, Lookups!A:C, 3, FALSE)</f>
        <v>video games</v>
      </c>
      <c r="T2152" s="9">
        <f t="shared" si="134"/>
        <v>42534.284710648149</v>
      </c>
      <c r="U2152" s="9">
        <f t="shared" si="135"/>
        <v>42564.284710648149</v>
      </c>
    </row>
    <row r="2153" spans="1:21" ht="48" x14ac:dyDescent="0.2">
      <c r="A2153">
        <v>2151</v>
      </c>
      <c r="B2153">
        <v>1</v>
      </c>
      <c r="C2153" s="3" t="s">
        <v>2152</v>
      </c>
      <c r="D2153" s="3" t="s">
        <v>6261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>
        <f t="shared" si="132"/>
        <v>2.6222222222222224E-3</v>
      </c>
      <c r="Q2153">
        <f t="shared" si="133"/>
        <v>11220.865044957465</v>
      </c>
      <c r="R2153" t="str">
        <f>VLOOKUP(O2153, Lookups!A:B, 2, FALSE)</f>
        <v>games</v>
      </c>
      <c r="S2153" t="str">
        <f>VLOOKUP(O2153, Lookups!A:C, 3, FALSE)</f>
        <v>video games</v>
      </c>
      <c r="T2153" s="9">
        <f t="shared" si="134"/>
        <v>42520.847384259265</v>
      </c>
      <c r="U2153" s="9">
        <f t="shared" si="135"/>
        <v>42550.847384259265</v>
      </c>
    </row>
    <row r="2154" spans="1:21" ht="48" x14ac:dyDescent="0.2">
      <c r="A2154">
        <v>2152</v>
      </c>
      <c r="B2154">
        <v>1</v>
      </c>
      <c r="C2154" s="3" t="s">
        <v>2153</v>
      </c>
      <c r="D2154" s="3" t="s">
        <v>6262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>
        <f t="shared" si="132"/>
        <v>1.6666666666666668E-3</v>
      </c>
      <c r="Q2154">
        <f t="shared" si="133"/>
        <v>11220.848520048594</v>
      </c>
      <c r="R2154" t="str">
        <f>VLOOKUP(O2154, Lookups!A:B, 2, FALSE)</f>
        <v>games</v>
      </c>
      <c r="S2154" t="str">
        <f>VLOOKUP(O2154, Lookups!A:C, 3, FALSE)</f>
        <v>video games</v>
      </c>
      <c r="T2154" s="9">
        <f t="shared" si="134"/>
        <v>41683.832280092596</v>
      </c>
      <c r="U2154" s="9">
        <f t="shared" si="135"/>
        <v>41713.790613425925</v>
      </c>
    </row>
    <row r="2155" spans="1:21" ht="48" x14ac:dyDescent="0.2">
      <c r="A2155">
        <v>2153</v>
      </c>
      <c r="B2155">
        <v>1</v>
      </c>
      <c r="C2155" s="3" t="s">
        <v>2154</v>
      </c>
      <c r="D2155" s="3" t="s">
        <v>6263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>
        <f t="shared" si="132"/>
        <v>9.1244548809124457E-5</v>
      </c>
      <c r="Q2155">
        <f t="shared" si="133"/>
        <v>11220.844631834743</v>
      </c>
      <c r="R2155" t="str">
        <f>VLOOKUP(O2155, Lookups!A:B, 2, FALSE)</f>
        <v>games</v>
      </c>
      <c r="S2155" t="str">
        <f>VLOOKUP(O2155, Lookups!A:C, 3, FALSE)</f>
        <v>video games</v>
      </c>
      <c r="T2155" s="9">
        <f t="shared" si="134"/>
        <v>41974.911087962959</v>
      </c>
      <c r="U2155" s="9">
        <f t="shared" si="135"/>
        <v>42014.332638888889</v>
      </c>
    </row>
    <row r="2156" spans="1:21" ht="32" x14ac:dyDescent="0.2">
      <c r="A2156">
        <v>2154</v>
      </c>
      <c r="B2156">
        <v>1</v>
      </c>
      <c r="C2156" s="3" t="s">
        <v>2155</v>
      </c>
      <c r="D2156" s="3" t="s">
        <v>6264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>
        <f t="shared" si="132"/>
        <v>8.0000000000000002E-3</v>
      </c>
      <c r="Q2156">
        <f t="shared" si="133"/>
        <v>11220.836855407038</v>
      </c>
      <c r="R2156" t="str">
        <f>VLOOKUP(O2156, Lookups!A:B, 2, FALSE)</f>
        <v>games</v>
      </c>
      <c r="S2156" t="str">
        <f>VLOOKUP(O2156, Lookups!A:C, 3, FALSE)</f>
        <v>video games</v>
      </c>
      <c r="T2156" s="9">
        <f t="shared" si="134"/>
        <v>41647.632256944446</v>
      </c>
      <c r="U2156" s="9">
        <f t="shared" si="135"/>
        <v>41667.632256944446</v>
      </c>
    </row>
    <row r="2157" spans="1:21" ht="48" x14ac:dyDescent="0.2">
      <c r="A2157">
        <v>2155</v>
      </c>
      <c r="B2157">
        <v>1</v>
      </c>
      <c r="C2157" s="3" t="s">
        <v>2156</v>
      </c>
      <c r="D2157" s="3" t="s">
        <v>6265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>
        <f t="shared" si="132"/>
        <v>2.3E-2</v>
      </c>
      <c r="Q2157">
        <f t="shared" si="133"/>
        <v>11220.864315917368</v>
      </c>
      <c r="R2157" t="str">
        <f>VLOOKUP(O2157, Lookups!A:B, 2, FALSE)</f>
        <v>games</v>
      </c>
      <c r="S2157" t="str">
        <f>VLOOKUP(O2157, Lookups!A:C, 3, FALSE)</f>
        <v>video games</v>
      </c>
      <c r="T2157" s="9">
        <f t="shared" si="134"/>
        <v>42430.747511574074</v>
      </c>
      <c r="U2157" s="9">
        <f t="shared" si="135"/>
        <v>42460.70584490741</v>
      </c>
    </row>
    <row r="2158" spans="1:21" ht="32" x14ac:dyDescent="0.2">
      <c r="A2158">
        <v>2156</v>
      </c>
      <c r="B2158">
        <v>1</v>
      </c>
      <c r="C2158" s="3" t="s">
        <v>2157</v>
      </c>
      <c r="D2158" s="3" t="s">
        <v>6266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>
        <f t="shared" si="132"/>
        <v>2.6660714285714284E-2</v>
      </c>
      <c r="Q2158">
        <f t="shared" si="133"/>
        <v>11221.199188335351</v>
      </c>
      <c r="R2158" t="str">
        <f>VLOOKUP(O2158, Lookups!A:B, 2, FALSE)</f>
        <v>games</v>
      </c>
      <c r="S2158" t="str">
        <f>VLOOKUP(O2158, Lookups!A:C, 3, FALSE)</f>
        <v>video games</v>
      </c>
      <c r="T2158" s="9">
        <f t="shared" si="134"/>
        <v>41488.85423611111</v>
      </c>
      <c r="U2158" s="9">
        <f t="shared" si="135"/>
        <v>41533.85423611111</v>
      </c>
    </row>
    <row r="2159" spans="1:21" ht="32" x14ac:dyDescent="0.2">
      <c r="A2159">
        <v>2157</v>
      </c>
      <c r="B2159">
        <v>1</v>
      </c>
      <c r="C2159" s="3" t="s">
        <v>2158</v>
      </c>
      <c r="D2159" s="3" t="s">
        <v>6267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>
        <f t="shared" si="132"/>
        <v>0.28192</v>
      </c>
      <c r="Q2159">
        <f t="shared" si="133"/>
        <v>11225.974643985412</v>
      </c>
      <c r="R2159" t="str">
        <f>VLOOKUP(O2159, Lookups!A:B, 2, FALSE)</f>
        <v>games</v>
      </c>
      <c r="S2159" t="str">
        <f>VLOOKUP(O2159, Lookups!A:C, 3, FALSE)</f>
        <v>video games</v>
      </c>
      <c r="T2159" s="9">
        <f t="shared" si="134"/>
        <v>42694.98128472222</v>
      </c>
      <c r="U2159" s="9">
        <f t="shared" si="135"/>
        <v>42727.332638888889</v>
      </c>
    </row>
    <row r="2160" spans="1:21" ht="48" x14ac:dyDescent="0.2">
      <c r="A2160">
        <v>2158</v>
      </c>
      <c r="B2160">
        <v>1</v>
      </c>
      <c r="C2160" s="3" t="s">
        <v>2159</v>
      </c>
      <c r="D2160" s="3" t="s">
        <v>6268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>
        <f t="shared" si="132"/>
        <v>6.5900366666666668E-2</v>
      </c>
      <c r="Q2160">
        <f t="shared" si="133"/>
        <v>11225.640770352362</v>
      </c>
      <c r="R2160" t="str">
        <f>VLOOKUP(O2160, Lookups!A:B, 2, FALSE)</f>
        <v>games</v>
      </c>
      <c r="S2160" t="str">
        <f>VLOOKUP(O2160, Lookups!A:C, 3, FALSE)</f>
        <v>video games</v>
      </c>
      <c r="T2160" s="9">
        <f t="shared" si="134"/>
        <v>41264.853865740741</v>
      </c>
      <c r="U2160" s="9">
        <f t="shared" si="135"/>
        <v>41309.853865740741</v>
      </c>
    </row>
    <row r="2161" spans="1:21" ht="64" x14ac:dyDescent="0.2">
      <c r="A2161">
        <v>2159</v>
      </c>
      <c r="B2161">
        <v>1</v>
      </c>
      <c r="C2161" s="3" t="s">
        <v>2160</v>
      </c>
      <c r="D2161" s="3" t="s">
        <v>6269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>
        <f t="shared" si="132"/>
        <v>7.2222222222222219E-3</v>
      </c>
      <c r="Q2161">
        <f t="shared" si="133"/>
        <v>11220.842687727816</v>
      </c>
      <c r="R2161" t="str">
        <f>VLOOKUP(O2161, Lookups!A:B, 2, FALSE)</f>
        <v>games</v>
      </c>
      <c r="S2161" t="str">
        <f>VLOOKUP(O2161, Lookups!A:C, 3, FALSE)</f>
        <v>video games</v>
      </c>
      <c r="T2161" s="9">
        <f t="shared" si="134"/>
        <v>40710.731180555551</v>
      </c>
      <c r="U2161" s="9">
        <f t="shared" si="135"/>
        <v>40740.731180555551</v>
      </c>
    </row>
    <row r="2162" spans="1:21" ht="48" x14ac:dyDescent="0.2">
      <c r="A2162">
        <v>2160</v>
      </c>
      <c r="B2162">
        <v>1</v>
      </c>
      <c r="C2162" s="3" t="s">
        <v>2161</v>
      </c>
      <c r="D2162" s="3" t="s">
        <v>6270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>
        <f t="shared" si="132"/>
        <v>8.5000000000000006E-3</v>
      </c>
      <c r="Q2162">
        <f t="shared" si="133"/>
        <v>11220.857025516396</v>
      </c>
      <c r="R2162" t="str">
        <f>VLOOKUP(O2162, Lookups!A:B, 2, FALSE)</f>
        <v>games</v>
      </c>
      <c r="S2162" t="str">
        <f>VLOOKUP(O2162, Lookups!A:C, 3, FALSE)</f>
        <v>video games</v>
      </c>
      <c r="T2162" s="9">
        <f t="shared" si="134"/>
        <v>41018.711863425924</v>
      </c>
      <c r="U2162" s="9">
        <f t="shared" si="135"/>
        <v>41048.711863425924</v>
      </c>
    </row>
    <row r="2163" spans="1:21" ht="32" x14ac:dyDescent="0.2">
      <c r="A2163">
        <v>2161</v>
      </c>
      <c r="B2163">
        <v>1</v>
      </c>
      <c r="C2163" s="3" t="s">
        <v>2162</v>
      </c>
      <c r="D2163" s="3" t="s">
        <v>6271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>
        <f t="shared" si="132"/>
        <v>1.1575</v>
      </c>
      <c r="Q2163">
        <f t="shared" si="133"/>
        <v>11220.948884568643</v>
      </c>
      <c r="R2163" t="str">
        <f>VLOOKUP(O2163, Lookups!A:B, 2, FALSE)</f>
        <v>musical</v>
      </c>
      <c r="S2163" t="str">
        <f>VLOOKUP(O2163, Lookups!A:C, 3, FALSE)</f>
        <v>rock</v>
      </c>
      <c r="T2163" s="9">
        <f t="shared" si="134"/>
        <v>42240.852534722217</v>
      </c>
      <c r="U2163" s="9">
        <f t="shared" si="135"/>
        <v>42270.852534722217</v>
      </c>
    </row>
    <row r="2164" spans="1:21" ht="48" x14ac:dyDescent="0.2">
      <c r="A2164">
        <v>2162</v>
      </c>
      <c r="B2164">
        <v>1</v>
      </c>
      <c r="C2164" s="3" t="s">
        <v>2163</v>
      </c>
      <c r="D2164" s="3" t="s">
        <v>6272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>
        <f t="shared" si="132"/>
        <v>1.1226666666666667</v>
      </c>
      <c r="Q2164">
        <f t="shared" si="133"/>
        <v>11222.064072904002</v>
      </c>
      <c r="R2164" t="str">
        <f>VLOOKUP(O2164, Lookups!A:B, 2, FALSE)</f>
        <v>musical</v>
      </c>
      <c r="S2164" t="str">
        <f>VLOOKUP(O2164, Lookups!A:C, 3, FALSE)</f>
        <v>rock</v>
      </c>
      <c r="T2164" s="9">
        <f t="shared" si="134"/>
        <v>41813.766099537039</v>
      </c>
      <c r="U2164" s="9">
        <f t="shared" si="135"/>
        <v>41844.766099537039</v>
      </c>
    </row>
    <row r="2165" spans="1:21" ht="48" x14ac:dyDescent="0.2">
      <c r="A2165">
        <v>2163</v>
      </c>
      <c r="B2165">
        <v>1</v>
      </c>
      <c r="C2165" s="3" t="s">
        <v>2164</v>
      </c>
      <c r="D2165" s="3" t="s">
        <v>6273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>
        <f t="shared" si="132"/>
        <v>1.3220000000000001</v>
      </c>
      <c r="Q2165">
        <f t="shared" si="133"/>
        <v>11221.639528554062</v>
      </c>
      <c r="R2165" t="str">
        <f>VLOOKUP(O2165, Lookups!A:B, 2, FALSE)</f>
        <v>musical</v>
      </c>
      <c r="S2165" t="str">
        <f>VLOOKUP(O2165, Lookups!A:C, 3, FALSE)</f>
        <v>rock</v>
      </c>
      <c r="T2165" s="9">
        <f t="shared" si="134"/>
        <v>42111.899537037039</v>
      </c>
      <c r="U2165" s="9">
        <f t="shared" si="135"/>
        <v>42163.159722222219</v>
      </c>
    </row>
    <row r="2166" spans="1:21" ht="32" x14ac:dyDescent="0.2">
      <c r="A2166">
        <v>2164</v>
      </c>
      <c r="B2166">
        <v>1</v>
      </c>
      <c r="C2166" s="3" t="s">
        <v>2165</v>
      </c>
      <c r="D2166" s="3" t="s">
        <v>6274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>
        <f t="shared" si="132"/>
        <v>1.0263636363636364</v>
      </c>
      <c r="Q2166">
        <f t="shared" si="133"/>
        <v>11222.208179829882</v>
      </c>
      <c r="R2166" t="str">
        <f>VLOOKUP(O2166, Lookups!A:B, 2, FALSE)</f>
        <v>musical</v>
      </c>
      <c r="S2166" t="str">
        <f>VLOOKUP(O2166, Lookups!A:C, 3, FALSE)</f>
        <v>rock</v>
      </c>
      <c r="T2166" s="9">
        <f t="shared" si="134"/>
        <v>42515.71775462963</v>
      </c>
      <c r="U2166" s="9">
        <f t="shared" si="135"/>
        <v>42546.165972222225</v>
      </c>
    </row>
    <row r="2167" spans="1:21" ht="48" x14ac:dyDescent="0.2">
      <c r="A2167">
        <v>2165</v>
      </c>
      <c r="B2167">
        <v>1</v>
      </c>
      <c r="C2167" s="3" t="s">
        <v>2166</v>
      </c>
      <c r="D2167" s="3" t="s">
        <v>6275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>
        <f t="shared" si="132"/>
        <v>1.3864000000000001</v>
      </c>
      <c r="Q2167">
        <f t="shared" si="133"/>
        <v>11221.678653705945</v>
      </c>
      <c r="R2167" t="str">
        <f>VLOOKUP(O2167, Lookups!A:B, 2, FALSE)</f>
        <v>musical</v>
      </c>
      <c r="S2167" t="str">
        <f>VLOOKUP(O2167, Lookups!A:C, 3, FALSE)</f>
        <v>rock</v>
      </c>
      <c r="T2167" s="9">
        <f t="shared" si="134"/>
        <v>42438.667071759264</v>
      </c>
      <c r="U2167" s="9">
        <f t="shared" si="135"/>
        <v>42468.625405092593</v>
      </c>
    </row>
    <row r="2168" spans="1:21" ht="48" x14ac:dyDescent="0.2">
      <c r="A2168">
        <v>2166</v>
      </c>
      <c r="B2168">
        <v>1</v>
      </c>
      <c r="C2168" s="3" t="s">
        <v>2167</v>
      </c>
      <c r="D2168" s="3" t="s">
        <v>6276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>
        <f t="shared" si="132"/>
        <v>1.466</v>
      </c>
      <c r="Q2168">
        <f t="shared" si="133"/>
        <v>11221.548884568643</v>
      </c>
      <c r="R2168" t="str">
        <f>VLOOKUP(O2168, Lookups!A:B, 2, FALSE)</f>
        <v>musical</v>
      </c>
      <c r="S2168" t="str">
        <f>VLOOKUP(O2168, Lookups!A:C, 3, FALSE)</f>
        <v>rock</v>
      </c>
      <c r="T2168" s="9">
        <f t="shared" si="134"/>
        <v>41933.838171296295</v>
      </c>
      <c r="U2168" s="9">
        <f t="shared" si="135"/>
        <v>41978.879837962959</v>
      </c>
    </row>
    <row r="2169" spans="1:21" ht="32" x14ac:dyDescent="0.2">
      <c r="A2169">
        <v>2167</v>
      </c>
      <c r="B2169">
        <v>1</v>
      </c>
      <c r="C2169" s="3" t="s">
        <v>2168</v>
      </c>
      <c r="D2169" s="3" t="s">
        <v>6277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>
        <f t="shared" si="132"/>
        <v>1.2</v>
      </c>
      <c r="Q2169">
        <f t="shared" si="133"/>
        <v>11220.88011178614</v>
      </c>
      <c r="R2169" t="str">
        <f>VLOOKUP(O2169, Lookups!A:B, 2, FALSE)</f>
        <v>musical</v>
      </c>
      <c r="S2169" t="str">
        <f>VLOOKUP(O2169, Lookups!A:C, 3, FALSE)</f>
        <v>rock</v>
      </c>
      <c r="T2169" s="9">
        <f t="shared" si="134"/>
        <v>41153.066400462965</v>
      </c>
      <c r="U2169" s="9">
        <f t="shared" si="135"/>
        <v>41167.066400462965</v>
      </c>
    </row>
    <row r="2170" spans="1:21" ht="32" x14ac:dyDescent="0.2">
      <c r="A2170">
        <v>2168</v>
      </c>
      <c r="B2170">
        <v>1</v>
      </c>
      <c r="C2170" s="3" t="s">
        <v>2169</v>
      </c>
      <c r="D2170" s="3" t="s">
        <v>6278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>
        <f t="shared" si="132"/>
        <v>1.215816111111111</v>
      </c>
      <c r="Q2170">
        <f t="shared" si="133"/>
        <v>11226.154641555277</v>
      </c>
      <c r="R2170" t="str">
        <f>VLOOKUP(O2170, Lookups!A:B, 2, FALSE)</f>
        <v>musical</v>
      </c>
      <c r="S2170" t="str">
        <f>VLOOKUP(O2170, Lookups!A:C, 3, FALSE)</f>
        <v>rock</v>
      </c>
      <c r="T2170" s="9">
        <f t="shared" si="134"/>
        <v>42745.600243055553</v>
      </c>
      <c r="U2170" s="9">
        <f t="shared" si="135"/>
        <v>42776.208333333328</v>
      </c>
    </row>
    <row r="2171" spans="1:21" ht="48" x14ac:dyDescent="0.2">
      <c r="A2171">
        <v>2169</v>
      </c>
      <c r="B2171">
        <v>1</v>
      </c>
      <c r="C2171" s="3" t="s">
        <v>2170</v>
      </c>
      <c r="D2171" s="3" t="s">
        <v>6279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>
        <f t="shared" si="132"/>
        <v>1</v>
      </c>
      <c r="Q2171">
        <f t="shared" si="133"/>
        <v>11220.873550425265</v>
      </c>
      <c r="R2171" t="str">
        <f>VLOOKUP(O2171, Lookups!A:B, 2, FALSE)</f>
        <v>musical</v>
      </c>
      <c r="S2171" t="str">
        <f>VLOOKUP(O2171, Lookups!A:C, 3, FALSE)</f>
        <v>rock</v>
      </c>
      <c r="T2171" s="9">
        <f t="shared" si="134"/>
        <v>42793.700821759259</v>
      </c>
      <c r="U2171" s="9">
        <f t="shared" si="135"/>
        <v>42796.700821759259</v>
      </c>
    </row>
    <row r="2172" spans="1:21" ht="48" x14ac:dyDescent="0.2">
      <c r="A2172">
        <v>2170</v>
      </c>
      <c r="B2172">
        <v>1</v>
      </c>
      <c r="C2172" s="3" t="s">
        <v>2171</v>
      </c>
      <c r="D2172" s="3" t="s">
        <v>6280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>
        <f t="shared" si="132"/>
        <v>1.8085714285714285</v>
      </c>
      <c r="Q2172">
        <f t="shared" si="133"/>
        <v>11220.990196840818</v>
      </c>
      <c r="R2172" t="str">
        <f>VLOOKUP(O2172, Lookups!A:B, 2, FALSE)</f>
        <v>musical</v>
      </c>
      <c r="S2172" t="str">
        <f>VLOOKUP(O2172, Lookups!A:C, 3, FALSE)</f>
        <v>rock</v>
      </c>
      <c r="T2172" s="9">
        <f t="shared" si="134"/>
        <v>42198.750254629631</v>
      </c>
      <c r="U2172" s="9">
        <f t="shared" si="135"/>
        <v>42238.750254629631</v>
      </c>
    </row>
    <row r="2173" spans="1:21" ht="48" x14ac:dyDescent="0.2">
      <c r="A2173">
        <v>2171</v>
      </c>
      <c r="B2173">
        <v>1</v>
      </c>
      <c r="C2173" s="3" t="s">
        <v>2172</v>
      </c>
      <c r="D2173" s="3" t="s">
        <v>6281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>
        <f t="shared" si="132"/>
        <v>1.0607500000000001</v>
      </c>
      <c r="Q2173">
        <f t="shared" si="133"/>
        <v>11221.867475091121</v>
      </c>
      <c r="R2173" t="str">
        <f>VLOOKUP(O2173, Lookups!A:B, 2, FALSE)</f>
        <v>musical</v>
      </c>
      <c r="S2173" t="str">
        <f>VLOOKUP(O2173, Lookups!A:C, 3, FALSE)</f>
        <v>rock</v>
      </c>
      <c r="T2173" s="9">
        <f t="shared" si="134"/>
        <v>42141.95711805555</v>
      </c>
      <c r="U2173" s="9">
        <f t="shared" si="135"/>
        <v>42177.208333333328</v>
      </c>
    </row>
    <row r="2174" spans="1:21" ht="48" x14ac:dyDescent="0.2">
      <c r="A2174">
        <v>2172</v>
      </c>
      <c r="B2174">
        <v>1</v>
      </c>
      <c r="C2174" s="3" t="s">
        <v>2173</v>
      </c>
      <c r="D2174" s="3" t="s">
        <v>6282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>
        <f t="shared" si="132"/>
        <v>1</v>
      </c>
      <c r="Q2174">
        <f t="shared" si="133"/>
        <v>11221.079382746042</v>
      </c>
      <c r="R2174" t="str">
        <f>VLOOKUP(O2174, Lookups!A:B, 2, FALSE)</f>
        <v>musical</v>
      </c>
      <c r="S2174" t="str">
        <f>VLOOKUP(O2174, Lookups!A:C, 3, FALSE)</f>
        <v>rock</v>
      </c>
      <c r="T2174" s="9">
        <f t="shared" si="134"/>
        <v>42082.580092592587</v>
      </c>
      <c r="U2174" s="9">
        <f t="shared" si="135"/>
        <v>42112.580092592587</v>
      </c>
    </row>
    <row r="2175" spans="1:21" ht="48" x14ac:dyDescent="0.2">
      <c r="A2175">
        <v>2173</v>
      </c>
      <c r="B2175">
        <v>1</v>
      </c>
      <c r="C2175" s="3" t="s">
        <v>2174</v>
      </c>
      <c r="D2175" s="3" t="s">
        <v>6283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>
        <f t="shared" si="132"/>
        <v>1.2692857142857144</v>
      </c>
      <c r="Q2175">
        <f t="shared" si="133"/>
        <v>11222.131873633041</v>
      </c>
      <c r="R2175" t="str">
        <f>VLOOKUP(O2175, Lookups!A:B, 2, FALSE)</f>
        <v>musical</v>
      </c>
      <c r="S2175" t="str">
        <f>VLOOKUP(O2175, Lookups!A:C, 3, FALSE)</f>
        <v>rock</v>
      </c>
      <c r="T2175" s="9">
        <f t="shared" si="134"/>
        <v>41495.692627314813</v>
      </c>
      <c r="U2175" s="9">
        <f t="shared" si="135"/>
        <v>41527.165972222225</v>
      </c>
    </row>
    <row r="2176" spans="1:21" ht="48" x14ac:dyDescent="0.2">
      <c r="A2176">
        <v>2174</v>
      </c>
      <c r="B2176">
        <v>1</v>
      </c>
      <c r="C2176" s="3" t="s">
        <v>2175</v>
      </c>
      <c r="D2176" s="3" t="s">
        <v>6284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>
        <f t="shared" si="132"/>
        <v>1.0297499999999999</v>
      </c>
      <c r="Q2176">
        <f t="shared" si="133"/>
        <v>11221.837341433771</v>
      </c>
      <c r="R2176" t="str">
        <f>VLOOKUP(O2176, Lookups!A:B, 2, FALSE)</f>
        <v>musical</v>
      </c>
      <c r="S2176" t="str">
        <f>VLOOKUP(O2176, Lookups!A:C, 3, FALSE)</f>
        <v>rock</v>
      </c>
      <c r="T2176" s="9">
        <f t="shared" si="134"/>
        <v>42465.542905092589</v>
      </c>
      <c r="U2176" s="9">
        <f t="shared" si="135"/>
        <v>42495.542905092589</v>
      </c>
    </row>
    <row r="2177" spans="1:21" ht="48" x14ac:dyDescent="0.2">
      <c r="A2177">
        <v>2175</v>
      </c>
      <c r="B2177">
        <v>1</v>
      </c>
      <c r="C2177" s="3" t="s">
        <v>2176</v>
      </c>
      <c r="D2177" s="3" t="s">
        <v>6285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>
        <f t="shared" si="132"/>
        <v>2.5</v>
      </c>
      <c r="Q2177">
        <f t="shared" si="133"/>
        <v>11221.261642770345</v>
      </c>
      <c r="R2177" t="str">
        <f>VLOOKUP(O2177, Lookups!A:B, 2, FALSE)</f>
        <v>musical</v>
      </c>
      <c r="S2177" t="str">
        <f>VLOOKUP(O2177, Lookups!A:C, 3, FALSE)</f>
        <v>rock</v>
      </c>
      <c r="T2177" s="9">
        <f t="shared" si="134"/>
        <v>42565.009097222224</v>
      </c>
      <c r="U2177" s="9">
        <f t="shared" si="135"/>
        <v>42572.009097222224</v>
      </c>
    </row>
    <row r="2178" spans="1:21" ht="48" x14ac:dyDescent="0.2">
      <c r="A2178">
        <v>2176</v>
      </c>
      <c r="B2178">
        <v>1</v>
      </c>
      <c r="C2178" s="3" t="s">
        <v>2177</v>
      </c>
      <c r="D2178" s="3" t="s">
        <v>6286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>
        <f t="shared" si="132"/>
        <v>1.2602</v>
      </c>
      <c r="Q2178">
        <f t="shared" si="133"/>
        <v>11222.367596597805</v>
      </c>
      <c r="R2178" t="str">
        <f>VLOOKUP(O2178, Lookups!A:B, 2, FALSE)</f>
        <v>musical</v>
      </c>
      <c r="S2178" t="str">
        <f>VLOOKUP(O2178, Lookups!A:C, 3, FALSE)</f>
        <v>rock</v>
      </c>
      <c r="T2178" s="9">
        <f t="shared" si="134"/>
        <v>42096.633206018523</v>
      </c>
      <c r="U2178" s="9">
        <f t="shared" si="135"/>
        <v>42126.633206018523</v>
      </c>
    </row>
    <row r="2179" spans="1:21" ht="64" x14ac:dyDescent="0.2">
      <c r="A2179">
        <v>2177</v>
      </c>
      <c r="B2179">
        <v>1</v>
      </c>
      <c r="C2179" s="3" t="s">
        <v>2178</v>
      </c>
      <c r="D2179" s="3" t="s">
        <v>6287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>
        <f t="shared" ref="P2179:P2242" si="136">F2179/E2179</f>
        <v>1.0012000000000001</v>
      </c>
      <c r="Q2179">
        <f t="shared" ref="Q2179:Q2242" si="137">AVERAGE(F:F, F2179)</f>
        <v>11221.444631834744</v>
      </c>
      <c r="R2179" t="str">
        <f>VLOOKUP(O2179, Lookups!A:B, 2, FALSE)</f>
        <v>musical</v>
      </c>
      <c r="S2179" t="str">
        <f>VLOOKUP(O2179, Lookups!A:C, 3, FALSE)</f>
        <v>rock</v>
      </c>
      <c r="T2179" s="9">
        <f t="shared" ref="T2179:T2242" si="138">(((K2179/60)/60)/24)+DATE(1970,1,1)</f>
        <v>42502.250775462962</v>
      </c>
      <c r="U2179" s="9">
        <f t="shared" ref="U2179:U2242" si="139">(((J2179/60)/60)/24)+DATE(1970,1,1)</f>
        <v>42527.250775462962</v>
      </c>
    </row>
    <row r="2180" spans="1:21" ht="48" x14ac:dyDescent="0.2">
      <c r="A2180">
        <v>2178</v>
      </c>
      <c r="B2180">
        <v>1</v>
      </c>
      <c r="C2180" s="3" t="s">
        <v>2179</v>
      </c>
      <c r="D2180" s="3" t="s">
        <v>6288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>
        <f t="shared" si="136"/>
        <v>1.3864000000000001</v>
      </c>
      <c r="Q2180">
        <f t="shared" si="137"/>
        <v>11229.259212636687</v>
      </c>
      <c r="R2180" t="str">
        <f>VLOOKUP(O2180, Lookups!A:B, 2, FALSE)</f>
        <v>musical</v>
      </c>
      <c r="S2180" t="str">
        <f>VLOOKUP(O2180, Lookups!A:C, 3, FALSE)</f>
        <v>rock</v>
      </c>
      <c r="T2180" s="9">
        <f t="shared" si="138"/>
        <v>42723.63653935185</v>
      </c>
      <c r="U2180" s="9">
        <f t="shared" si="139"/>
        <v>42753.63653935185</v>
      </c>
    </row>
    <row r="2181" spans="1:21" ht="32" x14ac:dyDescent="0.2">
      <c r="A2181">
        <v>2179</v>
      </c>
      <c r="B2181">
        <v>1</v>
      </c>
      <c r="C2181" s="3" t="s">
        <v>2180</v>
      </c>
      <c r="D2181" s="3" t="s">
        <v>6289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>
        <f t="shared" si="136"/>
        <v>1.6140000000000001</v>
      </c>
      <c r="Q2181">
        <f t="shared" si="137"/>
        <v>11221.228592952604</v>
      </c>
      <c r="R2181" t="str">
        <f>VLOOKUP(O2181, Lookups!A:B, 2, FALSE)</f>
        <v>musical</v>
      </c>
      <c r="S2181" t="str">
        <f>VLOOKUP(O2181, Lookups!A:C, 3, FALSE)</f>
        <v>rock</v>
      </c>
      <c r="T2181" s="9">
        <f t="shared" si="138"/>
        <v>42075.171203703707</v>
      </c>
      <c r="U2181" s="9">
        <f t="shared" si="139"/>
        <v>42105.171203703707</v>
      </c>
    </row>
    <row r="2182" spans="1:21" ht="32" x14ac:dyDescent="0.2">
      <c r="A2182">
        <v>2180</v>
      </c>
      <c r="B2182">
        <v>1</v>
      </c>
      <c r="C2182" s="3" t="s">
        <v>2181</v>
      </c>
      <c r="D2182" s="3" t="s">
        <v>6290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>
        <f t="shared" si="136"/>
        <v>1.071842</v>
      </c>
      <c r="Q2182">
        <f t="shared" si="137"/>
        <v>11222.138729040089</v>
      </c>
      <c r="R2182" t="str">
        <f>VLOOKUP(O2182, Lookups!A:B, 2, FALSE)</f>
        <v>musical</v>
      </c>
      <c r="S2182" t="str">
        <f>VLOOKUP(O2182, Lookups!A:C, 3, FALSE)</f>
        <v>rock</v>
      </c>
      <c r="T2182" s="9">
        <f t="shared" si="138"/>
        <v>42279.669768518521</v>
      </c>
      <c r="U2182" s="9">
        <f t="shared" si="139"/>
        <v>42321.711435185185</v>
      </c>
    </row>
    <row r="2183" spans="1:21" ht="48" x14ac:dyDescent="0.2">
      <c r="A2183">
        <v>2181</v>
      </c>
      <c r="B2183">
        <v>1</v>
      </c>
      <c r="C2183" s="3" t="s">
        <v>2182</v>
      </c>
      <c r="D2183" s="3" t="s">
        <v>6291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>
        <f t="shared" si="136"/>
        <v>1.5309999999999999</v>
      </c>
      <c r="Q2183">
        <f t="shared" si="137"/>
        <v>11221.580476306188</v>
      </c>
      <c r="R2183" t="str">
        <f>VLOOKUP(O2183, Lookups!A:B, 2, FALSE)</f>
        <v>games</v>
      </c>
      <c r="S2183" t="str">
        <f>VLOOKUP(O2183, Lookups!A:C, 3, FALSE)</f>
        <v>tabletop games</v>
      </c>
      <c r="T2183" s="9">
        <f t="shared" si="138"/>
        <v>42773.005243055552</v>
      </c>
      <c r="U2183" s="9">
        <f t="shared" si="139"/>
        <v>42787.005243055552</v>
      </c>
    </row>
    <row r="2184" spans="1:21" ht="32" x14ac:dyDescent="0.2">
      <c r="A2184">
        <v>2182</v>
      </c>
      <c r="B2184">
        <v>1</v>
      </c>
      <c r="C2184" s="3" t="s">
        <v>2183</v>
      </c>
      <c r="D2184" s="3" t="s">
        <v>6292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>
        <f t="shared" si="136"/>
        <v>5.2416666666666663</v>
      </c>
      <c r="Q2184">
        <f t="shared" si="137"/>
        <v>11224.657754556492</v>
      </c>
      <c r="R2184" t="str">
        <f>VLOOKUP(O2184, Lookups!A:B, 2, FALSE)</f>
        <v>games</v>
      </c>
      <c r="S2184" t="str">
        <f>VLOOKUP(O2184, Lookups!A:C, 3, FALSE)</f>
        <v>tabletop games</v>
      </c>
      <c r="T2184" s="9">
        <f t="shared" si="138"/>
        <v>41879.900752314818</v>
      </c>
      <c r="U2184" s="9">
        <f t="shared" si="139"/>
        <v>41914.900752314818</v>
      </c>
    </row>
    <row r="2185" spans="1:21" ht="48" x14ac:dyDescent="0.2">
      <c r="A2185">
        <v>2183</v>
      </c>
      <c r="B2185">
        <v>1</v>
      </c>
      <c r="C2185" s="3" t="s">
        <v>2184</v>
      </c>
      <c r="D2185" s="3" t="s">
        <v>6293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>
        <f t="shared" si="136"/>
        <v>4.8927777777777779</v>
      </c>
      <c r="Q2185">
        <f t="shared" si="137"/>
        <v>11222.976588092337</v>
      </c>
      <c r="R2185" t="str">
        <f>VLOOKUP(O2185, Lookups!A:B, 2, FALSE)</f>
        <v>games</v>
      </c>
      <c r="S2185" t="str">
        <f>VLOOKUP(O2185, Lookups!A:C, 3, FALSE)</f>
        <v>tabletop games</v>
      </c>
      <c r="T2185" s="9">
        <f t="shared" si="138"/>
        <v>42745.365474537044</v>
      </c>
      <c r="U2185" s="9">
        <f t="shared" si="139"/>
        <v>42775.208333333328</v>
      </c>
    </row>
    <row r="2186" spans="1:21" ht="48" x14ac:dyDescent="0.2">
      <c r="A2186">
        <v>2184</v>
      </c>
      <c r="B2186">
        <v>1</v>
      </c>
      <c r="C2186" s="3" t="s">
        <v>2185</v>
      </c>
      <c r="D2186" s="3" t="s">
        <v>6294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>
        <f t="shared" si="136"/>
        <v>2.8473999999999999</v>
      </c>
      <c r="Q2186">
        <f t="shared" si="137"/>
        <v>11227.75593195625</v>
      </c>
      <c r="R2186" t="str">
        <f>VLOOKUP(O2186, Lookups!A:B, 2, FALSE)</f>
        <v>games</v>
      </c>
      <c r="S2186" t="str">
        <f>VLOOKUP(O2186, Lookups!A:C, 3, FALSE)</f>
        <v>tabletop games</v>
      </c>
      <c r="T2186" s="9">
        <f t="shared" si="138"/>
        <v>42380.690289351856</v>
      </c>
      <c r="U2186" s="9">
        <f t="shared" si="139"/>
        <v>42394.666666666672</v>
      </c>
    </row>
    <row r="2187" spans="1:21" ht="48" x14ac:dyDescent="0.2">
      <c r="A2187">
        <v>2185</v>
      </c>
      <c r="B2187">
        <v>1</v>
      </c>
      <c r="C2187" s="3" t="s">
        <v>2186</v>
      </c>
      <c r="D2187" s="3" t="s">
        <v>6295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>
        <f t="shared" si="136"/>
        <v>18.569700000000001</v>
      </c>
      <c r="Q2187">
        <f t="shared" si="137"/>
        <v>11243.399795868765</v>
      </c>
      <c r="R2187" t="str">
        <f>VLOOKUP(O2187, Lookups!A:B, 2, FALSE)</f>
        <v>games</v>
      </c>
      <c r="S2187" t="str">
        <f>VLOOKUP(O2187, Lookups!A:C, 3, FALSE)</f>
        <v>tabletop games</v>
      </c>
      <c r="T2187" s="9">
        <f t="shared" si="138"/>
        <v>41319.349988425929</v>
      </c>
      <c r="U2187" s="9">
        <f t="shared" si="139"/>
        <v>41359.349988425929</v>
      </c>
    </row>
    <row r="2188" spans="1:21" ht="32" x14ac:dyDescent="0.2">
      <c r="A2188">
        <v>2186</v>
      </c>
      <c r="B2188">
        <v>1</v>
      </c>
      <c r="C2188" s="3" t="s">
        <v>2187</v>
      </c>
      <c r="D2188" s="3" t="s">
        <v>6296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>
        <f t="shared" si="136"/>
        <v>1.0967499999999999</v>
      </c>
      <c r="Q2188">
        <f t="shared" si="137"/>
        <v>11226.166867557708</v>
      </c>
      <c r="R2188" t="str">
        <f>VLOOKUP(O2188, Lookups!A:B, 2, FALSE)</f>
        <v>games</v>
      </c>
      <c r="S2188" t="str">
        <f>VLOOKUP(O2188, Lookups!A:C, 3, FALSE)</f>
        <v>tabletop games</v>
      </c>
      <c r="T2188" s="9">
        <f t="shared" si="138"/>
        <v>42583.615081018521</v>
      </c>
      <c r="U2188" s="9">
        <f t="shared" si="139"/>
        <v>42620.083333333328</v>
      </c>
    </row>
    <row r="2189" spans="1:21" ht="48" x14ac:dyDescent="0.2">
      <c r="A2189">
        <v>2187</v>
      </c>
      <c r="B2189">
        <v>1</v>
      </c>
      <c r="C2189" s="3" t="s">
        <v>2188</v>
      </c>
      <c r="D2189" s="3" t="s">
        <v>6297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>
        <f t="shared" si="136"/>
        <v>10.146425000000001</v>
      </c>
      <c r="Q2189">
        <f t="shared" si="137"/>
        <v>11270.150707168887</v>
      </c>
      <c r="R2189" t="str">
        <f>VLOOKUP(O2189, Lookups!A:B, 2, FALSE)</f>
        <v>games</v>
      </c>
      <c r="S2189" t="str">
        <f>VLOOKUP(O2189, Lookups!A:C, 3, FALSE)</f>
        <v>tabletop games</v>
      </c>
      <c r="T2189" s="9">
        <f t="shared" si="138"/>
        <v>42068.209097222221</v>
      </c>
      <c r="U2189" s="9">
        <f t="shared" si="139"/>
        <v>42097.165972222225</v>
      </c>
    </row>
    <row r="2190" spans="1:21" ht="48" x14ac:dyDescent="0.2">
      <c r="A2190">
        <v>2188</v>
      </c>
      <c r="B2190">
        <v>1</v>
      </c>
      <c r="C2190" s="3" t="s">
        <v>2189</v>
      </c>
      <c r="D2190" s="3" t="s">
        <v>6298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>
        <f t="shared" si="136"/>
        <v>4.1217692027666546</v>
      </c>
      <c r="Q2190">
        <f t="shared" si="137"/>
        <v>11226.339407047379</v>
      </c>
      <c r="R2190" t="str">
        <f>VLOOKUP(O2190, Lookups!A:B, 2, FALSE)</f>
        <v>games</v>
      </c>
      <c r="S2190" t="str">
        <f>VLOOKUP(O2190, Lookups!A:C, 3, FALSE)</f>
        <v>tabletop games</v>
      </c>
      <c r="T2190" s="9">
        <f t="shared" si="138"/>
        <v>42633.586122685185</v>
      </c>
      <c r="U2190" s="9">
        <f t="shared" si="139"/>
        <v>42668.708333333328</v>
      </c>
    </row>
    <row r="2191" spans="1:21" ht="48" x14ac:dyDescent="0.2">
      <c r="A2191">
        <v>2189</v>
      </c>
      <c r="B2191">
        <v>1</v>
      </c>
      <c r="C2191" s="3" t="s">
        <v>2190</v>
      </c>
      <c r="D2191" s="3" t="s">
        <v>6299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>
        <f t="shared" si="136"/>
        <v>5.0324999999999998</v>
      </c>
      <c r="Q2191">
        <f t="shared" si="137"/>
        <v>11222.303927095982</v>
      </c>
      <c r="R2191" t="str">
        <f>VLOOKUP(O2191, Lookups!A:B, 2, FALSE)</f>
        <v>games</v>
      </c>
      <c r="S2191" t="str">
        <f>VLOOKUP(O2191, Lookups!A:C, 3, FALSE)</f>
        <v>tabletop games</v>
      </c>
      <c r="T2191" s="9">
        <f t="shared" si="138"/>
        <v>42467.788194444445</v>
      </c>
      <c r="U2191" s="9">
        <f t="shared" si="139"/>
        <v>42481.916666666672</v>
      </c>
    </row>
    <row r="2192" spans="1:21" ht="48" x14ac:dyDescent="0.2">
      <c r="A2192">
        <v>2190</v>
      </c>
      <c r="B2192">
        <v>1</v>
      </c>
      <c r="C2192" s="3" t="s">
        <v>2191</v>
      </c>
      <c r="D2192" s="3" t="s">
        <v>6300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>
        <f t="shared" si="136"/>
        <v>1.8461052631578947</v>
      </c>
      <c r="Q2192">
        <f t="shared" si="137"/>
        <v>11229.360306196833</v>
      </c>
      <c r="R2192" t="str">
        <f>VLOOKUP(O2192, Lookups!A:B, 2, FALSE)</f>
        <v>games</v>
      </c>
      <c r="S2192" t="str">
        <f>VLOOKUP(O2192, Lookups!A:C, 3, FALSE)</f>
        <v>tabletop games</v>
      </c>
      <c r="T2192" s="9">
        <f t="shared" si="138"/>
        <v>42417.625046296293</v>
      </c>
      <c r="U2192" s="9">
        <f t="shared" si="139"/>
        <v>42452.290972222225</v>
      </c>
    </row>
    <row r="2193" spans="1:21" ht="48" x14ac:dyDescent="0.2">
      <c r="A2193">
        <v>2191</v>
      </c>
      <c r="B2193">
        <v>1</v>
      </c>
      <c r="C2193" s="3" t="s">
        <v>2192</v>
      </c>
      <c r="D2193" s="3" t="s">
        <v>6301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>
        <f t="shared" si="136"/>
        <v>1.1973333333333334</v>
      </c>
      <c r="Q2193">
        <f t="shared" si="137"/>
        <v>11221.054595382739</v>
      </c>
      <c r="R2193" t="str">
        <f>VLOOKUP(O2193, Lookups!A:B, 2, FALSE)</f>
        <v>games</v>
      </c>
      <c r="S2193" t="str">
        <f>VLOOKUP(O2193, Lookups!A:C, 3, FALSE)</f>
        <v>tabletop games</v>
      </c>
      <c r="T2193" s="9">
        <f t="shared" si="138"/>
        <v>42768.833645833336</v>
      </c>
      <c r="U2193" s="9">
        <f t="shared" si="139"/>
        <v>42780.833645833336</v>
      </c>
    </row>
    <row r="2194" spans="1:21" ht="48" x14ac:dyDescent="0.2">
      <c r="A2194">
        <v>2192</v>
      </c>
      <c r="B2194">
        <v>1</v>
      </c>
      <c r="C2194" s="3" t="s">
        <v>2193</v>
      </c>
      <c r="D2194" s="3" t="s">
        <v>6302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>
        <f t="shared" si="136"/>
        <v>10.812401666666668</v>
      </c>
      <c r="Q2194">
        <f t="shared" si="137"/>
        <v>11252.367066828667</v>
      </c>
      <c r="R2194" t="str">
        <f>VLOOKUP(O2194, Lookups!A:B, 2, FALSE)</f>
        <v>games</v>
      </c>
      <c r="S2194" t="str">
        <f>VLOOKUP(O2194, Lookups!A:C, 3, FALSE)</f>
        <v>tabletop games</v>
      </c>
      <c r="T2194" s="9">
        <f t="shared" si="138"/>
        <v>42691.8512037037</v>
      </c>
      <c r="U2194" s="9">
        <f t="shared" si="139"/>
        <v>42719.958333333328</v>
      </c>
    </row>
    <row r="2195" spans="1:21" ht="48" x14ac:dyDescent="0.2">
      <c r="A2195">
        <v>2193</v>
      </c>
      <c r="B2195">
        <v>1</v>
      </c>
      <c r="C2195" s="3" t="s">
        <v>2194</v>
      </c>
      <c r="D2195" s="3" t="s">
        <v>6303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>
        <f t="shared" si="136"/>
        <v>4.5237333333333334</v>
      </c>
      <c r="Q2195">
        <f t="shared" si="137"/>
        <v>11237.326284325631</v>
      </c>
      <c r="R2195" t="str">
        <f>VLOOKUP(O2195, Lookups!A:B, 2, FALSE)</f>
        <v>games</v>
      </c>
      <c r="S2195" t="str">
        <f>VLOOKUP(O2195, Lookups!A:C, 3, FALSE)</f>
        <v>tabletop games</v>
      </c>
      <c r="T2195" s="9">
        <f t="shared" si="138"/>
        <v>42664.405925925923</v>
      </c>
      <c r="U2195" s="9">
        <f t="shared" si="139"/>
        <v>42695.207638888889</v>
      </c>
    </row>
    <row r="2196" spans="1:21" ht="48" x14ac:dyDescent="0.2">
      <c r="A2196">
        <v>2194</v>
      </c>
      <c r="B2196">
        <v>1</v>
      </c>
      <c r="C2196" s="3" t="s">
        <v>2195</v>
      </c>
      <c r="D2196" s="3" t="s">
        <v>6304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>
        <f t="shared" si="136"/>
        <v>5.3737000000000004</v>
      </c>
      <c r="Q2196">
        <f t="shared" si="137"/>
        <v>11233.895178614815</v>
      </c>
      <c r="R2196" t="str">
        <f>VLOOKUP(O2196, Lookups!A:B, 2, FALSE)</f>
        <v>games</v>
      </c>
      <c r="S2196" t="str">
        <f>VLOOKUP(O2196, Lookups!A:C, 3, FALSE)</f>
        <v>tabletop games</v>
      </c>
      <c r="T2196" s="9">
        <f t="shared" si="138"/>
        <v>42425.757986111115</v>
      </c>
      <c r="U2196" s="9">
        <f t="shared" si="139"/>
        <v>42455.716319444444</v>
      </c>
    </row>
    <row r="2197" spans="1:21" ht="32" x14ac:dyDescent="0.2">
      <c r="A2197">
        <v>2195</v>
      </c>
      <c r="B2197">
        <v>1</v>
      </c>
      <c r="C2197" s="3" t="s">
        <v>2196</v>
      </c>
      <c r="D2197" s="3" t="s">
        <v>6305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>
        <f t="shared" si="136"/>
        <v>1.2032608695652174</v>
      </c>
      <c r="Q2197">
        <f t="shared" si="137"/>
        <v>11222.181448359652</v>
      </c>
      <c r="R2197" t="str">
        <f>VLOOKUP(O2197, Lookups!A:B, 2, FALSE)</f>
        <v>games</v>
      </c>
      <c r="S2197" t="str">
        <f>VLOOKUP(O2197, Lookups!A:C, 3, FALSE)</f>
        <v>tabletop games</v>
      </c>
      <c r="T2197" s="9">
        <f t="shared" si="138"/>
        <v>42197.771990740745</v>
      </c>
      <c r="U2197" s="9">
        <f t="shared" si="139"/>
        <v>42227.771990740745</v>
      </c>
    </row>
    <row r="2198" spans="1:21" ht="32" x14ac:dyDescent="0.2">
      <c r="A2198">
        <v>2196</v>
      </c>
      <c r="B2198">
        <v>1</v>
      </c>
      <c r="C2198" s="3" t="s">
        <v>2197</v>
      </c>
      <c r="D2198" s="3" t="s">
        <v>6306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>
        <f t="shared" si="136"/>
        <v>1.1383571428571428</v>
      </c>
      <c r="Q2198">
        <f t="shared" si="137"/>
        <v>11224.709273390028</v>
      </c>
      <c r="R2198" t="str">
        <f>VLOOKUP(O2198, Lookups!A:B, 2, FALSE)</f>
        <v>games</v>
      </c>
      <c r="S2198" t="str">
        <f>VLOOKUP(O2198, Lookups!A:C, 3, FALSE)</f>
        <v>tabletop games</v>
      </c>
      <c r="T2198" s="9">
        <f t="shared" si="138"/>
        <v>42675.487291666665</v>
      </c>
      <c r="U2198" s="9">
        <f t="shared" si="139"/>
        <v>42706.291666666672</v>
      </c>
    </row>
    <row r="2199" spans="1:21" ht="48" x14ac:dyDescent="0.2">
      <c r="A2199">
        <v>2197</v>
      </c>
      <c r="B2199">
        <v>1</v>
      </c>
      <c r="C2199" s="3" t="s">
        <v>2198</v>
      </c>
      <c r="D2199" s="3" t="s">
        <v>6307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>
        <f t="shared" si="136"/>
        <v>9.5103109999999997</v>
      </c>
      <c r="Q2199">
        <f t="shared" si="137"/>
        <v>11290.170349939239</v>
      </c>
      <c r="R2199" t="str">
        <f>VLOOKUP(O2199, Lookups!A:B, 2, FALSE)</f>
        <v>games</v>
      </c>
      <c r="S2199" t="str">
        <f>VLOOKUP(O2199, Lookups!A:C, 3, FALSE)</f>
        <v>tabletop games</v>
      </c>
      <c r="T2199" s="9">
        <f t="shared" si="138"/>
        <v>42033.584016203706</v>
      </c>
      <c r="U2199" s="9">
        <f t="shared" si="139"/>
        <v>42063.584016203706</v>
      </c>
    </row>
    <row r="2200" spans="1:21" ht="48" x14ac:dyDescent="0.2">
      <c r="A2200">
        <v>2198</v>
      </c>
      <c r="B2200">
        <v>1</v>
      </c>
      <c r="C2200" s="3" t="s">
        <v>2199</v>
      </c>
      <c r="D2200" s="3" t="s">
        <v>6308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>
        <f t="shared" si="136"/>
        <v>1.3289249999999999</v>
      </c>
      <c r="Q2200">
        <f t="shared" si="137"/>
        <v>11233.754230862689</v>
      </c>
      <c r="R2200" t="str">
        <f>VLOOKUP(O2200, Lookups!A:B, 2, FALSE)</f>
        <v>games</v>
      </c>
      <c r="S2200" t="str">
        <f>VLOOKUP(O2200, Lookups!A:C, 3, FALSE)</f>
        <v>tabletop games</v>
      </c>
      <c r="T2200" s="9">
        <f t="shared" si="138"/>
        <v>42292.513888888891</v>
      </c>
      <c r="U2200" s="9">
        <f t="shared" si="139"/>
        <v>42322.555555555555</v>
      </c>
    </row>
    <row r="2201" spans="1:21" ht="32" x14ac:dyDescent="0.2">
      <c r="A2201">
        <v>2199</v>
      </c>
      <c r="B2201">
        <v>1</v>
      </c>
      <c r="C2201" s="3" t="s">
        <v>2200</v>
      </c>
      <c r="D2201" s="3" t="s">
        <v>6309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>
        <f t="shared" si="136"/>
        <v>1.4697777777777778</v>
      </c>
      <c r="Q2201">
        <f t="shared" si="137"/>
        <v>11224.050950182253</v>
      </c>
      <c r="R2201" t="str">
        <f>VLOOKUP(O2201, Lookups!A:B, 2, FALSE)</f>
        <v>games</v>
      </c>
      <c r="S2201" t="str">
        <f>VLOOKUP(O2201, Lookups!A:C, 3, FALSE)</f>
        <v>tabletop games</v>
      </c>
      <c r="T2201" s="9">
        <f t="shared" si="138"/>
        <v>42262.416643518518</v>
      </c>
      <c r="U2201" s="9">
        <f t="shared" si="139"/>
        <v>42292.416643518518</v>
      </c>
    </row>
    <row r="2202" spans="1:21" ht="48" x14ac:dyDescent="0.2">
      <c r="A2202">
        <v>2200</v>
      </c>
      <c r="B2202">
        <v>1</v>
      </c>
      <c r="C2202" s="3" t="s">
        <v>2201</v>
      </c>
      <c r="D2202" s="3" t="s">
        <v>6310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>
        <f t="shared" si="136"/>
        <v>5.4215</v>
      </c>
      <c r="Q2202">
        <f t="shared" si="137"/>
        <v>11223.471363304974</v>
      </c>
      <c r="R2202" t="str">
        <f>VLOOKUP(O2202, Lookups!A:B, 2, FALSE)</f>
        <v>games</v>
      </c>
      <c r="S2202" t="str">
        <f>VLOOKUP(O2202, Lookups!A:C, 3, FALSE)</f>
        <v>tabletop games</v>
      </c>
      <c r="T2202" s="9">
        <f t="shared" si="138"/>
        <v>42163.625787037032</v>
      </c>
      <c r="U2202" s="9">
        <f t="shared" si="139"/>
        <v>42191.125</v>
      </c>
    </row>
    <row r="2203" spans="1:21" ht="48" x14ac:dyDescent="0.2">
      <c r="A2203">
        <v>2201</v>
      </c>
      <c r="B2203">
        <v>1</v>
      </c>
      <c r="C2203" s="3" t="s">
        <v>2202</v>
      </c>
      <c r="D2203" s="3" t="s">
        <v>6311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>
        <f t="shared" si="136"/>
        <v>3.8271818181818182</v>
      </c>
      <c r="Q2203">
        <f t="shared" si="137"/>
        <v>11220.938675577148</v>
      </c>
      <c r="R2203" t="str">
        <f>VLOOKUP(O2203, Lookups!A:B, 2, FALSE)</f>
        <v>musical</v>
      </c>
      <c r="S2203" t="str">
        <f>VLOOKUP(O2203, Lookups!A:C, 3, FALSE)</f>
        <v>electronic music</v>
      </c>
      <c r="T2203" s="9">
        <f t="shared" si="138"/>
        <v>41276.846817129634</v>
      </c>
      <c r="U2203" s="9">
        <f t="shared" si="139"/>
        <v>41290.846817129634</v>
      </c>
    </row>
    <row r="2204" spans="1:21" ht="32" x14ac:dyDescent="0.2">
      <c r="A2204">
        <v>2202</v>
      </c>
      <c r="B2204">
        <v>1</v>
      </c>
      <c r="C2204" s="3" t="s">
        <v>2203</v>
      </c>
      <c r="D2204" s="3" t="s">
        <v>6312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>
        <f t="shared" si="136"/>
        <v>7.0418124999999998</v>
      </c>
      <c r="Q2204">
        <f t="shared" si="137"/>
        <v>11227.68138760631</v>
      </c>
      <c r="R2204" t="str">
        <f>VLOOKUP(O2204, Lookups!A:B, 2, FALSE)</f>
        <v>musical</v>
      </c>
      <c r="S2204" t="str">
        <f>VLOOKUP(O2204, Lookups!A:C, 3, FALSE)</f>
        <v>electronic music</v>
      </c>
      <c r="T2204" s="9">
        <f t="shared" si="138"/>
        <v>41184.849166666667</v>
      </c>
      <c r="U2204" s="9">
        <f t="shared" si="139"/>
        <v>41214.849166666667</v>
      </c>
    </row>
    <row r="2205" spans="1:21" ht="48" x14ac:dyDescent="0.2">
      <c r="A2205">
        <v>2203</v>
      </c>
      <c r="B2205">
        <v>1</v>
      </c>
      <c r="C2205" s="3" t="s">
        <v>2204</v>
      </c>
      <c r="D2205" s="3" t="s">
        <v>6313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>
        <f t="shared" si="136"/>
        <v>1.0954999999999999</v>
      </c>
      <c r="Q2205">
        <f t="shared" si="137"/>
        <v>11221.368811664634</v>
      </c>
      <c r="R2205" t="str">
        <f>VLOOKUP(O2205, Lookups!A:B, 2, FALSE)</f>
        <v>musical</v>
      </c>
      <c r="S2205" t="str">
        <f>VLOOKUP(O2205, Lookups!A:C, 3, FALSE)</f>
        <v>electronic music</v>
      </c>
      <c r="T2205" s="9">
        <f t="shared" si="138"/>
        <v>42241.85974537037</v>
      </c>
      <c r="U2205" s="9">
        <f t="shared" si="139"/>
        <v>42271.85974537037</v>
      </c>
    </row>
    <row r="2206" spans="1:21" ht="48" x14ac:dyDescent="0.2">
      <c r="A2206">
        <v>2204</v>
      </c>
      <c r="B2206">
        <v>1</v>
      </c>
      <c r="C2206" s="3" t="s">
        <v>2205</v>
      </c>
      <c r="D2206" s="3" t="s">
        <v>6314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>
        <f t="shared" si="136"/>
        <v>1.3286666666666667</v>
      </c>
      <c r="Q2206">
        <f t="shared" si="137"/>
        <v>11221.320695018218</v>
      </c>
      <c r="R2206" t="str">
        <f>VLOOKUP(O2206, Lookups!A:B, 2, FALSE)</f>
        <v>musical</v>
      </c>
      <c r="S2206" t="str">
        <f>VLOOKUP(O2206, Lookups!A:C, 3, FALSE)</f>
        <v>electronic music</v>
      </c>
      <c r="T2206" s="9">
        <f t="shared" si="138"/>
        <v>41312.311562499999</v>
      </c>
      <c r="U2206" s="9">
        <f t="shared" si="139"/>
        <v>41342.311562499999</v>
      </c>
    </row>
    <row r="2207" spans="1:21" ht="48" x14ac:dyDescent="0.2">
      <c r="A2207">
        <v>2205</v>
      </c>
      <c r="B2207">
        <v>1</v>
      </c>
      <c r="C2207" s="3" t="s">
        <v>2206</v>
      </c>
      <c r="D2207" s="3" t="s">
        <v>6315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>
        <f t="shared" si="136"/>
        <v>1.52</v>
      </c>
      <c r="Q2207">
        <f t="shared" si="137"/>
        <v>11221.113404617246</v>
      </c>
      <c r="R2207" t="str">
        <f>VLOOKUP(O2207, Lookups!A:B, 2, FALSE)</f>
        <v>musical</v>
      </c>
      <c r="S2207" t="str">
        <f>VLOOKUP(O2207, Lookups!A:C, 3, FALSE)</f>
        <v>electronic music</v>
      </c>
      <c r="T2207" s="9">
        <f t="shared" si="138"/>
        <v>41031.82163194444</v>
      </c>
      <c r="U2207" s="9">
        <f t="shared" si="139"/>
        <v>41061.82163194444</v>
      </c>
    </row>
    <row r="2208" spans="1:21" ht="48" x14ac:dyDescent="0.2">
      <c r="A2208">
        <v>2206</v>
      </c>
      <c r="B2208">
        <v>1</v>
      </c>
      <c r="C2208" s="3" t="s">
        <v>2207</v>
      </c>
      <c r="D2208" s="3" t="s">
        <v>6316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>
        <f t="shared" si="136"/>
        <v>1.0272727272727273</v>
      </c>
      <c r="Q2208">
        <f t="shared" si="137"/>
        <v>11221.110974483589</v>
      </c>
      <c r="R2208" t="str">
        <f>VLOOKUP(O2208, Lookups!A:B, 2, FALSE)</f>
        <v>musical</v>
      </c>
      <c r="S2208" t="str">
        <f>VLOOKUP(O2208, Lookups!A:C, 3, FALSE)</f>
        <v>electronic music</v>
      </c>
      <c r="T2208" s="9">
        <f t="shared" si="138"/>
        <v>40997.257222222222</v>
      </c>
      <c r="U2208" s="9">
        <f t="shared" si="139"/>
        <v>41015.257222222222</v>
      </c>
    </row>
    <row r="2209" spans="1:21" ht="48" x14ac:dyDescent="0.2">
      <c r="A2209">
        <v>2207</v>
      </c>
      <c r="B2209">
        <v>1</v>
      </c>
      <c r="C2209" s="3" t="s">
        <v>2208</v>
      </c>
      <c r="D2209" s="3" t="s">
        <v>6317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>
        <f t="shared" si="136"/>
        <v>1</v>
      </c>
      <c r="Q2209">
        <f t="shared" si="137"/>
        <v>11221.322396111778</v>
      </c>
      <c r="R2209" t="str">
        <f>VLOOKUP(O2209, Lookups!A:B, 2, FALSE)</f>
        <v>musical</v>
      </c>
      <c r="S2209" t="str">
        <f>VLOOKUP(O2209, Lookups!A:C, 3, FALSE)</f>
        <v>electronic music</v>
      </c>
      <c r="T2209" s="9">
        <f t="shared" si="138"/>
        <v>41564.194131944445</v>
      </c>
      <c r="U2209" s="9">
        <f t="shared" si="139"/>
        <v>41594.235798611109</v>
      </c>
    </row>
    <row r="2210" spans="1:21" ht="48" x14ac:dyDescent="0.2">
      <c r="A2210">
        <v>2208</v>
      </c>
      <c r="B2210">
        <v>1</v>
      </c>
      <c r="C2210" s="3" t="s">
        <v>2209</v>
      </c>
      <c r="D2210" s="3" t="s">
        <v>6318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>
        <f t="shared" si="136"/>
        <v>1.016</v>
      </c>
      <c r="Q2210">
        <f t="shared" si="137"/>
        <v>11221.083270959894</v>
      </c>
      <c r="R2210" t="str">
        <f>VLOOKUP(O2210, Lookups!A:B, 2, FALSE)</f>
        <v>musical</v>
      </c>
      <c r="S2210" t="str">
        <f>VLOOKUP(O2210, Lookups!A:C, 3, FALSE)</f>
        <v>electronic music</v>
      </c>
      <c r="T2210" s="9">
        <f t="shared" si="138"/>
        <v>40946.882245370369</v>
      </c>
      <c r="U2210" s="9">
        <f t="shared" si="139"/>
        <v>41006.166666666664</v>
      </c>
    </row>
    <row r="2211" spans="1:21" ht="32" x14ac:dyDescent="0.2">
      <c r="A2211">
        <v>2209</v>
      </c>
      <c r="B2211">
        <v>1</v>
      </c>
      <c r="C2211" s="3" t="s">
        <v>2210</v>
      </c>
      <c r="D2211" s="3" t="s">
        <v>6319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>
        <f t="shared" si="136"/>
        <v>1.508</v>
      </c>
      <c r="Q2211">
        <f t="shared" si="137"/>
        <v>11221.019601458072</v>
      </c>
      <c r="R2211" t="str">
        <f>VLOOKUP(O2211, Lookups!A:B, 2, FALSE)</f>
        <v>musical</v>
      </c>
      <c r="S2211" t="str">
        <f>VLOOKUP(O2211, Lookups!A:C, 3, FALSE)</f>
        <v>electronic music</v>
      </c>
      <c r="T2211" s="9">
        <f t="shared" si="138"/>
        <v>41732.479675925926</v>
      </c>
      <c r="U2211" s="9">
        <f t="shared" si="139"/>
        <v>41743.958333333336</v>
      </c>
    </row>
    <row r="2212" spans="1:21" ht="48" x14ac:dyDescent="0.2">
      <c r="A2212">
        <v>2210</v>
      </c>
      <c r="B2212">
        <v>1</v>
      </c>
      <c r="C2212" s="3" t="s">
        <v>2211</v>
      </c>
      <c r="D2212" s="3" t="s">
        <v>6320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>
        <f t="shared" si="136"/>
        <v>1.11425</v>
      </c>
      <c r="Q2212">
        <f t="shared" si="137"/>
        <v>11221.91947995139</v>
      </c>
      <c r="R2212" t="str">
        <f>VLOOKUP(O2212, Lookups!A:B, 2, FALSE)</f>
        <v>musical</v>
      </c>
      <c r="S2212" t="str">
        <f>VLOOKUP(O2212, Lookups!A:C, 3, FALSE)</f>
        <v>electronic music</v>
      </c>
      <c r="T2212" s="9">
        <f t="shared" si="138"/>
        <v>40956.066087962965</v>
      </c>
      <c r="U2212" s="9">
        <f t="shared" si="139"/>
        <v>41013.73333333333</v>
      </c>
    </row>
    <row r="2213" spans="1:21" ht="48" x14ac:dyDescent="0.2">
      <c r="A2213">
        <v>2211</v>
      </c>
      <c r="B2213">
        <v>1</v>
      </c>
      <c r="C2213" s="3" t="s">
        <v>2212</v>
      </c>
      <c r="D2213" s="3" t="s">
        <v>6321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>
        <f t="shared" si="136"/>
        <v>1.956</v>
      </c>
      <c r="Q2213">
        <f t="shared" si="137"/>
        <v>11222.024704738753</v>
      </c>
      <c r="R2213" t="str">
        <f>VLOOKUP(O2213, Lookups!A:B, 2, FALSE)</f>
        <v>musical</v>
      </c>
      <c r="S2213" t="str">
        <f>VLOOKUP(O2213, Lookups!A:C, 3, FALSE)</f>
        <v>electronic music</v>
      </c>
      <c r="T2213" s="9">
        <f t="shared" si="138"/>
        <v>41716.785011574073</v>
      </c>
      <c r="U2213" s="9">
        <f t="shared" si="139"/>
        <v>41739.290972222225</v>
      </c>
    </row>
    <row r="2214" spans="1:21" ht="48" x14ac:dyDescent="0.2">
      <c r="A2214">
        <v>2212</v>
      </c>
      <c r="B2214">
        <v>1</v>
      </c>
      <c r="C2214" s="3" t="s">
        <v>2213</v>
      </c>
      <c r="D2214" s="3" t="s">
        <v>6322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>
        <f t="shared" si="136"/>
        <v>1.1438333333333333</v>
      </c>
      <c r="Q2214">
        <f t="shared" si="137"/>
        <v>11222.504170109349</v>
      </c>
      <c r="R2214" t="str">
        <f>VLOOKUP(O2214, Lookups!A:B, 2, FALSE)</f>
        <v>musical</v>
      </c>
      <c r="S2214" t="str">
        <f>VLOOKUP(O2214, Lookups!A:C, 3, FALSE)</f>
        <v>electronic music</v>
      </c>
      <c r="T2214" s="9">
        <f t="shared" si="138"/>
        <v>41548.747418981482</v>
      </c>
      <c r="U2214" s="9">
        <f t="shared" si="139"/>
        <v>41582.041666666664</v>
      </c>
    </row>
    <row r="2215" spans="1:21" ht="48" x14ac:dyDescent="0.2">
      <c r="A2215">
        <v>2213</v>
      </c>
      <c r="B2215">
        <v>1</v>
      </c>
      <c r="C2215" s="3" t="s">
        <v>2214</v>
      </c>
      <c r="D2215" s="3" t="s">
        <v>6323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>
        <f t="shared" si="136"/>
        <v>2</v>
      </c>
      <c r="Q2215">
        <f t="shared" si="137"/>
        <v>11220.838799513966</v>
      </c>
      <c r="R2215" t="str">
        <f>VLOOKUP(O2215, Lookups!A:B, 2, FALSE)</f>
        <v>musical</v>
      </c>
      <c r="S2215" t="str">
        <f>VLOOKUP(O2215, Lookups!A:C, 3, FALSE)</f>
        <v>electronic music</v>
      </c>
      <c r="T2215" s="9">
        <f t="shared" si="138"/>
        <v>42109.826145833329</v>
      </c>
      <c r="U2215" s="9">
        <f t="shared" si="139"/>
        <v>42139.826145833329</v>
      </c>
    </row>
    <row r="2216" spans="1:21" ht="48" x14ac:dyDescent="0.2">
      <c r="A2216">
        <v>2214</v>
      </c>
      <c r="B2216">
        <v>1</v>
      </c>
      <c r="C2216" s="3" t="s">
        <v>2215</v>
      </c>
      <c r="D2216" s="3" t="s">
        <v>6324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>
        <f t="shared" si="136"/>
        <v>2.9250166666666666</v>
      </c>
      <c r="Q2216">
        <f t="shared" si="137"/>
        <v>11221.262860267307</v>
      </c>
      <c r="R2216" t="str">
        <f>VLOOKUP(O2216, Lookups!A:B, 2, FALSE)</f>
        <v>musical</v>
      </c>
      <c r="S2216" t="str">
        <f>VLOOKUP(O2216, Lookups!A:C, 3, FALSE)</f>
        <v>electronic music</v>
      </c>
      <c r="T2216" s="9">
        <f t="shared" si="138"/>
        <v>41646.792222222226</v>
      </c>
      <c r="U2216" s="9">
        <f t="shared" si="139"/>
        <v>41676.792222222226</v>
      </c>
    </row>
    <row r="2217" spans="1:21" ht="32" x14ac:dyDescent="0.2">
      <c r="A2217">
        <v>2215</v>
      </c>
      <c r="B2217">
        <v>1</v>
      </c>
      <c r="C2217" s="3" t="s">
        <v>2216</v>
      </c>
      <c r="D2217" s="3" t="s">
        <v>6325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>
        <f t="shared" si="136"/>
        <v>1.5636363636363637</v>
      </c>
      <c r="Q2217">
        <f t="shared" si="137"/>
        <v>11221.045360874839</v>
      </c>
      <c r="R2217" t="str">
        <f>VLOOKUP(O2217, Lookups!A:B, 2, FALSE)</f>
        <v>musical</v>
      </c>
      <c r="S2217" t="str">
        <f>VLOOKUP(O2217, Lookups!A:C, 3, FALSE)</f>
        <v>electronic music</v>
      </c>
      <c r="T2217" s="9">
        <f t="shared" si="138"/>
        <v>40958.717268518521</v>
      </c>
      <c r="U2217" s="9">
        <f t="shared" si="139"/>
        <v>40981.290972222225</v>
      </c>
    </row>
    <row r="2218" spans="1:21" ht="48" x14ac:dyDescent="0.2">
      <c r="A2218">
        <v>2216</v>
      </c>
      <c r="B2218">
        <v>1</v>
      </c>
      <c r="C2218" s="3" t="s">
        <v>2217</v>
      </c>
      <c r="D2218" s="3" t="s">
        <v>6326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>
        <f t="shared" si="136"/>
        <v>1.0566666666666666</v>
      </c>
      <c r="Q2218">
        <f t="shared" si="137"/>
        <v>11220.913404617246</v>
      </c>
      <c r="R2218" t="str">
        <f>VLOOKUP(O2218, Lookups!A:B, 2, FALSE)</f>
        <v>musical</v>
      </c>
      <c r="S2218" t="str">
        <f>VLOOKUP(O2218, Lookups!A:C, 3, FALSE)</f>
        <v>electronic music</v>
      </c>
      <c r="T2218" s="9">
        <f t="shared" si="138"/>
        <v>42194.751678240747</v>
      </c>
      <c r="U2218" s="9">
        <f t="shared" si="139"/>
        <v>42208.751678240747</v>
      </c>
    </row>
    <row r="2219" spans="1:21" ht="48" x14ac:dyDescent="0.2">
      <c r="A2219">
        <v>2217</v>
      </c>
      <c r="B2219">
        <v>1</v>
      </c>
      <c r="C2219" s="3" t="s">
        <v>2218</v>
      </c>
      <c r="D2219" s="3" t="s">
        <v>6327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>
        <f t="shared" si="136"/>
        <v>1.0119047619047619</v>
      </c>
      <c r="Q2219">
        <f t="shared" si="137"/>
        <v>11220.939650060745</v>
      </c>
      <c r="R2219" t="str">
        <f>VLOOKUP(O2219, Lookups!A:B, 2, FALSE)</f>
        <v>musical</v>
      </c>
      <c r="S2219" t="str">
        <f>VLOOKUP(O2219, Lookups!A:C, 3, FALSE)</f>
        <v>electronic music</v>
      </c>
      <c r="T2219" s="9">
        <f t="shared" si="138"/>
        <v>42299.776770833334</v>
      </c>
      <c r="U2219" s="9">
        <f t="shared" si="139"/>
        <v>42310.333333333328</v>
      </c>
    </row>
    <row r="2220" spans="1:21" ht="48" x14ac:dyDescent="0.2">
      <c r="A2220">
        <v>2218</v>
      </c>
      <c r="B2220">
        <v>1</v>
      </c>
      <c r="C2220" s="3" t="s">
        <v>2219</v>
      </c>
      <c r="D2220" s="3" t="s">
        <v>6328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>
        <f t="shared" si="136"/>
        <v>1.2283299999999999</v>
      </c>
      <c r="Q2220">
        <f t="shared" si="137"/>
        <v>11221.433370595374</v>
      </c>
      <c r="R2220" t="str">
        <f>VLOOKUP(O2220, Lookups!A:B, 2, FALSE)</f>
        <v>musical</v>
      </c>
      <c r="S2220" t="str">
        <f>VLOOKUP(O2220, Lookups!A:C, 3, FALSE)</f>
        <v>electronic music</v>
      </c>
      <c r="T2220" s="9">
        <f t="shared" si="138"/>
        <v>41127.812303240738</v>
      </c>
      <c r="U2220" s="9">
        <f t="shared" si="139"/>
        <v>41150</v>
      </c>
    </row>
    <row r="2221" spans="1:21" ht="48" x14ac:dyDescent="0.2">
      <c r="A2221">
        <v>2219</v>
      </c>
      <c r="B2221">
        <v>1</v>
      </c>
      <c r="C2221" s="3" t="s">
        <v>2220</v>
      </c>
      <c r="D2221" s="3" t="s">
        <v>6329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>
        <f t="shared" si="136"/>
        <v>1.0149999999999999</v>
      </c>
      <c r="Q2221">
        <f t="shared" si="137"/>
        <v>11221.083027946528</v>
      </c>
      <c r="R2221" t="str">
        <f>VLOOKUP(O2221, Lookups!A:B, 2, FALSE)</f>
        <v>musical</v>
      </c>
      <c r="S2221" t="str">
        <f>VLOOKUP(O2221, Lookups!A:C, 3, FALSE)</f>
        <v>electronic music</v>
      </c>
      <c r="T2221" s="9">
        <f t="shared" si="138"/>
        <v>42205.718888888892</v>
      </c>
      <c r="U2221" s="9">
        <f t="shared" si="139"/>
        <v>42235.718888888892</v>
      </c>
    </row>
    <row r="2222" spans="1:21" ht="48" x14ac:dyDescent="0.2">
      <c r="A2222">
        <v>2220</v>
      </c>
      <c r="B2222">
        <v>1</v>
      </c>
      <c r="C2222" s="3" t="s">
        <v>2221</v>
      </c>
      <c r="D2222" s="3" t="s">
        <v>6330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>
        <f t="shared" si="136"/>
        <v>1.0114285714285713</v>
      </c>
      <c r="Q2222">
        <f t="shared" si="137"/>
        <v>11221.696636695011</v>
      </c>
      <c r="R2222" t="str">
        <f>VLOOKUP(O2222, Lookups!A:B, 2, FALSE)</f>
        <v>musical</v>
      </c>
      <c r="S2222" t="str">
        <f>VLOOKUP(O2222, Lookups!A:C, 3, FALSE)</f>
        <v>electronic music</v>
      </c>
      <c r="T2222" s="9">
        <f t="shared" si="138"/>
        <v>41452.060601851852</v>
      </c>
      <c r="U2222" s="9">
        <f t="shared" si="139"/>
        <v>41482.060601851852</v>
      </c>
    </row>
    <row r="2223" spans="1:21" ht="48" x14ac:dyDescent="0.2">
      <c r="A2223">
        <v>2221</v>
      </c>
      <c r="B2223">
        <v>1</v>
      </c>
      <c r="C2223" s="3" t="s">
        <v>2222</v>
      </c>
      <c r="D2223" s="3" t="s">
        <v>6331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>
        <f t="shared" si="136"/>
        <v>1.0811999999999999</v>
      </c>
      <c r="Q2223">
        <f t="shared" si="137"/>
        <v>11222.806964763055</v>
      </c>
      <c r="R2223" t="str">
        <f>VLOOKUP(O2223, Lookups!A:B, 2, FALSE)</f>
        <v>games</v>
      </c>
      <c r="S2223" t="str">
        <f>VLOOKUP(O2223, Lookups!A:C, 3, FALSE)</f>
        <v>tabletop games</v>
      </c>
      <c r="T2223" s="9">
        <f t="shared" si="138"/>
        <v>42452.666770833333</v>
      </c>
      <c r="U2223" s="9">
        <f t="shared" si="139"/>
        <v>42483</v>
      </c>
    </row>
    <row r="2224" spans="1:21" ht="48" x14ac:dyDescent="0.2">
      <c r="A2224">
        <v>2222</v>
      </c>
      <c r="B2224">
        <v>1</v>
      </c>
      <c r="C2224" s="3" t="s">
        <v>2223</v>
      </c>
      <c r="D2224" s="3" t="s">
        <v>6332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>
        <f t="shared" si="136"/>
        <v>1.6259999999999999</v>
      </c>
      <c r="Q2224">
        <f t="shared" si="137"/>
        <v>11221.03393924665</v>
      </c>
      <c r="R2224" t="str">
        <f>VLOOKUP(O2224, Lookups!A:B, 2, FALSE)</f>
        <v>games</v>
      </c>
      <c r="S2224" t="str">
        <f>VLOOKUP(O2224, Lookups!A:C, 3, FALSE)</f>
        <v>tabletop games</v>
      </c>
      <c r="T2224" s="9">
        <f t="shared" si="138"/>
        <v>40906.787581018521</v>
      </c>
      <c r="U2224" s="9">
        <f t="shared" si="139"/>
        <v>40936.787581018521</v>
      </c>
    </row>
    <row r="2225" spans="1:21" ht="48" x14ac:dyDescent="0.2">
      <c r="A2225">
        <v>2223</v>
      </c>
      <c r="B2225">
        <v>1</v>
      </c>
      <c r="C2225" s="3" t="s">
        <v>2224</v>
      </c>
      <c r="D2225" s="3" t="s">
        <v>6333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>
        <f t="shared" si="136"/>
        <v>1.0580000000000001</v>
      </c>
      <c r="Q2225">
        <f t="shared" si="137"/>
        <v>11225.849978128788</v>
      </c>
      <c r="R2225" t="str">
        <f>VLOOKUP(O2225, Lookups!A:B, 2, FALSE)</f>
        <v>games</v>
      </c>
      <c r="S2225" t="str">
        <f>VLOOKUP(O2225, Lookups!A:C, 3, FALSE)</f>
        <v>tabletop games</v>
      </c>
      <c r="T2225" s="9">
        <f t="shared" si="138"/>
        <v>42152.640833333338</v>
      </c>
      <c r="U2225" s="9">
        <f t="shared" si="139"/>
        <v>42182.640833333338</v>
      </c>
    </row>
    <row r="2226" spans="1:21" ht="48" x14ac:dyDescent="0.2">
      <c r="A2226">
        <v>2224</v>
      </c>
      <c r="B2226">
        <v>1</v>
      </c>
      <c r="C2226" s="3" t="s">
        <v>2225</v>
      </c>
      <c r="D2226" s="3" t="s">
        <v>6334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>
        <f t="shared" si="136"/>
        <v>2.4315000000000002</v>
      </c>
      <c r="Q2226">
        <f t="shared" si="137"/>
        <v>11226.745239368158</v>
      </c>
      <c r="R2226" t="str">
        <f>VLOOKUP(O2226, Lookups!A:B, 2, FALSE)</f>
        <v>games</v>
      </c>
      <c r="S2226" t="str">
        <f>VLOOKUP(O2226, Lookups!A:C, 3, FALSE)</f>
        <v>tabletop games</v>
      </c>
      <c r="T2226" s="9">
        <f t="shared" si="138"/>
        <v>42644.667534722219</v>
      </c>
      <c r="U2226" s="9">
        <f t="shared" si="139"/>
        <v>42672.791666666672</v>
      </c>
    </row>
    <row r="2227" spans="1:21" ht="48" x14ac:dyDescent="0.2">
      <c r="A2227">
        <v>2225</v>
      </c>
      <c r="B2227">
        <v>1</v>
      </c>
      <c r="C2227" s="3" t="s">
        <v>2226</v>
      </c>
      <c r="D2227" s="3" t="s">
        <v>6335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>
        <f t="shared" si="136"/>
        <v>9.4483338095238096</v>
      </c>
      <c r="Q2227">
        <f t="shared" si="137"/>
        <v>11269.053868772773</v>
      </c>
      <c r="R2227" t="str">
        <f>VLOOKUP(O2227, Lookups!A:B, 2, FALSE)</f>
        <v>games</v>
      </c>
      <c r="S2227" t="str">
        <f>VLOOKUP(O2227, Lookups!A:C, 3, FALSE)</f>
        <v>tabletop games</v>
      </c>
      <c r="T2227" s="9">
        <f t="shared" si="138"/>
        <v>41873.79184027778</v>
      </c>
      <c r="U2227" s="9">
        <f t="shared" si="139"/>
        <v>41903.79184027778</v>
      </c>
    </row>
    <row r="2228" spans="1:21" ht="48" x14ac:dyDescent="0.2">
      <c r="A2228">
        <v>2226</v>
      </c>
      <c r="B2228">
        <v>1</v>
      </c>
      <c r="C2228" s="3" t="s">
        <v>2227</v>
      </c>
      <c r="D2228" s="3" t="s">
        <v>6336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>
        <f t="shared" si="136"/>
        <v>1.0846283333333333</v>
      </c>
      <c r="Q2228">
        <f t="shared" si="137"/>
        <v>11225.580794653699</v>
      </c>
      <c r="R2228" t="str">
        <f>VLOOKUP(O2228, Lookups!A:B, 2, FALSE)</f>
        <v>games</v>
      </c>
      <c r="S2228" t="str">
        <f>VLOOKUP(O2228, Lookups!A:C, 3, FALSE)</f>
        <v>tabletop games</v>
      </c>
      <c r="T2228" s="9">
        <f t="shared" si="138"/>
        <v>42381.79886574074</v>
      </c>
      <c r="U2228" s="9">
        <f t="shared" si="139"/>
        <v>42412.207638888889</v>
      </c>
    </row>
    <row r="2229" spans="1:21" ht="48" x14ac:dyDescent="0.2">
      <c r="A2229">
        <v>2227</v>
      </c>
      <c r="B2229">
        <v>1</v>
      </c>
      <c r="C2229" s="3" t="s">
        <v>2228</v>
      </c>
      <c r="D2229" s="3" t="s">
        <v>6337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>
        <f t="shared" si="136"/>
        <v>1.5737692307692308</v>
      </c>
      <c r="Q2229">
        <f t="shared" si="137"/>
        <v>11225.808179829883</v>
      </c>
      <c r="R2229" t="str">
        <f>VLOOKUP(O2229, Lookups!A:B, 2, FALSE)</f>
        <v>games</v>
      </c>
      <c r="S2229" t="str">
        <f>VLOOKUP(O2229, Lookups!A:C, 3, FALSE)</f>
        <v>tabletop games</v>
      </c>
      <c r="T2229" s="9">
        <f t="shared" si="138"/>
        <v>41561.807349537034</v>
      </c>
      <c r="U2229" s="9">
        <f t="shared" si="139"/>
        <v>41591.849016203705</v>
      </c>
    </row>
    <row r="2230" spans="1:21" ht="48" x14ac:dyDescent="0.2">
      <c r="A2230">
        <v>2228</v>
      </c>
      <c r="B2230">
        <v>1</v>
      </c>
      <c r="C2230" s="3" t="s">
        <v>2229</v>
      </c>
      <c r="D2230" s="3" t="s">
        <v>6338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>
        <f t="shared" si="136"/>
        <v>11.744899999999999</v>
      </c>
      <c r="Q2230">
        <f t="shared" si="137"/>
        <v>11223.69053705953</v>
      </c>
      <c r="R2230" t="str">
        <f>VLOOKUP(O2230, Lookups!A:B, 2, FALSE)</f>
        <v>games</v>
      </c>
      <c r="S2230" t="str">
        <f>VLOOKUP(O2230, Lookups!A:C, 3, FALSE)</f>
        <v>tabletop games</v>
      </c>
      <c r="T2230" s="9">
        <f t="shared" si="138"/>
        <v>42202.278194444443</v>
      </c>
      <c r="U2230" s="9">
        <f t="shared" si="139"/>
        <v>42232.278194444443</v>
      </c>
    </row>
    <row r="2231" spans="1:21" ht="48" x14ac:dyDescent="0.2">
      <c r="A2231">
        <v>2229</v>
      </c>
      <c r="B2231">
        <v>1</v>
      </c>
      <c r="C2231" s="3" t="s">
        <v>2230</v>
      </c>
      <c r="D2231" s="3" t="s">
        <v>6339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>
        <f t="shared" si="136"/>
        <v>1.7104755366949576</v>
      </c>
      <c r="Q2231">
        <f t="shared" si="137"/>
        <v>11224.166704738753</v>
      </c>
      <c r="R2231" t="str">
        <f>VLOOKUP(O2231, Lookups!A:B, 2, FALSE)</f>
        <v>games</v>
      </c>
      <c r="S2231" t="str">
        <f>VLOOKUP(O2231, Lookups!A:C, 3, FALSE)</f>
        <v>tabletop games</v>
      </c>
      <c r="T2231" s="9">
        <f t="shared" si="138"/>
        <v>41484.664247685185</v>
      </c>
      <c r="U2231" s="9">
        <f t="shared" si="139"/>
        <v>41520.166666666664</v>
      </c>
    </row>
    <row r="2232" spans="1:21" ht="48" x14ac:dyDescent="0.2">
      <c r="A2232">
        <v>2230</v>
      </c>
      <c r="B2232">
        <v>1</v>
      </c>
      <c r="C2232" s="3" t="s">
        <v>2231</v>
      </c>
      <c r="D2232" s="3" t="s">
        <v>6340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>
        <f t="shared" si="136"/>
        <v>1.2595294117647058</v>
      </c>
      <c r="Q2232">
        <f t="shared" si="137"/>
        <v>11223.438070473869</v>
      </c>
      <c r="R2232" t="str">
        <f>VLOOKUP(O2232, Lookups!A:B, 2, FALSE)</f>
        <v>games</v>
      </c>
      <c r="S2232" t="str">
        <f>VLOOKUP(O2232, Lookups!A:C, 3, FALSE)</f>
        <v>tabletop games</v>
      </c>
      <c r="T2232" s="9">
        <f t="shared" si="138"/>
        <v>41724.881099537037</v>
      </c>
      <c r="U2232" s="9">
        <f t="shared" si="139"/>
        <v>41754.881099537037</v>
      </c>
    </row>
    <row r="2233" spans="1:21" ht="48" x14ac:dyDescent="0.2">
      <c r="A2233">
        <v>2231</v>
      </c>
      <c r="B2233">
        <v>1</v>
      </c>
      <c r="C2233" s="3" t="s">
        <v>2232</v>
      </c>
      <c r="D2233" s="3" t="s">
        <v>6341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>
        <f t="shared" si="136"/>
        <v>12.121296000000001</v>
      </c>
      <c r="Q2233">
        <f t="shared" si="137"/>
        <v>11228.200461725388</v>
      </c>
      <c r="R2233" t="str">
        <f>VLOOKUP(O2233, Lookups!A:B, 2, FALSE)</f>
        <v>games</v>
      </c>
      <c r="S2233" t="str">
        <f>VLOOKUP(O2233, Lookups!A:C, 3, FALSE)</f>
        <v>tabletop games</v>
      </c>
      <c r="T2233" s="9">
        <f t="shared" si="138"/>
        <v>41423.910891203705</v>
      </c>
      <c r="U2233" s="9">
        <f t="shared" si="139"/>
        <v>41450.208333333336</v>
      </c>
    </row>
    <row r="2234" spans="1:21" ht="48" x14ac:dyDescent="0.2">
      <c r="A2234">
        <v>2232</v>
      </c>
      <c r="B2234">
        <v>1</v>
      </c>
      <c r="C2234" s="3" t="s">
        <v>2233</v>
      </c>
      <c r="D2234" s="3" t="s">
        <v>6342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>
        <f t="shared" si="136"/>
        <v>4.9580000000000002</v>
      </c>
      <c r="Q2234">
        <f t="shared" si="137"/>
        <v>11226.860670716882</v>
      </c>
      <c r="R2234" t="str">
        <f>VLOOKUP(O2234, Lookups!A:B, 2, FALSE)</f>
        <v>games</v>
      </c>
      <c r="S2234" t="str">
        <f>VLOOKUP(O2234, Lookups!A:C, 3, FALSE)</f>
        <v>tabletop games</v>
      </c>
      <c r="T2234" s="9">
        <f t="shared" si="138"/>
        <v>41806.794074074074</v>
      </c>
      <c r="U2234" s="9">
        <f t="shared" si="139"/>
        <v>41839.125</v>
      </c>
    </row>
    <row r="2235" spans="1:21" ht="48" x14ac:dyDescent="0.2">
      <c r="A2235">
        <v>2233</v>
      </c>
      <c r="B2235">
        <v>1</v>
      </c>
      <c r="C2235" s="3" t="s">
        <v>2234</v>
      </c>
      <c r="D2235" s="3" t="s">
        <v>6343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>
        <f t="shared" si="136"/>
        <v>3.3203999999999998</v>
      </c>
      <c r="Q2235">
        <f t="shared" si="137"/>
        <v>11222.853623329274</v>
      </c>
      <c r="R2235" t="str">
        <f>VLOOKUP(O2235, Lookups!A:B, 2, FALSE)</f>
        <v>games</v>
      </c>
      <c r="S2235" t="str">
        <f>VLOOKUP(O2235, Lookups!A:C, 3, FALSE)</f>
        <v>tabletop games</v>
      </c>
      <c r="T2235" s="9">
        <f t="shared" si="138"/>
        <v>42331.378923611104</v>
      </c>
      <c r="U2235" s="9">
        <f t="shared" si="139"/>
        <v>42352</v>
      </c>
    </row>
    <row r="2236" spans="1:21" ht="48" x14ac:dyDescent="0.2">
      <c r="A2236">
        <v>2234</v>
      </c>
      <c r="B2236">
        <v>1</v>
      </c>
      <c r="C2236" s="3" t="s">
        <v>2235</v>
      </c>
      <c r="D2236" s="3" t="s">
        <v>6344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>
        <f t="shared" si="136"/>
        <v>11.65</v>
      </c>
      <c r="Q2236">
        <f t="shared" si="137"/>
        <v>11221.119479951389</v>
      </c>
      <c r="R2236" t="str">
        <f>VLOOKUP(O2236, Lookups!A:B, 2, FALSE)</f>
        <v>games</v>
      </c>
      <c r="S2236" t="str">
        <f>VLOOKUP(O2236, Lookups!A:C, 3, FALSE)</f>
        <v>tabletop games</v>
      </c>
      <c r="T2236" s="9">
        <f t="shared" si="138"/>
        <v>42710.824618055558</v>
      </c>
      <c r="U2236" s="9">
        <f t="shared" si="139"/>
        <v>42740.824618055558</v>
      </c>
    </row>
    <row r="2237" spans="1:21" ht="32" x14ac:dyDescent="0.2">
      <c r="A2237">
        <v>2235</v>
      </c>
      <c r="B2237">
        <v>1</v>
      </c>
      <c r="C2237" s="3" t="s">
        <v>2236</v>
      </c>
      <c r="D2237" s="3" t="s">
        <v>6345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>
        <f t="shared" si="136"/>
        <v>1.5331538461538461</v>
      </c>
      <c r="Q2237">
        <f t="shared" si="137"/>
        <v>11225.679868772775</v>
      </c>
      <c r="R2237" t="str">
        <f>VLOOKUP(O2237, Lookups!A:B, 2, FALSE)</f>
        <v>games</v>
      </c>
      <c r="S2237" t="str">
        <f>VLOOKUP(O2237, Lookups!A:C, 3, FALSE)</f>
        <v>tabletop games</v>
      </c>
      <c r="T2237" s="9">
        <f t="shared" si="138"/>
        <v>42062.022118055553</v>
      </c>
      <c r="U2237" s="9">
        <f t="shared" si="139"/>
        <v>42091.980451388896</v>
      </c>
    </row>
    <row r="2238" spans="1:21" ht="32" x14ac:dyDescent="0.2">
      <c r="A2238">
        <v>2236</v>
      </c>
      <c r="B2238">
        <v>1</v>
      </c>
      <c r="C2238" s="3" t="s">
        <v>2237</v>
      </c>
      <c r="D2238" s="3" t="s">
        <v>6346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>
        <f t="shared" si="136"/>
        <v>5.3710714285714287</v>
      </c>
      <c r="Q2238">
        <f t="shared" si="137"/>
        <v>11224.491047387599</v>
      </c>
      <c r="R2238" t="str">
        <f>VLOOKUP(O2238, Lookups!A:B, 2, FALSE)</f>
        <v>games</v>
      </c>
      <c r="S2238" t="str">
        <f>VLOOKUP(O2238, Lookups!A:C, 3, FALSE)</f>
        <v>tabletop games</v>
      </c>
      <c r="T2238" s="9">
        <f t="shared" si="138"/>
        <v>42371.617164351846</v>
      </c>
      <c r="U2238" s="9">
        <f t="shared" si="139"/>
        <v>42401.617164351846</v>
      </c>
    </row>
    <row r="2239" spans="1:21" ht="48" x14ac:dyDescent="0.2">
      <c r="A2239">
        <v>2237</v>
      </c>
      <c r="B2239">
        <v>1</v>
      </c>
      <c r="C2239" s="3" t="s">
        <v>2238</v>
      </c>
      <c r="D2239" s="3" t="s">
        <v>6347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>
        <f t="shared" si="136"/>
        <v>3.5292777777777777</v>
      </c>
      <c r="Q2239">
        <f t="shared" si="137"/>
        <v>11236.274279465362</v>
      </c>
      <c r="R2239" t="str">
        <f>VLOOKUP(O2239, Lookups!A:B, 2, FALSE)</f>
        <v>games</v>
      </c>
      <c r="S2239" t="str">
        <f>VLOOKUP(O2239, Lookups!A:C, 3, FALSE)</f>
        <v>tabletop games</v>
      </c>
      <c r="T2239" s="9">
        <f t="shared" si="138"/>
        <v>41915.003275462965</v>
      </c>
      <c r="U2239" s="9">
        <f t="shared" si="139"/>
        <v>41955.332638888889</v>
      </c>
    </row>
    <row r="2240" spans="1:21" ht="32" x14ac:dyDescent="0.2">
      <c r="A2240">
        <v>2238</v>
      </c>
      <c r="B2240">
        <v>1</v>
      </c>
      <c r="C2240" s="3" t="s">
        <v>2239</v>
      </c>
      <c r="D2240" s="3" t="s">
        <v>6348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>
        <f t="shared" si="136"/>
        <v>1.3740000000000001</v>
      </c>
      <c r="Q2240">
        <f t="shared" si="137"/>
        <v>11222.171970838388</v>
      </c>
      <c r="R2240" t="str">
        <f>VLOOKUP(O2240, Lookups!A:B, 2, FALSE)</f>
        <v>games</v>
      </c>
      <c r="S2240" t="str">
        <f>VLOOKUP(O2240, Lookups!A:C, 3, FALSE)</f>
        <v>tabletop games</v>
      </c>
      <c r="T2240" s="9">
        <f t="shared" si="138"/>
        <v>42774.621712962966</v>
      </c>
      <c r="U2240" s="9">
        <f t="shared" si="139"/>
        <v>42804.621712962966</v>
      </c>
    </row>
    <row r="2241" spans="1:21" ht="32" x14ac:dyDescent="0.2">
      <c r="A2241">
        <v>2239</v>
      </c>
      <c r="B2241">
        <v>1</v>
      </c>
      <c r="C2241" s="3" t="s">
        <v>2240</v>
      </c>
      <c r="D2241" s="3" t="s">
        <v>6349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>
        <f t="shared" si="136"/>
        <v>1.2802667999999999</v>
      </c>
      <c r="Q2241">
        <f t="shared" si="137"/>
        <v>11228.614417982981</v>
      </c>
      <c r="R2241" t="str">
        <f>VLOOKUP(O2241, Lookups!A:B, 2, FALSE)</f>
        <v>games</v>
      </c>
      <c r="S2241" t="str">
        <f>VLOOKUP(O2241, Lookups!A:C, 3, FALSE)</f>
        <v>tabletop games</v>
      </c>
      <c r="T2241" s="9">
        <f t="shared" si="138"/>
        <v>41572.958495370374</v>
      </c>
      <c r="U2241" s="9">
        <f t="shared" si="139"/>
        <v>41609.168055555558</v>
      </c>
    </row>
    <row r="2242" spans="1:21" ht="48" x14ac:dyDescent="0.2">
      <c r="A2242">
        <v>2240</v>
      </c>
      <c r="B2242">
        <v>1</v>
      </c>
      <c r="C2242" s="3" t="s">
        <v>2241</v>
      </c>
      <c r="D2242" s="3" t="s">
        <v>6350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>
        <f t="shared" si="136"/>
        <v>2.7067999999999999</v>
      </c>
      <c r="Q2242">
        <f t="shared" si="137"/>
        <v>11224.125312272166</v>
      </c>
      <c r="R2242" t="str">
        <f>VLOOKUP(O2242, Lookups!A:B, 2, FALSE)</f>
        <v>games</v>
      </c>
      <c r="S2242" t="str">
        <f>VLOOKUP(O2242, Lookups!A:C, 3, FALSE)</f>
        <v>tabletop games</v>
      </c>
      <c r="T2242" s="9">
        <f t="shared" si="138"/>
        <v>42452.825740740736</v>
      </c>
      <c r="U2242" s="9">
        <f t="shared" si="139"/>
        <v>42482.825740740736</v>
      </c>
    </row>
    <row r="2243" spans="1:21" ht="48" x14ac:dyDescent="0.2">
      <c r="A2243">
        <v>2241</v>
      </c>
      <c r="B2243">
        <v>1</v>
      </c>
      <c r="C2243" s="3" t="s">
        <v>2242</v>
      </c>
      <c r="D2243" s="3" t="s">
        <v>6351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>
        <f t="shared" ref="P2243:P2306" si="140">F2243/E2243</f>
        <v>8.0640000000000001</v>
      </c>
      <c r="Q2243">
        <f t="shared" ref="Q2243:Q2306" si="141">AVERAGE(F:F, F2243)</f>
        <v>11222.796029161596</v>
      </c>
      <c r="R2243" t="str">
        <f>VLOOKUP(O2243, Lookups!A:B, 2, FALSE)</f>
        <v>games</v>
      </c>
      <c r="S2243" t="str">
        <f>VLOOKUP(O2243, Lookups!A:C, 3, FALSE)</f>
        <v>tabletop games</v>
      </c>
      <c r="T2243" s="9">
        <f t="shared" ref="T2243:T2306" si="142">(((K2243/60)/60)/24)+DATE(1970,1,1)</f>
        <v>42766.827546296292</v>
      </c>
      <c r="U2243" s="9">
        <f t="shared" ref="U2243:U2306" si="143">(((J2243/60)/60)/24)+DATE(1970,1,1)</f>
        <v>42796.827546296292</v>
      </c>
    </row>
    <row r="2244" spans="1:21" ht="32" x14ac:dyDescent="0.2">
      <c r="A2244">
        <v>2242</v>
      </c>
      <c r="B2244">
        <v>1</v>
      </c>
      <c r="C2244" s="3" t="s">
        <v>2243</v>
      </c>
      <c r="D2244" s="3" t="s">
        <v>6352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>
        <f t="shared" si="140"/>
        <v>13.600976000000001</v>
      </c>
      <c r="Q2244">
        <f t="shared" si="141"/>
        <v>11253.888558930732</v>
      </c>
      <c r="R2244" t="str">
        <f>VLOOKUP(O2244, Lookups!A:B, 2, FALSE)</f>
        <v>games</v>
      </c>
      <c r="S2244" t="str">
        <f>VLOOKUP(O2244, Lookups!A:C, 3, FALSE)</f>
        <v>tabletop games</v>
      </c>
      <c r="T2244" s="9">
        <f t="shared" si="142"/>
        <v>41569.575613425928</v>
      </c>
      <c r="U2244" s="9">
        <f t="shared" si="143"/>
        <v>41605.126388888886</v>
      </c>
    </row>
    <row r="2245" spans="1:21" ht="48" x14ac:dyDescent="0.2">
      <c r="A2245">
        <v>2243</v>
      </c>
      <c r="B2245">
        <v>1</v>
      </c>
      <c r="C2245" s="3" t="s">
        <v>2244</v>
      </c>
      <c r="D2245" s="3" t="s">
        <v>6353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>
        <f t="shared" si="140"/>
        <v>9302.5</v>
      </c>
      <c r="Q2245">
        <f t="shared" si="141"/>
        <v>11223.097001215059</v>
      </c>
      <c r="R2245" t="str">
        <f>VLOOKUP(O2245, Lookups!A:B, 2, FALSE)</f>
        <v>games</v>
      </c>
      <c r="S2245" t="str">
        <f>VLOOKUP(O2245, Lookups!A:C, 3, FALSE)</f>
        <v>tabletop games</v>
      </c>
      <c r="T2245" s="9">
        <f t="shared" si="142"/>
        <v>42800.751041666663</v>
      </c>
      <c r="U2245" s="9">
        <f t="shared" si="143"/>
        <v>42807.125</v>
      </c>
    </row>
    <row r="2246" spans="1:21" ht="48" x14ac:dyDescent="0.2">
      <c r="A2246">
        <v>2244</v>
      </c>
      <c r="B2246">
        <v>1</v>
      </c>
      <c r="C2246" s="3" t="s">
        <v>2245</v>
      </c>
      <c r="D2246" s="3" t="s">
        <v>6354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>
        <f t="shared" si="140"/>
        <v>3.7702</v>
      </c>
      <c r="Q2246">
        <f t="shared" si="141"/>
        <v>11225.41741433778</v>
      </c>
      <c r="R2246" t="str">
        <f>VLOOKUP(O2246, Lookups!A:B, 2, FALSE)</f>
        <v>games</v>
      </c>
      <c r="S2246" t="str">
        <f>VLOOKUP(O2246, Lookups!A:C, 3, FALSE)</f>
        <v>tabletop games</v>
      </c>
      <c r="T2246" s="9">
        <f t="shared" si="142"/>
        <v>42647.818819444445</v>
      </c>
      <c r="U2246" s="9">
        <f t="shared" si="143"/>
        <v>42659.854166666672</v>
      </c>
    </row>
    <row r="2247" spans="1:21" ht="48" x14ac:dyDescent="0.2">
      <c r="A2247">
        <v>2245</v>
      </c>
      <c r="B2247">
        <v>1</v>
      </c>
      <c r="C2247" s="3" t="s">
        <v>2246</v>
      </c>
      <c r="D2247" s="3" t="s">
        <v>6355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>
        <f t="shared" si="140"/>
        <v>26.47025</v>
      </c>
      <c r="Q2247">
        <f t="shared" si="141"/>
        <v>11246.566867557707</v>
      </c>
      <c r="R2247" t="str">
        <f>VLOOKUP(O2247, Lookups!A:B, 2, FALSE)</f>
        <v>games</v>
      </c>
      <c r="S2247" t="str">
        <f>VLOOKUP(O2247, Lookups!A:C, 3, FALSE)</f>
        <v>tabletop games</v>
      </c>
      <c r="T2247" s="9">
        <f t="shared" si="142"/>
        <v>41660.708530092597</v>
      </c>
      <c r="U2247" s="9">
        <f t="shared" si="143"/>
        <v>41691.75</v>
      </c>
    </row>
    <row r="2248" spans="1:21" ht="48" x14ac:dyDescent="0.2">
      <c r="A2248">
        <v>2246</v>
      </c>
      <c r="B2248">
        <v>1</v>
      </c>
      <c r="C2248" s="3" t="s">
        <v>2247</v>
      </c>
      <c r="D2248" s="3" t="s">
        <v>6356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>
        <f t="shared" si="140"/>
        <v>1.0012000000000001</v>
      </c>
      <c r="Q2248">
        <f t="shared" si="141"/>
        <v>11221.444631834744</v>
      </c>
      <c r="R2248" t="str">
        <f>VLOOKUP(O2248, Lookups!A:B, 2, FALSE)</f>
        <v>games</v>
      </c>
      <c r="S2248" t="str">
        <f>VLOOKUP(O2248, Lookups!A:C, 3, FALSE)</f>
        <v>tabletop games</v>
      </c>
      <c r="T2248" s="9">
        <f t="shared" si="142"/>
        <v>42221.79178240741</v>
      </c>
      <c r="U2248" s="9">
        <f t="shared" si="143"/>
        <v>42251.79178240741</v>
      </c>
    </row>
    <row r="2249" spans="1:21" ht="32" x14ac:dyDescent="0.2">
      <c r="A2249">
        <v>2247</v>
      </c>
      <c r="B2249">
        <v>1</v>
      </c>
      <c r="C2249" s="3" t="s">
        <v>2248</v>
      </c>
      <c r="D2249" s="3" t="s">
        <v>6357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>
        <f t="shared" si="140"/>
        <v>1.0445405405405406</v>
      </c>
      <c r="Q2249">
        <f t="shared" si="141"/>
        <v>11225.532359659774</v>
      </c>
      <c r="R2249" t="str">
        <f>VLOOKUP(O2249, Lookups!A:B, 2, FALSE)</f>
        <v>games</v>
      </c>
      <c r="S2249" t="str">
        <f>VLOOKUP(O2249, Lookups!A:C, 3, FALSE)</f>
        <v>tabletop games</v>
      </c>
      <c r="T2249" s="9">
        <f t="shared" si="142"/>
        <v>42200.666261574079</v>
      </c>
      <c r="U2249" s="9">
        <f t="shared" si="143"/>
        <v>42214.666261574079</v>
      </c>
    </row>
    <row r="2250" spans="1:21" ht="48" x14ac:dyDescent="0.2">
      <c r="A2250">
        <v>2248</v>
      </c>
      <c r="B2250">
        <v>1</v>
      </c>
      <c r="C2250" s="3" t="s">
        <v>2249</v>
      </c>
      <c r="D2250" s="3" t="s">
        <v>6358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>
        <f t="shared" si="140"/>
        <v>1.0721428571428571</v>
      </c>
      <c r="Q2250">
        <f t="shared" si="141"/>
        <v>11222.66018469015</v>
      </c>
      <c r="R2250" t="str">
        <f>VLOOKUP(O2250, Lookups!A:B, 2, FALSE)</f>
        <v>games</v>
      </c>
      <c r="S2250" t="str">
        <f>VLOOKUP(O2250, Lookups!A:C, 3, FALSE)</f>
        <v>tabletop games</v>
      </c>
      <c r="T2250" s="9">
        <f t="shared" si="142"/>
        <v>42688.875902777778</v>
      </c>
      <c r="U2250" s="9">
        <f t="shared" si="143"/>
        <v>42718.875902777778</v>
      </c>
    </row>
    <row r="2251" spans="1:21" ht="48" x14ac:dyDescent="0.2">
      <c r="A2251">
        <v>2249</v>
      </c>
      <c r="B2251">
        <v>1</v>
      </c>
      <c r="C2251" s="3" t="s">
        <v>2250</v>
      </c>
      <c r="D2251" s="3" t="s">
        <v>6359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>
        <f t="shared" si="140"/>
        <v>1.6877142857142857</v>
      </c>
      <c r="Q2251">
        <f t="shared" si="141"/>
        <v>11222.271849331704</v>
      </c>
      <c r="R2251" t="str">
        <f>VLOOKUP(O2251, Lookups!A:B, 2, FALSE)</f>
        <v>games</v>
      </c>
      <c r="S2251" t="str">
        <f>VLOOKUP(O2251, Lookups!A:C, 3, FALSE)</f>
        <v>tabletop games</v>
      </c>
      <c r="T2251" s="9">
        <f t="shared" si="142"/>
        <v>41336.703298611108</v>
      </c>
      <c r="U2251" s="9">
        <f t="shared" si="143"/>
        <v>41366.661631944444</v>
      </c>
    </row>
    <row r="2252" spans="1:21" ht="48" x14ac:dyDescent="0.2">
      <c r="A2252">
        <v>2250</v>
      </c>
      <c r="B2252">
        <v>1</v>
      </c>
      <c r="C2252" s="3" t="s">
        <v>2251</v>
      </c>
      <c r="D2252" s="3" t="s">
        <v>6360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>
        <f t="shared" si="140"/>
        <v>9.7511200000000002</v>
      </c>
      <c r="Q2252">
        <f t="shared" si="141"/>
        <v>11280.077681652483</v>
      </c>
      <c r="R2252" t="str">
        <f>VLOOKUP(O2252, Lookups!A:B, 2, FALSE)</f>
        <v>games</v>
      </c>
      <c r="S2252" t="str">
        <f>VLOOKUP(O2252, Lookups!A:C, 3, FALSE)</f>
        <v>tabletop games</v>
      </c>
      <c r="T2252" s="9">
        <f t="shared" si="142"/>
        <v>42677.005474537036</v>
      </c>
      <c r="U2252" s="9">
        <f t="shared" si="143"/>
        <v>42707.0471412037</v>
      </c>
    </row>
    <row r="2253" spans="1:21" ht="48" x14ac:dyDescent="0.2">
      <c r="A2253">
        <v>2251</v>
      </c>
      <c r="B2253">
        <v>1</v>
      </c>
      <c r="C2253" s="3" t="s">
        <v>2252</v>
      </c>
      <c r="D2253" s="3" t="s">
        <v>6361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>
        <f t="shared" si="140"/>
        <v>1.3444929411764706</v>
      </c>
      <c r="Q2253">
        <f t="shared" si="141"/>
        <v>11223.613572296468</v>
      </c>
      <c r="R2253" t="str">
        <f>VLOOKUP(O2253, Lookups!A:B, 2, FALSE)</f>
        <v>games</v>
      </c>
      <c r="S2253" t="str">
        <f>VLOOKUP(O2253, Lookups!A:C, 3, FALSE)</f>
        <v>tabletop games</v>
      </c>
      <c r="T2253" s="9">
        <f t="shared" si="142"/>
        <v>41846.34579861111</v>
      </c>
      <c r="U2253" s="9">
        <f t="shared" si="143"/>
        <v>41867.34579861111</v>
      </c>
    </row>
    <row r="2254" spans="1:21" ht="48" x14ac:dyDescent="0.2">
      <c r="A2254">
        <v>2252</v>
      </c>
      <c r="B2254">
        <v>1</v>
      </c>
      <c r="C2254" s="3" t="s">
        <v>2253</v>
      </c>
      <c r="D2254" s="3" t="s">
        <v>6362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>
        <f t="shared" si="140"/>
        <v>2.722777777777778</v>
      </c>
      <c r="Q2254">
        <f t="shared" si="141"/>
        <v>11226.791411907647</v>
      </c>
      <c r="R2254" t="str">
        <f>VLOOKUP(O2254, Lookups!A:B, 2, FALSE)</f>
        <v>games</v>
      </c>
      <c r="S2254" t="str">
        <f>VLOOKUP(O2254, Lookups!A:C, 3, FALSE)</f>
        <v>tabletop games</v>
      </c>
      <c r="T2254" s="9">
        <f t="shared" si="142"/>
        <v>42573.327986111108</v>
      </c>
      <c r="U2254" s="9">
        <f t="shared" si="143"/>
        <v>42588.327986111108</v>
      </c>
    </row>
    <row r="2255" spans="1:21" ht="48" x14ac:dyDescent="0.2">
      <c r="A2255">
        <v>2253</v>
      </c>
      <c r="B2255">
        <v>1</v>
      </c>
      <c r="C2255" s="3" t="s">
        <v>2254</v>
      </c>
      <c r="D2255" s="3" t="s">
        <v>6363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>
        <f t="shared" si="140"/>
        <v>1.1268750000000001</v>
      </c>
      <c r="Q2255">
        <f t="shared" si="141"/>
        <v>11223.027134872409</v>
      </c>
      <c r="R2255" t="str">
        <f>VLOOKUP(O2255, Lookups!A:B, 2, FALSE)</f>
        <v>games</v>
      </c>
      <c r="S2255" t="str">
        <f>VLOOKUP(O2255, Lookups!A:C, 3, FALSE)</f>
        <v>tabletop games</v>
      </c>
      <c r="T2255" s="9">
        <f t="shared" si="142"/>
        <v>42296.631331018521</v>
      </c>
      <c r="U2255" s="9">
        <f t="shared" si="143"/>
        <v>42326.672997685186</v>
      </c>
    </row>
    <row r="2256" spans="1:21" ht="32" x14ac:dyDescent="0.2">
      <c r="A2256">
        <v>2254</v>
      </c>
      <c r="B2256">
        <v>1</v>
      </c>
      <c r="C2256" s="3" t="s">
        <v>2255</v>
      </c>
      <c r="D2256" s="3" t="s">
        <v>6364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>
        <f t="shared" si="140"/>
        <v>4.5979999999999999</v>
      </c>
      <c r="Q2256">
        <f t="shared" si="141"/>
        <v>11221.395057108133</v>
      </c>
      <c r="R2256" t="str">
        <f>VLOOKUP(O2256, Lookups!A:B, 2, FALSE)</f>
        <v>games</v>
      </c>
      <c r="S2256" t="str">
        <f>VLOOKUP(O2256, Lookups!A:C, 3, FALSE)</f>
        <v>tabletop games</v>
      </c>
      <c r="T2256" s="9">
        <f t="shared" si="142"/>
        <v>42752.647777777776</v>
      </c>
      <c r="U2256" s="9">
        <f t="shared" si="143"/>
        <v>42759.647777777776</v>
      </c>
    </row>
    <row r="2257" spans="1:21" ht="32" x14ac:dyDescent="0.2">
      <c r="A2257">
        <v>2255</v>
      </c>
      <c r="B2257">
        <v>1</v>
      </c>
      <c r="C2257" s="3" t="s">
        <v>2256</v>
      </c>
      <c r="D2257" s="3" t="s">
        <v>6365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>
        <f t="shared" si="140"/>
        <v>2.8665822784810127</v>
      </c>
      <c r="Q2257">
        <f t="shared" si="141"/>
        <v>11223.588009720526</v>
      </c>
      <c r="R2257" t="str">
        <f>VLOOKUP(O2257, Lookups!A:B, 2, FALSE)</f>
        <v>games</v>
      </c>
      <c r="S2257" t="str">
        <f>VLOOKUP(O2257, Lookups!A:C, 3, FALSE)</f>
        <v>tabletop games</v>
      </c>
      <c r="T2257" s="9">
        <f t="shared" si="142"/>
        <v>42467.951979166668</v>
      </c>
      <c r="U2257" s="9">
        <f t="shared" si="143"/>
        <v>42497.951979166668</v>
      </c>
    </row>
    <row r="2258" spans="1:21" ht="48" x14ac:dyDescent="0.2">
      <c r="A2258">
        <v>2256</v>
      </c>
      <c r="B2258">
        <v>1</v>
      </c>
      <c r="C2258" s="3" t="s">
        <v>2257</v>
      </c>
      <c r="D2258" s="3" t="s">
        <v>6366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>
        <f t="shared" si="140"/>
        <v>2.2270833333333333</v>
      </c>
      <c r="Q2258">
        <f t="shared" si="141"/>
        <v>11221.096150668278</v>
      </c>
      <c r="R2258" t="str">
        <f>VLOOKUP(O2258, Lookups!A:B, 2, FALSE)</f>
        <v>games</v>
      </c>
      <c r="S2258" t="str">
        <f>VLOOKUP(O2258, Lookups!A:C, 3, FALSE)</f>
        <v>tabletop games</v>
      </c>
      <c r="T2258" s="9">
        <f t="shared" si="142"/>
        <v>42682.451921296291</v>
      </c>
      <c r="U2258" s="9">
        <f t="shared" si="143"/>
        <v>42696.451921296291</v>
      </c>
    </row>
    <row r="2259" spans="1:21" ht="48" x14ac:dyDescent="0.2">
      <c r="A2259">
        <v>2257</v>
      </c>
      <c r="B2259">
        <v>1</v>
      </c>
      <c r="C2259" s="3" t="s">
        <v>2258</v>
      </c>
      <c r="D2259" s="3" t="s">
        <v>6367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>
        <f t="shared" si="140"/>
        <v>6.3613999999999997</v>
      </c>
      <c r="Q2259">
        <f t="shared" si="141"/>
        <v>11224.701132442277</v>
      </c>
      <c r="R2259" t="str">
        <f>VLOOKUP(O2259, Lookups!A:B, 2, FALSE)</f>
        <v>games</v>
      </c>
      <c r="S2259" t="str">
        <f>VLOOKUP(O2259, Lookups!A:C, 3, FALSE)</f>
        <v>tabletop games</v>
      </c>
      <c r="T2259" s="9">
        <f t="shared" si="142"/>
        <v>42505.936678240745</v>
      </c>
      <c r="U2259" s="9">
        <f t="shared" si="143"/>
        <v>42540.958333333328</v>
      </c>
    </row>
    <row r="2260" spans="1:21" ht="32" x14ac:dyDescent="0.2">
      <c r="A2260">
        <v>2258</v>
      </c>
      <c r="B2260">
        <v>1</v>
      </c>
      <c r="C2260" s="3" t="s">
        <v>2259</v>
      </c>
      <c r="D2260" s="3" t="s">
        <v>6368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>
        <f t="shared" si="140"/>
        <v>1.4650000000000001</v>
      </c>
      <c r="Q2260">
        <f t="shared" si="141"/>
        <v>11221.619601458073</v>
      </c>
      <c r="R2260" t="str">
        <f>VLOOKUP(O2260, Lookups!A:B, 2, FALSE)</f>
        <v>games</v>
      </c>
      <c r="S2260" t="str">
        <f>VLOOKUP(O2260, Lookups!A:C, 3, FALSE)</f>
        <v>tabletop games</v>
      </c>
      <c r="T2260" s="9">
        <f t="shared" si="142"/>
        <v>42136.75100694444</v>
      </c>
      <c r="U2260" s="9">
        <f t="shared" si="143"/>
        <v>42166.75100694444</v>
      </c>
    </row>
    <row r="2261" spans="1:21" ht="48" x14ac:dyDescent="0.2">
      <c r="A2261">
        <v>2259</v>
      </c>
      <c r="B2261">
        <v>1</v>
      </c>
      <c r="C2261" s="3" t="s">
        <v>2260</v>
      </c>
      <c r="D2261" s="3" t="s">
        <v>6369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>
        <f t="shared" si="140"/>
        <v>18.670999999999999</v>
      </c>
      <c r="Q2261">
        <f t="shared" si="141"/>
        <v>11225.373671931948</v>
      </c>
      <c r="R2261" t="str">
        <f>VLOOKUP(O2261, Lookups!A:B, 2, FALSE)</f>
        <v>games</v>
      </c>
      <c r="S2261" t="str">
        <f>VLOOKUP(O2261, Lookups!A:C, 3, FALSE)</f>
        <v>tabletop games</v>
      </c>
      <c r="T2261" s="9">
        <f t="shared" si="142"/>
        <v>42702.804814814815</v>
      </c>
      <c r="U2261" s="9">
        <f t="shared" si="143"/>
        <v>42712.804814814815</v>
      </c>
    </row>
    <row r="2262" spans="1:21" ht="48" x14ac:dyDescent="0.2">
      <c r="A2262">
        <v>2260</v>
      </c>
      <c r="B2262">
        <v>1</v>
      </c>
      <c r="C2262" s="3" t="s">
        <v>2261</v>
      </c>
      <c r="D2262" s="3" t="s">
        <v>6370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>
        <f t="shared" si="140"/>
        <v>3.2692000000000001</v>
      </c>
      <c r="Q2262">
        <f t="shared" si="141"/>
        <v>11222.822517618461</v>
      </c>
      <c r="R2262" t="str">
        <f>VLOOKUP(O2262, Lookups!A:B, 2, FALSE)</f>
        <v>games</v>
      </c>
      <c r="S2262" t="str">
        <f>VLOOKUP(O2262, Lookups!A:C, 3, FALSE)</f>
        <v>tabletop games</v>
      </c>
      <c r="T2262" s="9">
        <f t="shared" si="142"/>
        <v>41695.016782407409</v>
      </c>
      <c r="U2262" s="9">
        <f t="shared" si="143"/>
        <v>41724.975115740745</v>
      </c>
    </row>
    <row r="2263" spans="1:21" ht="48" x14ac:dyDescent="0.2">
      <c r="A2263">
        <v>2261</v>
      </c>
      <c r="B2263">
        <v>1</v>
      </c>
      <c r="C2263" s="3" t="s">
        <v>2262</v>
      </c>
      <c r="D2263" s="3" t="s">
        <v>6371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>
        <f t="shared" si="140"/>
        <v>7.7949999999999999</v>
      </c>
      <c r="Q2263">
        <f t="shared" si="141"/>
        <v>11222.730658566214</v>
      </c>
      <c r="R2263" t="str">
        <f>VLOOKUP(O2263, Lookups!A:B, 2, FALSE)</f>
        <v>games</v>
      </c>
      <c r="S2263" t="str">
        <f>VLOOKUP(O2263, Lookups!A:C, 3, FALSE)</f>
        <v>tabletop games</v>
      </c>
      <c r="T2263" s="9">
        <f t="shared" si="142"/>
        <v>42759.724768518514</v>
      </c>
      <c r="U2263" s="9">
        <f t="shared" si="143"/>
        <v>42780.724768518514</v>
      </c>
    </row>
    <row r="2264" spans="1:21" ht="32" x14ac:dyDescent="0.2">
      <c r="A2264">
        <v>2262</v>
      </c>
      <c r="B2264">
        <v>1</v>
      </c>
      <c r="C2264" s="3" t="s">
        <v>2263</v>
      </c>
      <c r="D2264" s="3" t="s">
        <v>6372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>
        <f t="shared" si="140"/>
        <v>1.5415151515151515</v>
      </c>
      <c r="Q2264">
        <f t="shared" si="141"/>
        <v>11222.072578371803</v>
      </c>
      <c r="R2264" t="str">
        <f>VLOOKUP(O2264, Lookups!A:B, 2, FALSE)</f>
        <v>games</v>
      </c>
      <c r="S2264" t="str">
        <f>VLOOKUP(O2264, Lookups!A:C, 3, FALSE)</f>
        <v>tabletop games</v>
      </c>
      <c r="T2264" s="9">
        <f t="shared" si="142"/>
        <v>41926.585162037038</v>
      </c>
      <c r="U2264" s="9">
        <f t="shared" si="143"/>
        <v>41961</v>
      </c>
    </row>
    <row r="2265" spans="1:21" ht="48" x14ac:dyDescent="0.2">
      <c r="A2265">
        <v>2263</v>
      </c>
      <c r="B2265">
        <v>1</v>
      </c>
      <c r="C2265" s="3" t="s">
        <v>2264</v>
      </c>
      <c r="D2265" s="3" t="s">
        <v>6373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>
        <f t="shared" si="140"/>
        <v>1.1554666666666666</v>
      </c>
      <c r="Q2265">
        <f t="shared" si="141"/>
        <v>11222.942323207768</v>
      </c>
      <c r="R2265" t="str">
        <f>VLOOKUP(O2265, Lookups!A:B, 2, FALSE)</f>
        <v>games</v>
      </c>
      <c r="S2265" t="str">
        <f>VLOOKUP(O2265, Lookups!A:C, 3, FALSE)</f>
        <v>tabletop games</v>
      </c>
      <c r="T2265" s="9">
        <f t="shared" si="142"/>
        <v>42014.832326388889</v>
      </c>
      <c r="U2265" s="9">
        <f t="shared" si="143"/>
        <v>42035.832326388889</v>
      </c>
    </row>
    <row r="2266" spans="1:21" ht="48" x14ac:dyDescent="0.2">
      <c r="A2266">
        <v>2264</v>
      </c>
      <c r="B2266">
        <v>1</v>
      </c>
      <c r="C2266" s="3" t="s">
        <v>2265</v>
      </c>
      <c r="D2266" s="3" t="s">
        <v>6374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>
        <f t="shared" si="140"/>
        <v>1.8003333333333333</v>
      </c>
      <c r="Q2266">
        <f t="shared" si="141"/>
        <v>11223.461399756978</v>
      </c>
      <c r="R2266" t="str">
        <f>VLOOKUP(O2266, Lookups!A:B, 2, FALSE)</f>
        <v>games</v>
      </c>
      <c r="S2266" t="str">
        <f>VLOOKUP(O2266, Lookups!A:C, 3, FALSE)</f>
        <v>tabletop games</v>
      </c>
      <c r="T2266" s="9">
        <f t="shared" si="142"/>
        <v>42496.582337962958</v>
      </c>
      <c r="U2266" s="9">
        <f t="shared" si="143"/>
        <v>42513.125</v>
      </c>
    </row>
    <row r="2267" spans="1:21" ht="48" x14ac:dyDescent="0.2">
      <c r="A2267">
        <v>2265</v>
      </c>
      <c r="B2267">
        <v>1</v>
      </c>
      <c r="C2267" s="3" t="s">
        <v>2266</v>
      </c>
      <c r="D2267" s="3" t="s">
        <v>6375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>
        <f t="shared" si="140"/>
        <v>2.9849999999999999</v>
      </c>
      <c r="Q2267">
        <f t="shared" si="141"/>
        <v>11220.981448359651</v>
      </c>
      <c r="R2267" t="str">
        <f>VLOOKUP(O2267, Lookups!A:B, 2, FALSE)</f>
        <v>games</v>
      </c>
      <c r="S2267" t="str">
        <f>VLOOKUP(O2267, Lookups!A:C, 3, FALSE)</f>
        <v>tabletop games</v>
      </c>
      <c r="T2267" s="9">
        <f t="shared" si="142"/>
        <v>42689.853090277778</v>
      </c>
      <c r="U2267" s="9">
        <f t="shared" si="143"/>
        <v>42696.853090277778</v>
      </c>
    </row>
    <row r="2268" spans="1:21" ht="48" x14ac:dyDescent="0.2">
      <c r="A2268">
        <v>2266</v>
      </c>
      <c r="B2268">
        <v>1</v>
      </c>
      <c r="C2268" s="3" t="s">
        <v>2267</v>
      </c>
      <c r="D2268" s="3" t="s">
        <v>6376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>
        <f t="shared" si="140"/>
        <v>3.2026666666666666</v>
      </c>
      <c r="Q2268">
        <f t="shared" si="141"/>
        <v>11222.0038055893</v>
      </c>
      <c r="R2268" t="str">
        <f>VLOOKUP(O2268, Lookups!A:B, 2, FALSE)</f>
        <v>games</v>
      </c>
      <c r="S2268" t="str">
        <f>VLOOKUP(O2268, Lookups!A:C, 3, FALSE)</f>
        <v>tabletop games</v>
      </c>
      <c r="T2268" s="9">
        <f t="shared" si="142"/>
        <v>42469.874907407408</v>
      </c>
      <c r="U2268" s="9">
        <f t="shared" si="143"/>
        <v>42487.083333333328</v>
      </c>
    </row>
    <row r="2269" spans="1:21" ht="48" x14ac:dyDescent="0.2">
      <c r="A2269">
        <v>2267</v>
      </c>
      <c r="B2269">
        <v>1</v>
      </c>
      <c r="C2269" s="3" t="s">
        <v>2268</v>
      </c>
      <c r="D2269" s="3" t="s">
        <v>6377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>
        <f t="shared" si="140"/>
        <v>3.80525</v>
      </c>
      <c r="Q2269">
        <f t="shared" si="141"/>
        <v>11239.330901579578</v>
      </c>
      <c r="R2269" t="str">
        <f>VLOOKUP(O2269, Lookups!A:B, 2, FALSE)</f>
        <v>games</v>
      </c>
      <c r="S2269" t="str">
        <f>VLOOKUP(O2269, Lookups!A:C, 3, FALSE)</f>
        <v>tabletop games</v>
      </c>
      <c r="T2269" s="9">
        <f t="shared" si="142"/>
        <v>41968.829826388886</v>
      </c>
      <c r="U2269" s="9">
        <f t="shared" si="143"/>
        <v>41994.041666666672</v>
      </c>
    </row>
    <row r="2270" spans="1:21" ht="48" x14ac:dyDescent="0.2">
      <c r="A2270">
        <v>2268</v>
      </c>
      <c r="B2270">
        <v>1</v>
      </c>
      <c r="C2270" s="3" t="s">
        <v>2269</v>
      </c>
      <c r="D2270" s="3" t="s">
        <v>6378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>
        <f t="shared" si="140"/>
        <v>1.026</v>
      </c>
      <c r="Q2270">
        <f t="shared" si="141"/>
        <v>11227.817657351146</v>
      </c>
      <c r="R2270" t="str">
        <f>VLOOKUP(O2270, Lookups!A:B, 2, FALSE)</f>
        <v>games</v>
      </c>
      <c r="S2270" t="str">
        <f>VLOOKUP(O2270, Lookups!A:C, 3, FALSE)</f>
        <v>tabletop games</v>
      </c>
      <c r="T2270" s="9">
        <f t="shared" si="142"/>
        <v>42776.082349537035</v>
      </c>
      <c r="U2270" s="9">
        <f t="shared" si="143"/>
        <v>42806.082349537035</v>
      </c>
    </row>
    <row r="2271" spans="1:21" ht="48" x14ac:dyDescent="0.2">
      <c r="A2271">
        <v>2269</v>
      </c>
      <c r="B2271">
        <v>1</v>
      </c>
      <c r="C2271" s="3" t="s">
        <v>2270</v>
      </c>
      <c r="D2271" s="3" t="s">
        <v>6379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>
        <f t="shared" si="140"/>
        <v>18.016400000000001</v>
      </c>
      <c r="Q2271">
        <f t="shared" si="141"/>
        <v>11231.781934386383</v>
      </c>
      <c r="R2271" t="str">
        <f>VLOOKUP(O2271, Lookups!A:B, 2, FALSE)</f>
        <v>games</v>
      </c>
      <c r="S2271" t="str">
        <f>VLOOKUP(O2271, Lookups!A:C, 3, FALSE)</f>
        <v>tabletop games</v>
      </c>
      <c r="T2271" s="9">
        <f t="shared" si="142"/>
        <v>42776.704432870371</v>
      </c>
      <c r="U2271" s="9">
        <f t="shared" si="143"/>
        <v>42801.208333333328</v>
      </c>
    </row>
    <row r="2272" spans="1:21" ht="48" x14ac:dyDescent="0.2">
      <c r="A2272">
        <v>2270</v>
      </c>
      <c r="B2272">
        <v>1</v>
      </c>
      <c r="C2272" s="3" t="s">
        <v>2271</v>
      </c>
      <c r="D2272" s="3" t="s">
        <v>6380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>
        <f t="shared" si="140"/>
        <v>7.2024800000000004</v>
      </c>
      <c r="Q2272">
        <f t="shared" si="141"/>
        <v>11264.593842041304</v>
      </c>
      <c r="R2272" t="str">
        <f>VLOOKUP(O2272, Lookups!A:B, 2, FALSE)</f>
        <v>games</v>
      </c>
      <c r="S2272" t="str">
        <f>VLOOKUP(O2272, Lookups!A:C, 3, FALSE)</f>
        <v>tabletop games</v>
      </c>
      <c r="T2272" s="9">
        <f t="shared" si="142"/>
        <v>42725.869363425925</v>
      </c>
      <c r="U2272" s="9">
        <f t="shared" si="143"/>
        <v>42745.915972222225</v>
      </c>
    </row>
    <row r="2273" spans="1:21" ht="48" x14ac:dyDescent="0.2">
      <c r="A2273">
        <v>2271</v>
      </c>
      <c r="B2273">
        <v>1</v>
      </c>
      <c r="C2273" s="3" t="s">
        <v>2272</v>
      </c>
      <c r="D2273" s="3" t="s">
        <v>6381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>
        <f t="shared" si="140"/>
        <v>2.8309000000000002</v>
      </c>
      <c r="Q2273">
        <f t="shared" si="141"/>
        <v>11234.595300121498</v>
      </c>
      <c r="R2273" t="str">
        <f>VLOOKUP(O2273, Lookups!A:B, 2, FALSE)</f>
        <v>games</v>
      </c>
      <c r="S2273" t="str">
        <f>VLOOKUP(O2273, Lookups!A:C, 3, FALSE)</f>
        <v>tabletop games</v>
      </c>
      <c r="T2273" s="9">
        <f t="shared" si="142"/>
        <v>42684.000046296293</v>
      </c>
      <c r="U2273" s="9">
        <f t="shared" si="143"/>
        <v>42714.000046296293</v>
      </c>
    </row>
    <row r="2274" spans="1:21" ht="48" x14ac:dyDescent="0.2">
      <c r="A2274">
        <v>2272</v>
      </c>
      <c r="B2274">
        <v>1</v>
      </c>
      <c r="C2274" s="3" t="s">
        <v>2273</v>
      </c>
      <c r="D2274" s="3" t="s">
        <v>6382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>
        <f t="shared" si="140"/>
        <v>13.566000000000001</v>
      </c>
      <c r="Q2274">
        <f t="shared" si="141"/>
        <v>11224.133088699871</v>
      </c>
      <c r="R2274" t="str">
        <f>VLOOKUP(O2274, Lookups!A:B, 2, FALSE)</f>
        <v>games</v>
      </c>
      <c r="S2274" t="str">
        <f>VLOOKUP(O2274, Lookups!A:C, 3, FALSE)</f>
        <v>tabletop games</v>
      </c>
      <c r="T2274" s="9">
        <f t="shared" si="142"/>
        <v>42315.699490740735</v>
      </c>
      <c r="U2274" s="9">
        <f t="shared" si="143"/>
        <v>42345.699490740735</v>
      </c>
    </row>
    <row r="2275" spans="1:21" ht="48" x14ac:dyDescent="0.2">
      <c r="A2275">
        <v>2273</v>
      </c>
      <c r="B2275">
        <v>1</v>
      </c>
      <c r="C2275" s="3" t="s">
        <v>2274</v>
      </c>
      <c r="D2275" s="3" t="s">
        <v>6383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>
        <f t="shared" si="140"/>
        <v>2.2035999999999998</v>
      </c>
      <c r="Q2275">
        <f t="shared" si="141"/>
        <v>11222.175130012143</v>
      </c>
      <c r="R2275" t="str">
        <f>VLOOKUP(O2275, Lookups!A:B, 2, FALSE)</f>
        <v>games</v>
      </c>
      <c r="S2275" t="str">
        <f>VLOOKUP(O2275, Lookups!A:C, 3, FALSE)</f>
        <v>tabletop games</v>
      </c>
      <c r="T2275" s="9">
        <f t="shared" si="142"/>
        <v>42781.549097222218</v>
      </c>
      <c r="U2275" s="9">
        <f t="shared" si="143"/>
        <v>42806.507430555561</v>
      </c>
    </row>
    <row r="2276" spans="1:21" ht="48" x14ac:dyDescent="0.2">
      <c r="A2276">
        <v>2274</v>
      </c>
      <c r="B2276">
        <v>1</v>
      </c>
      <c r="C2276" s="3" t="s">
        <v>2275</v>
      </c>
      <c r="D2276" s="3" t="s">
        <v>6384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>
        <f t="shared" si="140"/>
        <v>1.196</v>
      </c>
      <c r="Q2276">
        <f t="shared" si="141"/>
        <v>11221.562979343857</v>
      </c>
      <c r="R2276" t="str">
        <f>VLOOKUP(O2276, Lookups!A:B, 2, FALSE)</f>
        <v>games</v>
      </c>
      <c r="S2276" t="str">
        <f>VLOOKUP(O2276, Lookups!A:C, 3, FALSE)</f>
        <v>tabletop games</v>
      </c>
      <c r="T2276" s="9">
        <f t="shared" si="142"/>
        <v>41663.500659722224</v>
      </c>
      <c r="U2276" s="9">
        <f t="shared" si="143"/>
        <v>41693.500659722224</v>
      </c>
    </row>
    <row r="2277" spans="1:21" ht="48" x14ac:dyDescent="0.2">
      <c r="A2277">
        <v>2275</v>
      </c>
      <c r="B2277">
        <v>1</v>
      </c>
      <c r="C2277" s="3" t="s">
        <v>2276</v>
      </c>
      <c r="D2277" s="3" t="s">
        <v>6385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>
        <f t="shared" si="140"/>
        <v>4.0776923076923079</v>
      </c>
      <c r="Q2277">
        <f t="shared" si="141"/>
        <v>11221.480476306189</v>
      </c>
      <c r="R2277" t="str">
        <f>VLOOKUP(O2277, Lookups!A:B, 2, FALSE)</f>
        <v>games</v>
      </c>
      <c r="S2277" t="str">
        <f>VLOOKUP(O2277, Lookups!A:C, 3, FALSE)</f>
        <v>tabletop games</v>
      </c>
      <c r="T2277" s="9">
        <f t="shared" si="142"/>
        <v>41965.616655092599</v>
      </c>
      <c r="U2277" s="9">
        <f t="shared" si="143"/>
        <v>41995.616655092599</v>
      </c>
    </row>
    <row r="2278" spans="1:21" ht="48" x14ac:dyDescent="0.2">
      <c r="A2278">
        <v>2276</v>
      </c>
      <c r="B2278">
        <v>1</v>
      </c>
      <c r="C2278" s="3" t="s">
        <v>2277</v>
      </c>
      <c r="D2278" s="3" t="s">
        <v>6386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>
        <f t="shared" si="140"/>
        <v>1.0581826105905425</v>
      </c>
      <c r="Q2278">
        <f t="shared" si="141"/>
        <v>11222.016442284317</v>
      </c>
      <c r="R2278" t="str">
        <f>VLOOKUP(O2278, Lookups!A:B, 2, FALSE)</f>
        <v>games</v>
      </c>
      <c r="S2278" t="str">
        <f>VLOOKUP(O2278, Lookups!A:C, 3, FALSE)</f>
        <v>tabletop games</v>
      </c>
      <c r="T2278" s="9">
        <f t="shared" si="142"/>
        <v>41614.651493055557</v>
      </c>
      <c r="U2278" s="9">
        <f t="shared" si="143"/>
        <v>41644.651493055557</v>
      </c>
    </row>
    <row r="2279" spans="1:21" ht="48" x14ac:dyDescent="0.2">
      <c r="A2279">
        <v>2277</v>
      </c>
      <c r="B2279">
        <v>1</v>
      </c>
      <c r="C2279" s="3" t="s">
        <v>2278</v>
      </c>
      <c r="D2279" s="3" t="s">
        <v>6387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>
        <f t="shared" si="140"/>
        <v>1.4108235294117648</v>
      </c>
      <c r="Q2279">
        <f t="shared" si="141"/>
        <v>11223.750585662203</v>
      </c>
      <c r="R2279" t="str">
        <f>VLOOKUP(O2279, Lookups!A:B, 2, FALSE)</f>
        <v>games</v>
      </c>
      <c r="S2279" t="str">
        <f>VLOOKUP(O2279, Lookups!A:C, 3, FALSE)</f>
        <v>tabletop games</v>
      </c>
      <c r="T2279" s="9">
        <f t="shared" si="142"/>
        <v>40936.678506944445</v>
      </c>
      <c r="U2279" s="9">
        <f t="shared" si="143"/>
        <v>40966.678506944445</v>
      </c>
    </row>
    <row r="2280" spans="1:21" ht="32" x14ac:dyDescent="0.2">
      <c r="A2280">
        <v>2278</v>
      </c>
      <c r="B2280">
        <v>1</v>
      </c>
      <c r="C2280" s="3" t="s">
        <v>2279</v>
      </c>
      <c r="D2280" s="3" t="s">
        <v>6388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>
        <f t="shared" si="140"/>
        <v>2.7069999999999999</v>
      </c>
      <c r="Q2280">
        <f t="shared" si="141"/>
        <v>11222.152043742397</v>
      </c>
      <c r="R2280" t="str">
        <f>VLOOKUP(O2280, Lookups!A:B, 2, FALSE)</f>
        <v>games</v>
      </c>
      <c r="S2280" t="str">
        <f>VLOOKUP(O2280, Lookups!A:C, 3, FALSE)</f>
        <v>tabletop games</v>
      </c>
      <c r="T2280" s="9">
        <f t="shared" si="142"/>
        <v>42338.709108796291</v>
      </c>
      <c r="U2280" s="9">
        <f t="shared" si="143"/>
        <v>42372.957638888889</v>
      </c>
    </row>
    <row r="2281" spans="1:21" ht="48" x14ac:dyDescent="0.2">
      <c r="A2281">
        <v>2279</v>
      </c>
      <c r="B2281">
        <v>1</v>
      </c>
      <c r="C2281" s="3" t="s">
        <v>2280</v>
      </c>
      <c r="D2281" s="3" t="s">
        <v>6389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>
        <f t="shared" si="140"/>
        <v>1.538</v>
      </c>
      <c r="Q2281">
        <f t="shared" si="141"/>
        <v>11221.210123936808</v>
      </c>
      <c r="R2281" t="str">
        <f>VLOOKUP(O2281, Lookups!A:B, 2, FALSE)</f>
        <v>games</v>
      </c>
      <c r="S2281" t="str">
        <f>VLOOKUP(O2281, Lookups!A:C, 3, FALSE)</f>
        <v>tabletop games</v>
      </c>
      <c r="T2281" s="9">
        <f t="shared" si="142"/>
        <v>42020.806701388887</v>
      </c>
      <c r="U2281" s="9">
        <f t="shared" si="143"/>
        <v>42039.166666666672</v>
      </c>
    </row>
    <row r="2282" spans="1:21" ht="48" x14ac:dyDescent="0.2">
      <c r="A2282">
        <v>2280</v>
      </c>
      <c r="B2282">
        <v>1</v>
      </c>
      <c r="C2282" s="3" t="s">
        <v>2281</v>
      </c>
      <c r="D2282" s="3" t="s">
        <v>6390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>
        <f t="shared" si="140"/>
        <v>4.0357653061224488</v>
      </c>
      <c r="Q2282">
        <f t="shared" si="141"/>
        <v>11230.447669501815</v>
      </c>
      <c r="R2282" t="str">
        <f>VLOOKUP(O2282, Lookups!A:B, 2, FALSE)</f>
        <v>games</v>
      </c>
      <c r="S2282" t="str">
        <f>VLOOKUP(O2282, Lookups!A:C, 3, FALSE)</f>
        <v>tabletop games</v>
      </c>
      <c r="T2282" s="9">
        <f t="shared" si="142"/>
        <v>42234.624895833331</v>
      </c>
      <c r="U2282" s="9">
        <f t="shared" si="143"/>
        <v>42264.624895833331</v>
      </c>
    </row>
    <row r="2283" spans="1:21" ht="48" x14ac:dyDescent="0.2">
      <c r="A2283">
        <v>2281</v>
      </c>
      <c r="B2283">
        <v>1</v>
      </c>
      <c r="C2283" s="3" t="s">
        <v>2282</v>
      </c>
      <c r="D2283" s="3" t="s">
        <v>6391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>
        <f t="shared" si="140"/>
        <v>1.85</v>
      </c>
      <c r="Q2283">
        <f t="shared" si="141"/>
        <v>11220.97124179829</v>
      </c>
      <c r="R2283" t="str">
        <f>VLOOKUP(O2283, Lookups!A:B, 2, FALSE)</f>
        <v>musical</v>
      </c>
      <c r="S2283" t="str">
        <f>VLOOKUP(O2283, Lookups!A:C, 3, FALSE)</f>
        <v>rock</v>
      </c>
      <c r="T2283" s="9">
        <f t="shared" si="142"/>
        <v>40687.285844907405</v>
      </c>
      <c r="U2283" s="9">
        <f t="shared" si="143"/>
        <v>40749.284722222219</v>
      </c>
    </row>
    <row r="2284" spans="1:21" ht="32" x14ac:dyDescent="0.2">
      <c r="A2284">
        <v>2282</v>
      </c>
      <c r="B2284">
        <v>1</v>
      </c>
      <c r="C2284" s="3" t="s">
        <v>2283</v>
      </c>
      <c r="D2284" s="3" t="s">
        <v>6392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>
        <f t="shared" si="140"/>
        <v>1.8533333333333333</v>
      </c>
      <c r="Q2284">
        <f t="shared" si="141"/>
        <v>11221.17415795868</v>
      </c>
      <c r="R2284" t="str">
        <f>VLOOKUP(O2284, Lookups!A:B, 2, FALSE)</f>
        <v>musical</v>
      </c>
      <c r="S2284" t="str">
        <f>VLOOKUP(O2284, Lookups!A:C, 3, FALSE)</f>
        <v>rock</v>
      </c>
      <c r="T2284" s="9">
        <f t="shared" si="142"/>
        <v>42323.17460648148</v>
      </c>
      <c r="U2284" s="9">
        <f t="shared" si="143"/>
        <v>42383.17460648148</v>
      </c>
    </row>
    <row r="2285" spans="1:21" ht="48" x14ac:dyDescent="0.2">
      <c r="A2285">
        <v>2283</v>
      </c>
      <c r="B2285">
        <v>1</v>
      </c>
      <c r="C2285" s="3" t="s">
        <v>2284</v>
      </c>
      <c r="D2285" s="3" t="s">
        <v>6393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>
        <f t="shared" si="140"/>
        <v>1.0085533333333332</v>
      </c>
      <c r="Q2285">
        <f t="shared" si="141"/>
        <v>11221.571645200476</v>
      </c>
      <c r="R2285" t="str">
        <f>VLOOKUP(O2285, Lookups!A:B, 2, FALSE)</f>
        <v>musical</v>
      </c>
      <c r="S2285" t="str">
        <f>VLOOKUP(O2285, Lookups!A:C, 3, FALSE)</f>
        <v>rock</v>
      </c>
      <c r="T2285" s="9">
        <f t="shared" si="142"/>
        <v>40978.125046296293</v>
      </c>
      <c r="U2285" s="9">
        <f t="shared" si="143"/>
        <v>41038.083379629628</v>
      </c>
    </row>
    <row r="2286" spans="1:21" ht="32" x14ac:dyDescent="0.2">
      <c r="A2286">
        <v>2284</v>
      </c>
      <c r="B2286">
        <v>1</v>
      </c>
      <c r="C2286" s="3" t="s">
        <v>2285</v>
      </c>
      <c r="D2286" s="3" t="s">
        <v>6394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>
        <f t="shared" si="140"/>
        <v>1.0622116666666668</v>
      </c>
      <c r="Q2286">
        <f t="shared" si="141"/>
        <v>11222.385159173748</v>
      </c>
      <c r="R2286" t="str">
        <f>VLOOKUP(O2286, Lookups!A:B, 2, FALSE)</f>
        <v>musical</v>
      </c>
      <c r="S2286" t="str">
        <f>VLOOKUP(O2286, Lookups!A:C, 3, FALSE)</f>
        <v>rock</v>
      </c>
      <c r="T2286" s="9">
        <f t="shared" si="142"/>
        <v>40585.796817129631</v>
      </c>
      <c r="U2286" s="9">
        <f t="shared" si="143"/>
        <v>40614.166666666664</v>
      </c>
    </row>
    <row r="2287" spans="1:21" ht="48" x14ac:dyDescent="0.2">
      <c r="A2287">
        <v>2285</v>
      </c>
      <c r="B2287">
        <v>1</v>
      </c>
      <c r="C2287" s="3" t="s">
        <v>2286</v>
      </c>
      <c r="D2287" s="3" t="s">
        <v>6395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>
        <f t="shared" si="140"/>
        <v>1.2136666666666667</v>
      </c>
      <c r="Q2287">
        <f t="shared" si="141"/>
        <v>11221.72118104495</v>
      </c>
      <c r="R2287" t="str">
        <f>VLOOKUP(O2287, Lookups!A:B, 2, FALSE)</f>
        <v>musical</v>
      </c>
      <c r="S2287" t="str">
        <f>VLOOKUP(O2287, Lookups!A:C, 3, FALSE)</f>
        <v>rock</v>
      </c>
      <c r="T2287" s="9">
        <f t="shared" si="142"/>
        <v>41059.185682870368</v>
      </c>
      <c r="U2287" s="9">
        <f t="shared" si="143"/>
        <v>41089.185682870368</v>
      </c>
    </row>
    <row r="2288" spans="1:21" ht="48" x14ac:dyDescent="0.2">
      <c r="A2288">
        <v>2286</v>
      </c>
      <c r="B2288">
        <v>1</v>
      </c>
      <c r="C2288" s="3" t="s">
        <v>2287</v>
      </c>
      <c r="D2288" s="3" t="s">
        <v>6396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>
        <f t="shared" si="140"/>
        <v>1.0006666666666666</v>
      </c>
      <c r="Q2288">
        <f t="shared" si="141"/>
        <v>11221.201132442277</v>
      </c>
      <c r="R2288" t="str">
        <f>VLOOKUP(O2288, Lookups!A:B, 2, FALSE)</f>
        <v>musical</v>
      </c>
      <c r="S2288" t="str">
        <f>VLOOKUP(O2288, Lookups!A:C, 3, FALSE)</f>
        <v>rock</v>
      </c>
      <c r="T2288" s="9">
        <f t="shared" si="142"/>
        <v>41494.963587962964</v>
      </c>
      <c r="U2288" s="9">
        <f t="shared" si="143"/>
        <v>41523.165972222225</v>
      </c>
    </row>
    <row r="2289" spans="1:21" ht="48" x14ac:dyDescent="0.2">
      <c r="A2289">
        <v>2287</v>
      </c>
      <c r="B2289">
        <v>1</v>
      </c>
      <c r="C2289" s="3" t="s">
        <v>2288</v>
      </c>
      <c r="D2289" s="3" t="s">
        <v>6397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>
        <f t="shared" si="140"/>
        <v>1.1997755555555556</v>
      </c>
      <c r="Q2289">
        <f t="shared" si="141"/>
        <v>11222.148396111779</v>
      </c>
      <c r="R2289" t="str">
        <f>VLOOKUP(O2289, Lookups!A:B, 2, FALSE)</f>
        <v>musical</v>
      </c>
      <c r="S2289" t="str">
        <f>VLOOKUP(O2289, Lookups!A:C, 3, FALSE)</f>
        <v>rock</v>
      </c>
      <c r="T2289" s="9">
        <f t="shared" si="142"/>
        <v>41792.667361111111</v>
      </c>
      <c r="U2289" s="9">
        <f t="shared" si="143"/>
        <v>41813.667361111111</v>
      </c>
    </row>
    <row r="2290" spans="1:21" ht="48" x14ac:dyDescent="0.2">
      <c r="A2290">
        <v>2288</v>
      </c>
      <c r="B2290">
        <v>1</v>
      </c>
      <c r="C2290" s="3" t="s">
        <v>2289</v>
      </c>
      <c r="D2290" s="3" t="s">
        <v>6398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>
        <f t="shared" si="140"/>
        <v>1.0009999999999999</v>
      </c>
      <c r="Q2290">
        <f t="shared" si="141"/>
        <v>11221.079625759408</v>
      </c>
      <c r="R2290" t="str">
        <f>VLOOKUP(O2290, Lookups!A:B, 2, FALSE)</f>
        <v>musical</v>
      </c>
      <c r="S2290" t="str">
        <f>VLOOKUP(O2290, Lookups!A:C, 3, FALSE)</f>
        <v>rock</v>
      </c>
      <c r="T2290" s="9">
        <f t="shared" si="142"/>
        <v>41067.827418981484</v>
      </c>
      <c r="U2290" s="9">
        <f t="shared" si="143"/>
        <v>41086.75</v>
      </c>
    </row>
    <row r="2291" spans="1:21" ht="48" x14ac:dyDescent="0.2">
      <c r="A2291">
        <v>2289</v>
      </c>
      <c r="B2291">
        <v>1</v>
      </c>
      <c r="C2291" s="3" t="s">
        <v>2290</v>
      </c>
      <c r="D2291" s="3" t="s">
        <v>6399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>
        <f t="shared" si="140"/>
        <v>1.0740000000000001</v>
      </c>
      <c r="Q2291">
        <f t="shared" si="141"/>
        <v>11221.227863912507</v>
      </c>
      <c r="R2291" t="str">
        <f>VLOOKUP(O2291, Lookups!A:B, 2, FALSE)</f>
        <v>musical</v>
      </c>
      <c r="S2291" t="str">
        <f>VLOOKUP(O2291, Lookups!A:C, 3, FALSE)</f>
        <v>rock</v>
      </c>
      <c r="T2291" s="9">
        <f t="shared" si="142"/>
        <v>41571.998379629629</v>
      </c>
      <c r="U2291" s="9">
        <f t="shared" si="143"/>
        <v>41614.973611111112</v>
      </c>
    </row>
    <row r="2292" spans="1:21" ht="48" x14ac:dyDescent="0.2">
      <c r="A2292">
        <v>2290</v>
      </c>
      <c r="B2292">
        <v>1</v>
      </c>
      <c r="C2292" s="3" t="s">
        <v>2291</v>
      </c>
      <c r="D2292" s="3" t="s">
        <v>6400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>
        <f t="shared" si="140"/>
        <v>1.0406666666666666</v>
      </c>
      <c r="Q2292">
        <f t="shared" si="141"/>
        <v>11221.215713244221</v>
      </c>
      <c r="R2292" t="str">
        <f>VLOOKUP(O2292, Lookups!A:B, 2, FALSE)</f>
        <v>musical</v>
      </c>
      <c r="S2292" t="str">
        <f>VLOOKUP(O2292, Lookups!A:C, 3, FALSE)</f>
        <v>rock</v>
      </c>
      <c r="T2292" s="9">
        <f t="shared" si="142"/>
        <v>40070.253819444442</v>
      </c>
      <c r="U2292" s="9">
        <f t="shared" si="143"/>
        <v>40148.708333333336</v>
      </c>
    </row>
    <row r="2293" spans="1:21" ht="48" x14ac:dyDescent="0.2">
      <c r="A2293">
        <v>2291</v>
      </c>
      <c r="B2293">
        <v>1</v>
      </c>
      <c r="C2293" s="3" t="s">
        <v>2292</v>
      </c>
      <c r="D2293" s="3" t="s">
        <v>6401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>
        <f t="shared" si="140"/>
        <v>1.728</v>
      </c>
      <c r="Q2293">
        <f t="shared" si="141"/>
        <v>11221.886187120284</v>
      </c>
      <c r="R2293" t="str">
        <f>VLOOKUP(O2293, Lookups!A:B, 2, FALSE)</f>
        <v>musical</v>
      </c>
      <c r="S2293" t="str">
        <f>VLOOKUP(O2293, Lookups!A:C, 3, FALSE)</f>
        <v>rock</v>
      </c>
      <c r="T2293" s="9">
        <f t="shared" si="142"/>
        <v>40987.977060185185</v>
      </c>
      <c r="U2293" s="9">
        <f t="shared" si="143"/>
        <v>41022.166666666664</v>
      </c>
    </row>
    <row r="2294" spans="1:21" ht="48" x14ac:dyDescent="0.2">
      <c r="A2294">
        <v>2292</v>
      </c>
      <c r="B2294">
        <v>1</v>
      </c>
      <c r="C2294" s="3" t="s">
        <v>2293</v>
      </c>
      <c r="D2294" s="3" t="s">
        <v>6402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>
        <f t="shared" si="140"/>
        <v>1.072505</v>
      </c>
      <c r="Q2294">
        <f t="shared" si="141"/>
        <v>11221.357635479942</v>
      </c>
      <c r="R2294" t="str">
        <f>VLOOKUP(O2294, Lookups!A:B, 2, FALSE)</f>
        <v>musical</v>
      </c>
      <c r="S2294" t="str">
        <f>VLOOKUP(O2294, Lookups!A:C, 3, FALSE)</f>
        <v>rock</v>
      </c>
      <c r="T2294" s="9">
        <f t="shared" si="142"/>
        <v>40987.697638888887</v>
      </c>
      <c r="U2294" s="9">
        <f t="shared" si="143"/>
        <v>41017.697638888887</v>
      </c>
    </row>
    <row r="2295" spans="1:21" ht="32" x14ac:dyDescent="0.2">
      <c r="A2295">
        <v>2293</v>
      </c>
      <c r="B2295">
        <v>1</v>
      </c>
      <c r="C2295" s="3" t="s">
        <v>2294</v>
      </c>
      <c r="D2295" s="3" t="s">
        <v>6403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>
        <f t="shared" si="140"/>
        <v>1.0823529411764705</v>
      </c>
      <c r="Q2295">
        <f t="shared" si="141"/>
        <v>11221.059941676784</v>
      </c>
      <c r="R2295" t="str">
        <f>VLOOKUP(O2295, Lookups!A:B, 2, FALSE)</f>
        <v>musical</v>
      </c>
      <c r="S2295" t="str">
        <f>VLOOKUP(O2295, Lookups!A:C, 3, FALSE)</f>
        <v>rock</v>
      </c>
      <c r="T2295" s="9">
        <f t="shared" si="142"/>
        <v>41151.708321759259</v>
      </c>
      <c r="U2295" s="9">
        <f t="shared" si="143"/>
        <v>41177.165972222225</v>
      </c>
    </row>
    <row r="2296" spans="1:21" ht="48" x14ac:dyDescent="0.2">
      <c r="A2296">
        <v>2294</v>
      </c>
      <c r="B2296">
        <v>1</v>
      </c>
      <c r="C2296" s="3" t="s">
        <v>2295</v>
      </c>
      <c r="D2296" s="3" t="s">
        <v>6404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>
        <f t="shared" si="140"/>
        <v>1.4608079999999999</v>
      </c>
      <c r="Q2296">
        <f t="shared" si="141"/>
        <v>11222.611348724171</v>
      </c>
      <c r="R2296" t="str">
        <f>VLOOKUP(O2296, Lookups!A:B, 2, FALSE)</f>
        <v>musical</v>
      </c>
      <c r="S2296" t="str">
        <f>VLOOKUP(O2296, Lookups!A:C, 3, FALSE)</f>
        <v>rock</v>
      </c>
      <c r="T2296" s="9">
        <f t="shared" si="142"/>
        <v>41264.72314814815</v>
      </c>
      <c r="U2296" s="9">
        <f t="shared" si="143"/>
        <v>41294.72314814815</v>
      </c>
    </row>
    <row r="2297" spans="1:21" ht="48" x14ac:dyDescent="0.2">
      <c r="A2297">
        <v>2295</v>
      </c>
      <c r="B2297">
        <v>1</v>
      </c>
      <c r="C2297" s="3" t="s">
        <v>2296</v>
      </c>
      <c r="D2297" s="3" t="s">
        <v>6405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>
        <f t="shared" si="140"/>
        <v>1.2524999999999999</v>
      </c>
      <c r="Q2297">
        <f t="shared" si="141"/>
        <v>11221.201618469007</v>
      </c>
      <c r="R2297" t="str">
        <f>VLOOKUP(O2297, Lookups!A:B, 2, FALSE)</f>
        <v>musical</v>
      </c>
      <c r="S2297" t="str">
        <f>VLOOKUP(O2297, Lookups!A:C, 3, FALSE)</f>
        <v>rock</v>
      </c>
      <c r="T2297" s="9">
        <f t="shared" si="142"/>
        <v>41270.954351851848</v>
      </c>
      <c r="U2297" s="9">
        <f t="shared" si="143"/>
        <v>41300.954351851848</v>
      </c>
    </row>
    <row r="2298" spans="1:21" ht="48" x14ac:dyDescent="0.2">
      <c r="A2298">
        <v>2296</v>
      </c>
      <c r="B2298">
        <v>1</v>
      </c>
      <c r="C2298" s="3" t="s">
        <v>2297</v>
      </c>
      <c r="D2298" s="3" t="s">
        <v>6406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>
        <f t="shared" si="140"/>
        <v>1.4907142857142857</v>
      </c>
      <c r="Q2298">
        <f t="shared" si="141"/>
        <v>11223.372213851753</v>
      </c>
      <c r="R2298" t="str">
        <f>VLOOKUP(O2298, Lookups!A:B, 2, FALSE)</f>
        <v>musical</v>
      </c>
      <c r="S2298" t="str">
        <f>VLOOKUP(O2298, Lookups!A:C, 3, FALSE)</f>
        <v>rock</v>
      </c>
      <c r="T2298" s="9">
        <f t="shared" si="142"/>
        <v>40927.731782407405</v>
      </c>
      <c r="U2298" s="9">
        <f t="shared" si="143"/>
        <v>40962.731782407405</v>
      </c>
    </row>
    <row r="2299" spans="1:21" ht="32" x14ac:dyDescent="0.2">
      <c r="A2299">
        <v>2297</v>
      </c>
      <c r="B2299">
        <v>1</v>
      </c>
      <c r="C2299" s="3" t="s">
        <v>2298</v>
      </c>
      <c r="D2299" s="3" t="s">
        <v>6407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>
        <f t="shared" si="140"/>
        <v>1.006</v>
      </c>
      <c r="Q2299">
        <f t="shared" si="141"/>
        <v>11221.080840826236</v>
      </c>
      <c r="R2299" t="str">
        <f>VLOOKUP(O2299, Lookups!A:B, 2, FALSE)</f>
        <v>musical</v>
      </c>
      <c r="S2299" t="str">
        <f>VLOOKUP(O2299, Lookups!A:C, 3, FALSE)</f>
        <v>rock</v>
      </c>
      <c r="T2299" s="9">
        <f t="shared" si="142"/>
        <v>40948.042233796295</v>
      </c>
      <c r="U2299" s="9">
        <f t="shared" si="143"/>
        <v>40982.165972222225</v>
      </c>
    </row>
    <row r="2300" spans="1:21" ht="48" x14ac:dyDescent="0.2">
      <c r="A2300">
        <v>2298</v>
      </c>
      <c r="B2300">
        <v>1</v>
      </c>
      <c r="C2300" s="3" t="s">
        <v>2299</v>
      </c>
      <c r="D2300" s="3" t="s">
        <v>6408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>
        <f t="shared" si="140"/>
        <v>1.0507333333333333</v>
      </c>
      <c r="Q2300">
        <f t="shared" si="141"/>
        <v>11228.49663669501</v>
      </c>
      <c r="R2300" t="str">
        <f>VLOOKUP(O2300, Lookups!A:B, 2, FALSE)</f>
        <v>musical</v>
      </c>
      <c r="S2300" t="str">
        <f>VLOOKUP(O2300, Lookups!A:C, 3, FALSE)</f>
        <v>rock</v>
      </c>
      <c r="T2300" s="9">
        <f t="shared" si="142"/>
        <v>41694.84065972222</v>
      </c>
      <c r="U2300" s="9">
        <f t="shared" si="143"/>
        <v>41724.798993055556</v>
      </c>
    </row>
    <row r="2301" spans="1:21" ht="48" x14ac:dyDescent="0.2">
      <c r="A2301">
        <v>2299</v>
      </c>
      <c r="B2301">
        <v>1</v>
      </c>
      <c r="C2301" s="3" t="s">
        <v>2300</v>
      </c>
      <c r="D2301" s="3" t="s">
        <v>6409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>
        <f t="shared" si="140"/>
        <v>3.5016666666666665</v>
      </c>
      <c r="Q2301">
        <f t="shared" si="141"/>
        <v>11221.091654921012</v>
      </c>
      <c r="R2301" t="str">
        <f>VLOOKUP(O2301, Lookups!A:B, 2, FALSE)</f>
        <v>musical</v>
      </c>
      <c r="S2301" t="str">
        <f>VLOOKUP(O2301, Lookups!A:C, 3, FALSE)</f>
        <v>rock</v>
      </c>
      <c r="T2301" s="9">
        <f t="shared" si="142"/>
        <v>40565.032511574071</v>
      </c>
      <c r="U2301" s="9">
        <f t="shared" si="143"/>
        <v>40580.032511574071</v>
      </c>
    </row>
    <row r="2302" spans="1:21" ht="48" x14ac:dyDescent="0.2">
      <c r="A2302">
        <v>2300</v>
      </c>
      <c r="B2302">
        <v>1</v>
      </c>
      <c r="C2302" s="3" t="s">
        <v>2301</v>
      </c>
      <c r="D2302" s="3" t="s">
        <v>6410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>
        <f t="shared" si="140"/>
        <v>1.0125</v>
      </c>
      <c r="Q2302">
        <f t="shared" si="141"/>
        <v>11221.033210206553</v>
      </c>
      <c r="R2302" t="str">
        <f>VLOOKUP(O2302, Lookups!A:B, 2, FALSE)</f>
        <v>musical</v>
      </c>
      <c r="S2302" t="str">
        <f>VLOOKUP(O2302, Lookups!A:C, 3, FALSE)</f>
        <v>rock</v>
      </c>
      <c r="T2302" s="9">
        <f t="shared" si="142"/>
        <v>41074.727037037039</v>
      </c>
      <c r="U2302" s="9">
        <f t="shared" si="143"/>
        <v>41088.727037037039</v>
      </c>
    </row>
    <row r="2303" spans="1:21" ht="32" x14ac:dyDescent="0.2">
      <c r="A2303">
        <v>2301</v>
      </c>
      <c r="B2303">
        <v>1</v>
      </c>
      <c r="C2303" s="3" t="s">
        <v>2302</v>
      </c>
      <c r="D2303" s="3" t="s">
        <v>6411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>
        <f t="shared" si="140"/>
        <v>1.336044</v>
      </c>
      <c r="Q2303">
        <f t="shared" si="141"/>
        <v>11222.459752126359</v>
      </c>
      <c r="R2303" t="str">
        <f>VLOOKUP(O2303, Lookups!A:B, 2, FALSE)</f>
        <v>musical</v>
      </c>
      <c r="S2303" t="str">
        <f>VLOOKUP(O2303, Lookups!A:C, 3, FALSE)</f>
        <v>indie rock</v>
      </c>
      <c r="T2303" s="9">
        <f t="shared" si="142"/>
        <v>41416.146944444445</v>
      </c>
      <c r="U2303" s="9">
        <f t="shared" si="143"/>
        <v>41446.146944444445</v>
      </c>
    </row>
    <row r="2304" spans="1:21" ht="48" x14ac:dyDescent="0.2">
      <c r="A2304">
        <v>2302</v>
      </c>
      <c r="B2304">
        <v>1</v>
      </c>
      <c r="C2304" s="3" t="s">
        <v>2303</v>
      </c>
      <c r="D2304" s="3" t="s">
        <v>6412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>
        <f t="shared" si="140"/>
        <v>1.7065217391304348</v>
      </c>
      <c r="Q2304">
        <f t="shared" si="141"/>
        <v>11221.790196840819</v>
      </c>
      <c r="R2304" t="str">
        <f>VLOOKUP(O2304, Lookups!A:B, 2, FALSE)</f>
        <v>musical</v>
      </c>
      <c r="S2304" t="str">
        <f>VLOOKUP(O2304, Lookups!A:C, 3, FALSE)</f>
        <v>indie rock</v>
      </c>
      <c r="T2304" s="9">
        <f t="shared" si="142"/>
        <v>41605.868449074071</v>
      </c>
      <c r="U2304" s="9">
        <f t="shared" si="143"/>
        <v>41639.291666666664</v>
      </c>
    </row>
    <row r="2305" spans="1:21" ht="48" x14ac:dyDescent="0.2">
      <c r="A2305">
        <v>2303</v>
      </c>
      <c r="B2305">
        <v>1</v>
      </c>
      <c r="C2305" s="3" t="s">
        <v>2304</v>
      </c>
      <c r="D2305" s="3" t="s">
        <v>6413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>
        <f t="shared" si="140"/>
        <v>1.0935829457364341</v>
      </c>
      <c r="Q2305">
        <f t="shared" si="141"/>
        <v>11222.55049088699</v>
      </c>
      <c r="R2305" t="str">
        <f>VLOOKUP(O2305, Lookups!A:B, 2, FALSE)</f>
        <v>musical</v>
      </c>
      <c r="S2305" t="str">
        <f>VLOOKUP(O2305, Lookups!A:C, 3, FALSE)</f>
        <v>indie rock</v>
      </c>
      <c r="T2305" s="9">
        <f t="shared" si="142"/>
        <v>40850.111064814817</v>
      </c>
      <c r="U2305" s="9">
        <f t="shared" si="143"/>
        <v>40890.152731481481</v>
      </c>
    </row>
    <row r="2306" spans="1:21" ht="48" x14ac:dyDescent="0.2">
      <c r="A2306">
        <v>2304</v>
      </c>
      <c r="B2306">
        <v>1</v>
      </c>
      <c r="C2306" s="3" t="s">
        <v>2305</v>
      </c>
      <c r="D2306" s="3" t="s">
        <v>6414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>
        <f t="shared" si="140"/>
        <v>1.0070033333333335</v>
      </c>
      <c r="Q2306">
        <f t="shared" si="141"/>
        <v>11222.304660996348</v>
      </c>
      <c r="R2306" t="str">
        <f>VLOOKUP(O2306, Lookups!A:B, 2, FALSE)</f>
        <v>musical</v>
      </c>
      <c r="S2306" t="str">
        <f>VLOOKUP(O2306, Lookups!A:C, 3, FALSE)</f>
        <v>indie rock</v>
      </c>
      <c r="T2306" s="9">
        <f t="shared" si="142"/>
        <v>40502.815868055557</v>
      </c>
      <c r="U2306" s="9">
        <f t="shared" si="143"/>
        <v>40544.207638888889</v>
      </c>
    </row>
    <row r="2307" spans="1:21" ht="48" x14ac:dyDescent="0.2">
      <c r="A2307">
        <v>2305</v>
      </c>
      <c r="B2307">
        <v>1</v>
      </c>
      <c r="C2307" s="3" t="s">
        <v>2306</v>
      </c>
      <c r="D2307" s="3" t="s">
        <v>6415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>
        <f t="shared" ref="P2307:P2370" si="144">F2307/E2307</f>
        <v>1.0122777777777778</v>
      </c>
      <c r="Q2307">
        <f t="shared" ref="Q2307:Q2370" si="145">AVERAGE(F:F, F2307)</f>
        <v>11225.264315917368</v>
      </c>
      <c r="R2307" t="str">
        <f>VLOOKUP(O2307, Lookups!A:B, 2, FALSE)</f>
        <v>musical</v>
      </c>
      <c r="S2307" t="str">
        <f>VLOOKUP(O2307, Lookups!A:C, 3, FALSE)</f>
        <v>indie rock</v>
      </c>
      <c r="T2307" s="9">
        <f t="shared" ref="T2307:T2370" si="146">(((K2307/60)/60)/24)+DATE(1970,1,1)</f>
        <v>41834.695277777777</v>
      </c>
      <c r="U2307" s="9">
        <f t="shared" ref="U2307:U2370" si="147">(((J2307/60)/60)/24)+DATE(1970,1,1)</f>
        <v>41859.75</v>
      </c>
    </row>
    <row r="2308" spans="1:21" ht="48" x14ac:dyDescent="0.2">
      <c r="A2308">
        <v>2306</v>
      </c>
      <c r="B2308">
        <v>1</v>
      </c>
      <c r="C2308" s="3" t="s">
        <v>2307</v>
      </c>
      <c r="D2308" s="3" t="s">
        <v>6416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>
        <f t="shared" si="144"/>
        <v>1.0675857142857144</v>
      </c>
      <c r="Q2308">
        <f t="shared" si="145"/>
        <v>11221.744400972044</v>
      </c>
      <c r="R2308" t="str">
        <f>VLOOKUP(O2308, Lookups!A:B, 2, FALSE)</f>
        <v>musical</v>
      </c>
      <c r="S2308" t="str">
        <f>VLOOKUP(O2308, Lookups!A:C, 3, FALSE)</f>
        <v>indie rock</v>
      </c>
      <c r="T2308" s="9">
        <f t="shared" si="146"/>
        <v>40948.16815972222</v>
      </c>
      <c r="U2308" s="9">
        <f t="shared" si="147"/>
        <v>40978.16815972222</v>
      </c>
    </row>
    <row r="2309" spans="1:21" ht="48" x14ac:dyDescent="0.2">
      <c r="A2309">
        <v>2307</v>
      </c>
      <c r="B2309">
        <v>1</v>
      </c>
      <c r="C2309" s="3" t="s">
        <v>2308</v>
      </c>
      <c r="D2309" s="3" t="s">
        <v>6417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>
        <f t="shared" si="144"/>
        <v>1.0665777537961894</v>
      </c>
      <c r="Q2309">
        <f t="shared" si="145"/>
        <v>11221.345545564998</v>
      </c>
      <c r="R2309" t="str">
        <f>VLOOKUP(O2309, Lookups!A:B, 2, FALSE)</f>
        <v>musical</v>
      </c>
      <c r="S2309" t="str">
        <f>VLOOKUP(O2309, Lookups!A:C, 3, FALSE)</f>
        <v>indie rock</v>
      </c>
      <c r="T2309" s="9">
        <f t="shared" si="146"/>
        <v>41004.802465277775</v>
      </c>
      <c r="U2309" s="9">
        <f t="shared" si="147"/>
        <v>41034.802407407406</v>
      </c>
    </row>
    <row r="2310" spans="1:21" ht="48" x14ac:dyDescent="0.2">
      <c r="A2310">
        <v>2308</v>
      </c>
      <c r="B2310">
        <v>1</v>
      </c>
      <c r="C2310" s="3" t="s">
        <v>2309</v>
      </c>
      <c r="D2310" s="3" t="s">
        <v>6418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>
        <f t="shared" si="144"/>
        <v>1.0130622</v>
      </c>
      <c r="Q2310">
        <f t="shared" si="145"/>
        <v>11233.145752126358</v>
      </c>
      <c r="R2310" t="str">
        <f>VLOOKUP(O2310, Lookups!A:B, 2, FALSE)</f>
        <v>musical</v>
      </c>
      <c r="S2310" t="str">
        <f>VLOOKUP(O2310, Lookups!A:C, 3, FALSE)</f>
        <v>indie rock</v>
      </c>
      <c r="T2310" s="9">
        <f t="shared" si="146"/>
        <v>41851.962916666671</v>
      </c>
      <c r="U2310" s="9">
        <f t="shared" si="147"/>
        <v>41880.041666666664</v>
      </c>
    </row>
    <row r="2311" spans="1:21" ht="48" x14ac:dyDescent="0.2">
      <c r="A2311">
        <v>2309</v>
      </c>
      <c r="B2311">
        <v>1</v>
      </c>
      <c r="C2311" s="3" t="s">
        <v>2310</v>
      </c>
      <c r="D2311" s="3" t="s">
        <v>6419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>
        <f t="shared" si="144"/>
        <v>1.0667450000000001</v>
      </c>
      <c r="Q2311">
        <f t="shared" si="145"/>
        <v>11222.391769137294</v>
      </c>
      <c r="R2311" t="str">
        <f>VLOOKUP(O2311, Lookups!A:B, 2, FALSE)</f>
        <v>musical</v>
      </c>
      <c r="S2311" t="str">
        <f>VLOOKUP(O2311, Lookups!A:C, 3, FALSE)</f>
        <v>indie rock</v>
      </c>
      <c r="T2311" s="9">
        <f t="shared" si="146"/>
        <v>41307.987696759257</v>
      </c>
      <c r="U2311" s="9">
        <f t="shared" si="147"/>
        <v>41342.987696759257</v>
      </c>
    </row>
    <row r="2312" spans="1:21" ht="48" x14ac:dyDescent="0.2">
      <c r="A2312">
        <v>2310</v>
      </c>
      <c r="B2312">
        <v>1</v>
      </c>
      <c r="C2312" s="3" t="s">
        <v>2311</v>
      </c>
      <c r="D2312" s="3" t="s">
        <v>6420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>
        <f t="shared" si="144"/>
        <v>4.288397837837838</v>
      </c>
      <c r="Q2312">
        <f t="shared" si="145"/>
        <v>11240.115922235715</v>
      </c>
      <c r="R2312" t="str">
        <f>VLOOKUP(O2312, Lookups!A:B, 2, FALSE)</f>
        <v>musical</v>
      </c>
      <c r="S2312" t="str">
        <f>VLOOKUP(O2312, Lookups!A:C, 3, FALSE)</f>
        <v>indie rock</v>
      </c>
      <c r="T2312" s="9">
        <f t="shared" si="146"/>
        <v>41324.79415509259</v>
      </c>
      <c r="U2312" s="9">
        <f t="shared" si="147"/>
        <v>41354.752488425926</v>
      </c>
    </row>
    <row r="2313" spans="1:21" ht="48" x14ac:dyDescent="0.2">
      <c r="A2313">
        <v>2311</v>
      </c>
      <c r="B2313">
        <v>1</v>
      </c>
      <c r="C2313" s="3" t="s">
        <v>2312</v>
      </c>
      <c r="D2313" s="3" t="s">
        <v>6421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>
        <f t="shared" si="144"/>
        <v>1.0411111111111111</v>
      </c>
      <c r="Q2313">
        <f t="shared" si="145"/>
        <v>11223.113404617246</v>
      </c>
      <c r="R2313" t="str">
        <f>VLOOKUP(O2313, Lookups!A:B, 2, FALSE)</f>
        <v>musical</v>
      </c>
      <c r="S2313" t="str">
        <f>VLOOKUP(O2313, Lookups!A:C, 3, FALSE)</f>
        <v>indie rock</v>
      </c>
      <c r="T2313" s="9">
        <f t="shared" si="146"/>
        <v>41736.004502314812</v>
      </c>
      <c r="U2313" s="9">
        <f t="shared" si="147"/>
        <v>41766.004502314812</v>
      </c>
    </row>
    <row r="2314" spans="1:21" ht="48" x14ac:dyDescent="0.2">
      <c r="A2314">
        <v>2312</v>
      </c>
      <c r="B2314">
        <v>1</v>
      </c>
      <c r="C2314" s="3" t="s">
        <v>2313</v>
      </c>
      <c r="D2314" s="3" t="s">
        <v>6422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>
        <f t="shared" si="144"/>
        <v>1.0786666666666667</v>
      </c>
      <c r="Q2314">
        <f t="shared" si="145"/>
        <v>11221.622760631826</v>
      </c>
      <c r="R2314" t="str">
        <f>VLOOKUP(O2314, Lookups!A:B, 2, FALSE)</f>
        <v>musical</v>
      </c>
      <c r="S2314" t="str">
        <f>VLOOKUP(O2314, Lookups!A:C, 3, FALSE)</f>
        <v>indie rock</v>
      </c>
      <c r="T2314" s="9">
        <f t="shared" si="146"/>
        <v>41716.632847222223</v>
      </c>
      <c r="U2314" s="9">
        <f t="shared" si="147"/>
        <v>41747.958333333336</v>
      </c>
    </row>
    <row r="2315" spans="1:21" ht="32" x14ac:dyDescent="0.2">
      <c r="A2315">
        <v>2313</v>
      </c>
      <c r="B2315">
        <v>1</v>
      </c>
      <c r="C2315" s="3" t="s">
        <v>2314</v>
      </c>
      <c r="D2315" s="3" t="s">
        <v>6423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>
        <f t="shared" si="144"/>
        <v>1.7584040000000001</v>
      </c>
      <c r="Q2315">
        <f t="shared" si="145"/>
        <v>11222.97294775212</v>
      </c>
      <c r="R2315" t="str">
        <f>VLOOKUP(O2315, Lookups!A:B, 2, FALSE)</f>
        <v>musical</v>
      </c>
      <c r="S2315" t="str">
        <f>VLOOKUP(O2315, Lookups!A:C, 3, FALSE)</f>
        <v>indie rock</v>
      </c>
      <c r="T2315" s="9">
        <f t="shared" si="146"/>
        <v>41002.958634259259</v>
      </c>
      <c r="U2315" s="9">
        <f t="shared" si="147"/>
        <v>41032.958634259259</v>
      </c>
    </row>
    <row r="2316" spans="1:21" ht="48" x14ac:dyDescent="0.2">
      <c r="A2316">
        <v>2314</v>
      </c>
      <c r="B2316">
        <v>1</v>
      </c>
      <c r="C2316" s="3" t="s">
        <v>2315</v>
      </c>
      <c r="D2316" s="3" t="s">
        <v>6424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>
        <f t="shared" si="144"/>
        <v>1.5697000000000001</v>
      </c>
      <c r="Q2316">
        <f t="shared" si="145"/>
        <v>11221.294119076541</v>
      </c>
      <c r="R2316" t="str">
        <f>VLOOKUP(O2316, Lookups!A:B, 2, FALSE)</f>
        <v>musical</v>
      </c>
      <c r="S2316" t="str">
        <f>VLOOKUP(O2316, Lookups!A:C, 3, FALSE)</f>
        <v>indie rock</v>
      </c>
      <c r="T2316" s="9">
        <f t="shared" si="146"/>
        <v>41037.551585648151</v>
      </c>
      <c r="U2316" s="9">
        <f t="shared" si="147"/>
        <v>41067.551585648151</v>
      </c>
    </row>
    <row r="2317" spans="1:21" ht="32" x14ac:dyDescent="0.2">
      <c r="A2317">
        <v>2315</v>
      </c>
      <c r="B2317">
        <v>1</v>
      </c>
      <c r="C2317" s="3" t="s">
        <v>2316</v>
      </c>
      <c r="D2317" s="3" t="s">
        <v>6425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>
        <f t="shared" si="144"/>
        <v>1.026</v>
      </c>
      <c r="Q2317">
        <f t="shared" si="145"/>
        <v>11221.459698663419</v>
      </c>
      <c r="R2317" t="str">
        <f>VLOOKUP(O2317, Lookups!A:B, 2, FALSE)</f>
        <v>musical</v>
      </c>
      <c r="S2317" t="str">
        <f>VLOOKUP(O2317, Lookups!A:C, 3, FALSE)</f>
        <v>indie rock</v>
      </c>
      <c r="T2317" s="9">
        <f t="shared" si="146"/>
        <v>41004.72619212963</v>
      </c>
      <c r="U2317" s="9">
        <f t="shared" si="147"/>
        <v>41034.72619212963</v>
      </c>
    </row>
    <row r="2318" spans="1:21" ht="48" x14ac:dyDescent="0.2">
      <c r="A2318">
        <v>2316</v>
      </c>
      <c r="B2318">
        <v>1</v>
      </c>
      <c r="C2318" s="3" t="s">
        <v>2317</v>
      </c>
      <c r="D2318" s="3" t="s">
        <v>6426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>
        <f t="shared" si="144"/>
        <v>1.0404266666666666</v>
      </c>
      <c r="Q2318">
        <f t="shared" si="145"/>
        <v>11224.628933171316</v>
      </c>
      <c r="R2318" t="str">
        <f>VLOOKUP(O2318, Lookups!A:B, 2, FALSE)</f>
        <v>musical</v>
      </c>
      <c r="S2318" t="str">
        <f>VLOOKUP(O2318, Lookups!A:C, 3, FALSE)</f>
        <v>indie rock</v>
      </c>
      <c r="T2318" s="9">
        <f t="shared" si="146"/>
        <v>40079.725115740745</v>
      </c>
      <c r="U2318" s="9">
        <f t="shared" si="147"/>
        <v>40156.76666666667</v>
      </c>
    </row>
    <row r="2319" spans="1:21" ht="48" x14ac:dyDescent="0.2">
      <c r="A2319">
        <v>2317</v>
      </c>
      <c r="B2319">
        <v>1</v>
      </c>
      <c r="C2319" s="3" t="s">
        <v>2318</v>
      </c>
      <c r="D2319" s="3" t="s">
        <v>6427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>
        <f t="shared" si="144"/>
        <v>1.04</v>
      </c>
      <c r="Q2319">
        <f t="shared" si="145"/>
        <v>11220.937462940454</v>
      </c>
      <c r="R2319" t="str">
        <f>VLOOKUP(O2319, Lookups!A:B, 2, FALSE)</f>
        <v>musical</v>
      </c>
      <c r="S2319" t="str">
        <f>VLOOKUP(O2319, Lookups!A:C, 3, FALSE)</f>
        <v>indie rock</v>
      </c>
      <c r="T2319" s="9">
        <f t="shared" si="146"/>
        <v>40192.542233796295</v>
      </c>
      <c r="U2319" s="9">
        <f t="shared" si="147"/>
        <v>40224.208333333336</v>
      </c>
    </row>
    <row r="2320" spans="1:21" ht="64" x14ac:dyDescent="0.2">
      <c r="A2320">
        <v>2318</v>
      </c>
      <c r="B2320">
        <v>1</v>
      </c>
      <c r="C2320" s="3" t="s">
        <v>2319</v>
      </c>
      <c r="D2320" s="3" t="s">
        <v>6428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>
        <f t="shared" si="144"/>
        <v>1.2105999999999999</v>
      </c>
      <c r="Q2320">
        <f t="shared" si="145"/>
        <v>11222.307329283103</v>
      </c>
      <c r="R2320" t="str">
        <f>VLOOKUP(O2320, Lookups!A:B, 2, FALSE)</f>
        <v>musical</v>
      </c>
      <c r="S2320" t="str">
        <f>VLOOKUP(O2320, Lookups!A:C, 3, FALSE)</f>
        <v>indie rock</v>
      </c>
      <c r="T2320" s="9">
        <f t="shared" si="146"/>
        <v>40050.643680555557</v>
      </c>
      <c r="U2320" s="9">
        <f t="shared" si="147"/>
        <v>40082.165972222225</v>
      </c>
    </row>
    <row r="2321" spans="1:21" ht="48" x14ac:dyDescent="0.2">
      <c r="A2321">
        <v>2319</v>
      </c>
      <c r="B2321">
        <v>1</v>
      </c>
      <c r="C2321" s="3" t="s">
        <v>2320</v>
      </c>
      <c r="D2321" s="3" t="s">
        <v>6429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>
        <f t="shared" si="144"/>
        <v>1.077</v>
      </c>
      <c r="Q2321">
        <f t="shared" si="145"/>
        <v>11221.621545564998</v>
      </c>
      <c r="R2321" t="str">
        <f>VLOOKUP(O2321, Lookups!A:B, 2, FALSE)</f>
        <v>musical</v>
      </c>
      <c r="S2321" t="str">
        <f>VLOOKUP(O2321, Lookups!A:C, 3, FALSE)</f>
        <v>indie rock</v>
      </c>
      <c r="T2321" s="9">
        <f t="shared" si="146"/>
        <v>41593.082002314812</v>
      </c>
      <c r="U2321" s="9">
        <f t="shared" si="147"/>
        <v>41623.082002314812</v>
      </c>
    </row>
    <row r="2322" spans="1:21" ht="48" x14ac:dyDescent="0.2">
      <c r="A2322">
        <v>2320</v>
      </c>
      <c r="B2322">
        <v>1</v>
      </c>
      <c r="C2322" s="3" t="s">
        <v>2321</v>
      </c>
      <c r="D2322" s="3" t="s">
        <v>6430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>
        <f t="shared" si="144"/>
        <v>1.0866</v>
      </c>
      <c r="Q2322">
        <f t="shared" si="145"/>
        <v>11222.156660996347</v>
      </c>
      <c r="R2322" t="str">
        <f>VLOOKUP(O2322, Lookups!A:B, 2, FALSE)</f>
        <v>musical</v>
      </c>
      <c r="S2322" t="str">
        <f>VLOOKUP(O2322, Lookups!A:C, 3, FALSE)</f>
        <v>indie rock</v>
      </c>
      <c r="T2322" s="9">
        <f t="shared" si="146"/>
        <v>41696.817129629628</v>
      </c>
      <c r="U2322" s="9">
        <f t="shared" si="147"/>
        <v>41731.775462962964</v>
      </c>
    </row>
    <row r="2323" spans="1:21" ht="48" x14ac:dyDescent="0.2">
      <c r="A2323">
        <v>2321</v>
      </c>
      <c r="B2323">
        <v>1</v>
      </c>
      <c r="C2323" s="3" t="s">
        <v>2322</v>
      </c>
      <c r="D2323" s="3" t="s">
        <v>6431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>
        <f t="shared" si="144"/>
        <v>0.39120962394619685</v>
      </c>
      <c r="Q2323">
        <f t="shared" si="145"/>
        <v>11221.840014580794</v>
      </c>
      <c r="R2323" t="str">
        <f>VLOOKUP(O2323, Lookups!A:B, 2, FALSE)</f>
        <v>food</v>
      </c>
      <c r="S2323" t="str">
        <f>VLOOKUP(O2323, Lookups!A:C, 3, FALSE)</f>
        <v>small batch</v>
      </c>
      <c r="T2323" s="9">
        <f t="shared" si="146"/>
        <v>42799.260428240741</v>
      </c>
      <c r="U2323" s="9">
        <f t="shared" si="147"/>
        <v>42829.21876157407</v>
      </c>
    </row>
    <row r="2324" spans="1:21" ht="48" x14ac:dyDescent="0.2">
      <c r="A2324">
        <v>2322</v>
      </c>
      <c r="B2324">
        <v>1</v>
      </c>
      <c r="C2324" s="3" t="s">
        <v>2323</v>
      </c>
      <c r="D2324" s="3" t="s">
        <v>6432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>
        <f t="shared" si="144"/>
        <v>3.1481481481481478E-2</v>
      </c>
      <c r="Q2324">
        <f t="shared" si="145"/>
        <v>11220.857025516396</v>
      </c>
      <c r="R2324" t="str">
        <f>VLOOKUP(O2324, Lookups!A:B, 2, FALSE)</f>
        <v>food</v>
      </c>
      <c r="S2324" t="str">
        <f>VLOOKUP(O2324, Lookups!A:C, 3, FALSE)</f>
        <v>small batch</v>
      </c>
      <c r="T2324" s="9">
        <f t="shared" si="146"/>
        <v>42804.895474537043</v>
      </c>
      <c r="U2324" s="9">
        <f t="shared" si="147"/>
        <v>42834.853807870371</v>
      </c>
    </row>
    <row r="2325" spans="1:21" ht="48" x14ac:dyDescent="0.2">
      <c r="A2325">
        <v>2323</v>
      </c>
      <c r="B2325">
        <v>1</v>
      </c>
      <c r="C2325" s="3" t="s">
        <v>2324</v>
      </c>
      <c r="D2325" s="3" t="s">
        <v>6433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>
        <f t="shared" si="144"/>
        <v>0.48</v>
      </c>
      <c r="Q2325">
        <f t="shared" si="145"/>
        <v>11220.865530984196</v>
      </c>
      <c r="R2325" t="str">
        <f>VLOOKUP(O2325, Lookups!A:B, 2, FALSE)</f>
        <v>food</v>
      </c>
      <c r="S2325" t="str">
        <f>VLOOKUP(O2325, Lookups!A:C, 3, FALSE)</f>
        <v>small batch</v>
      </c>
      <c r="T2325" s="9">
        <f t="shared" si="146"/>
        <v>42807.755173611105</v>
      </c>
      <c r="U2325" s="9">
        <f t="shared" si="147"/>
        <v>42814.755173611105</v>
      </c>
    </row>
    <row r="2326" spans="1:21" ht="32" x14ac:dyDescent="0.2">
      <c r="A2326">
        <v>2324</v>
      </c>
      <c r="B2326">
        <v>1</v>
      </c>
      <c r="C2326" s="3" t="s">
        <v>2325</v>
      </c>
      <c r="D2326" s="3" t="s">
        <v>6434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>
        <f t="shared" si="144"/>
        <v>0.20733333333333334</v>
      </c>
      <c r="Q2326">
        <f t="shared" si="145"/>
        <v>11221.214255164026</v>
      </c>
      <c r="R2326" t="str">
        <f>VLOOKUP(O2326, Lookups!A:B, 2, FALSE)</f>
        <v>food</v>
      </c>
      <c r="S2326" t="str">
        <f>VLOOKUP(O2326, Lookups!A:C, 3, FALSE)</f>
        <v>small batch</v>
      </c>
      <c r="T2326" s="9">
        <f t="shared" si="146"/>
        <v>42790.885243055556</v>
      </c>
      <c r="U2326" s="9">
        <f t="shared" si="147"/>
        <v>42820.843576388885</v>
      </c>
    </row>
    <row r="2327" spans="1:21" ht="48" x14ac:dyDescent="0.2">
      <c r="A2327">
        <v>2325</v>
      </c>
      <c r="B2327">
        <v>1</v>
      </c>
      <c r="C2327" s="3" t="s">
        <v>2326</v>
      </c>
      <c r="D2327" s="3" t="s">
        <v>6435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>
        <f t="shared" si="144"/>
        <v>0.08</v>
      </c>
      <c r="Q2327">
        <f t="shared" si="145"/>
        <v>11220.855810449566</v>
      </c>
      <c r="R2327" t="str">
        <f>VLOOKUP(O2327, Lookups!A:B, 2, FALSE)</f>
        <v>food</v>
      </c>
      <c r="S2327" t="str">
        <f>VLOOKUP(O2327, Lookups!A:C, 3, FALSE)</f>
        <v>small batch</v>
      </c>
      <c r="T2327" s="9">
        <f t="shared" si="146"/>
        <v>42794.022349537037</v>
      </c>
      <c r="U2327" s="9">
        <f t="shared" si="147"/>
        <v>42823.980682870373</v>
      </c>
    </row>
    <row r="2328" spans="1:21" ht="48" x14ac:dyDescent="0.2">
      <c r="A2328">
        <v>2326</v>
      </c>
      <c r="B2328">
        <v>1</v>
      </c>
      <c r="C2328" s="3" t="s">
        <v>2327</v>
      </c>
      <c r="D2328" s="3" t="s">
        <v>6436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>
        <f t="shared" si="144"/>
        <v>7.1999999999999998E-3</v>
      </c>
      <c r="Q2328">
        <f t="shared" si="145"/>
        <v>11220.862614823807</v>
      </c>
      <c r="R2328" t="str">
        <f>VLOOKUP(O2328, Lookups!A:B, 2, FALSE)</f>
        <v>food</v>
      </c>
      <c r="S2328" t="str">
        <f>VLOOKUP(O2328, Lookups!A:C, 3, FALSE)</f>
        <v>small batch</v>
      </c>
      <c r="T2328" s="9">
        <f t="shared" si="146"/>
        <v>42804.034120370372</v>
      </c>
      <c r="U2328" s="9">
        <f t="shared" si="147"/>
        <v>42855.708333333328</v>
      </c>
    </row>
    <row r="2329" spans="1:21" ht="32" x14ac:dyDescent="0.2">
      <c r="A2329">
        <v>2327</v>
      </c>
      <c r="B2329">
        <v>1</v>
      </c>
      <c r="C2329" s="3" t="s">
        <v>2328</v>
      </c>
      <c r="D2329" s="3" t="s">
        <v>6437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>
        <f t="shared" si="144"/>
        <v>5.2609431428571432</v>
      </c>
      <c r="Q2329">
        <f t="shared" si="145"/>
        <v>11265.583151883346</v>
      </c>
      <c r="R2329" t="str">
        <f>VLOOKUP(O2329, Lookups!A:B, 2, FALSE)</f>
        <v>food</v>
      </c>
      <c r="S2329" t="str">
        <f>VLOOKUP(O2329, Lookups!A:C, 3, FALSE)</f>
        <v>small batch</v>
      </c>
      <c r="T2329" s="9">
        <f t="shared" si="146"/>
        <v>41842.917129629634</v>
      </c>
      <c r="U2329" s="9">
        <f t="shared" si="147"/>
        <v>41877.917129629634</v>
      </c>
    </row>
    <row r="2330" spans="1:21" ht="64" x14ac:dyDescent="0.2">
      <c r="A2330">
        <v>2328</v>
      </c>
      <c r="B2330">
        <v>1</v>
      </c>
      <c r="C2330" s="3" t="s">
        <v>2329</v>
      </c>
      <c r="D2330" s="3" t="s">
        <v>6438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>
        <f t="shared" si="144"/>
        <v>2.5445000000000002</v>
      </c>
      <c r="Q2330">
        <f t="shared" si="145"/>
        <v>11227.019844471437</v>
      </c>
      <c r="R2330" t="str">
        <f>VLOOKUP(O2330, Lookups!A:B, 2, FALSE)</f>
        <v>food</v>
      </c>
      <c r="S2330" t="str">
        <f>VLOOKUP(O2330, Lookups!A:C, 3, FALSE)</f>
        <v>small batch</v>
      </c>
      <c r="T2330" s="9">
        <f t="shared" si="146"/>
        <v>42139.781678240746</v>
      </c>
      <c r="U2330" s="9">
        <f t="shared" si="147"/>
        <v>42169.781678240746</v>
      </c>
    </row>
    <row r="2331" spans="1:21" ht="48" x14ac:dyDescent="0.2">
      <c r="A2331">
        <v>2329</v>
      </c>
      <c r="B2331">
        <v>1</v>
      </c>
      <c r="C2331" s="3" t="s">
        <v>2330</v>
      </c>
      <c r="D2331" s="3" t="s">
        <v>6439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>
        <f t="shared" si="144"/>
        <v>1.0591999999999999</v>
      </c>
      <c r="Q2331">
        <f t="shared" si="145"/>
        <v>11227.271363304973</v>
      </c>
      <c r="R2331" t="str">
        <f>VLOOKUP(O2331, Lookups!A:B, 2, FALSE)</f>
        <v>food</v>
      </c>
      <c r="S2331" t="str">
        <f>VLOOKUP(O2331, Lookups!A:C, 3, FALSE)</f>
        <v>small batch</v>
      </c>
      <c r="T2331" s="9">
        <f t="shared" si="146"/>
        <v>41807.624374999999</v>
      </c>
      <c r="U2331" s="9">
        <f t="shared" si="147"/>
        <v>41837.624374999999</v>
      </c>
    </row>
    <row r="2332" spans="1:21" ht="48" x14ac:dyDescent="0.2">
      <c r="A2332">
        <v>2330</v>
      </c>
      <c r="B2332">
        <v>1</v>
      </c>
      <c r="C2332" s="3" t="s">
        <v>2331</v>
      </c>
      <c r="D2332" s="3" t="s">
        <v>6440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>
        <f t="shared" si="144"/>
        <v>1.0242285714285715</v>
      </c>
      <c r="Q2332">
        <f t="shared" si="145"/>
        <v>11229.54791251518</v>
      </c>
      <c r="R2332" t="str">
        <f>VLOOKUP(O2332, Lookups!A:B, 2, FALSE)</f>
        <v>food</v>
      </c>
      <c r="S2332" t="str">
        <f>VLOOKUP(O2332, Lookups!A:C, 3, FALSE)</f>
        <v>small batch</v>
      </c>
      <c r="T2332" s="9">
        <f t="shared" si="146"/>
        <v>42332.89980324074</v>
      </c>
      <c r="U2332" s="9">
        <f t="shared" si="147"/>
        <v>42363</v>
      </c>
    </row>
    <row r="2333" spans="1:21" ht="48" x14ac:dyDescent="0.2">
      <c r="A2333">
        <v>2331</v>
      </c>
      <c r="B2333">
        <v>1</v>
      </c>
      <c r="C2333" s="3" t="s">
        <v>2332</v>
      </c>
      <c r="D2333" s="3" t="s">
        <v>6441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>
        <f t="shared" si="144"/>
        <v>1.4431375</v>
      </c>
      <c r="Q2333">
        <f t="shared" si="145"/>
        <v>11223.641982989056</v>
      </c>
      <c r="R2333" t="str">
        <f>VLOOKUP(O2333, Lookups!A:B, 2, FALSE)</f>
        <v>food</v>
      </c>
      <c r="S2333" t="str">
        <f>VLOOKUP(O2333, Lookups!A:C, 3, FALSE)</f>
        <v>small batch</v>
      </c>
      <c r="T2333" s="9">
        <f t="shared" si="146"/>
        <v>41839.005671296298</v>
      </c>
      <c r="U2333" s="9">
        <f t="shared" si="147"/>
        <v>41869.005671296298</v>
      </c>
    </row>
    <row r="2334" spans="1:21" ht="48" x14ac:dyDescent="0.2">
      <c r="A2334">
        <v>2332</v>
      </c>
      <c r="B2334">
        <v>1</v>
      </c>
      <c r="C2334" s="3" t="s">
        <v>2333</v>
      </c>
      <c r="D2334" s="3" t="s">
        <v>6442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>
        <f t="shared" si="144"/>
        <v>1.06308</v>
      </c>
      <c r="Q2334">
        <f t="shared" si="145"/>
        <v>11227.294935601451</v>
      </c>
      <c r="R2334" t="str">
        <f>VLOOKUP(O2334, Lookups!A:B, 2, FALSE)</f>
        <v>food</v>
      </c>
      <c r="S2334" t="str">
        <f>VLOOKUP(O2334, Lookups!A:C, 3, FALSE)</f>
        <v>small batch</v>
      </c>
      <c r="T2334" s="9">
        <f t="shared" si="146"/>
        <v>42011.628136574072</v>
      </c>
      <c r="U2334" s="9">
        <f t="shared" si="147"/>
        <v>42041.628136574072</v>
      </c>
    </row>
    <row r="2335" spans="1:21" ht="48" x14ac:dyDescent="0.2">
      <c r="A2335">
        <v>2333</v>
      </c>
      <c r="B2335">
        <v>1</v>
      </c>
      <c r="C2335" s="3" t="s">
        <v>2334</v>
      </c>
      <c r="D2335" s="3" t="s">
        <v>6443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>
        <f t="shared" si="144"/>
        <v>2.1216666666666666</v>
      </c>
      <c r="Q2335">
        <f t="shared" si="145"/>
        <v>11221.145725394888</v>
      </c>
      <c r="R2335" t="str">
        <f>VLOOKUP(O2335, Lookups!A:B, 2, FALSE)</f>
        <v>food</v>
      </c>
      <c r="S2335" t="str">
        <f>VLOOKUP(O2335, Lookups!A:C, 3, FALSE)</f>
        <v>small batch</v>
      </c>
      <c r="T2335" s="9">
        <f t="shared" si="146"/>
        <v>41767.650347222225</v>
      </c>
      <c r="U2335" s="9">
        <f t="shared" si="147"/>
        <v>41788.743055555555</v>
      </c>
    </row>
    <row r="2336" spans="1:21" ht="48" x14ac:dyDescent="0.2">
      <c r="A2336">
        <v>2334</v>
      </c>
      <c r="B2336">
        <v>1</v>
      </c>
      <c r="C2336" s="3" t="s">
        <v>2335</v>
      </c>
      <c r="D2336" s="3" t="s">
        <v>6444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>
        <f t="shared" si="144"/>
        <v>1.0195000000000001</v>
      </c>
      <c r="Q2336">
        <f t="shared" si="145"/>
        <v>11221.827377885777</v>
      </c>
      <c r="R2336" t="str">
        <f>VLOOKUP(O2336, Lookups!A:B, 2, FALSE)</f>
        <v>food</v>
      </c>
      <c r="S2336" t="str">
        <f>VLOOKUP(O2336, Lookups!A:C, 3, FALSE)</f>
        <v>small batch</v>
      </c>
      <c r="T2336" s="9">
        <f t="shared" si="146"/>
        <v>41918.670115740737</v>
      </c>
      <c r="U2336" s="9">
        <f t="shared" si="147"/>
        <v>41948.731944444444</v>
      </c>
    </row>
    <row r="2337" spans="1:21" ht="48" x14ac:dyDescent="0.2">
      <c r="A2337">
        <v>2335</v>
      </c>
      <c r="B2337">
        <v>1</v>
      </c>
      <c r="C2337" s="3" t="s">
        <v>2336</v>
      </c>
      <c r="D2337" s="3" t="s">
        <v>6445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>
        <f t="shared" si="144"/>
        <v>1.0227200000000001</v>
      </c>
      <c r="Q2337">
        <f t="shared" si="145"/>
        <v>11227.049735115423</v>
      </c>
      <c r="R2337" t="str">
        <f>VLOOKUP(O2337, Lookups!A:B, 2, FALSE)</f>
        <v>food</v>
      </c>
      <c r="S2337" t="str">
        <f>VLOOKUP(O2337, Lookups!A:C, 3, FALSE)</f>
        <v>small batch</v>
      </c>
      <c r="T2337" s="9">
        <f t="shared" si="146"/>
        <v>41771.572256944448</v>
      </c>
      <c r="U2337" s="9">
        <f t="shared" si="147"/>
        <v>41801.572256944448</v>
      </c>
    </row>
    <row r="2338" spans="1:21" ht="48" x14ac:dyDescent="0.2">
      <c r="A2338">
        <v>2336</v>
      </c>
      <c r="B2338">
        <v>1</v>
      </c>
      <c r="C2338" s="3" t="s">
        <v>2337</v>
      </c>
      <c r="D2338" s="3" t="s">
        <v>6446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>
        <f t="shared" si="144"/>
        <v>5.2073254999999996</v>
      </c>
      <c r="Q2338">
        <f t="shared" si="145"/>
        <v>11246.145363304973</v>
      </c>
      <c r="R2338" t="str">
        <f>VLOOKUP(O2338, Lookups!A:B, 2, FALSE)</f>
        <v>food</v>
      </c>
      <c r="S2338" t="str">
        <f>VLOOKUP(O2338, Lookups!A:C, 3, FALSE)</f>
        <v>small batch</v>
      </c>
      <c r="T2338" s="9">
        <f t="shared" si="146"/>
        <v>41666.924710648149</v>
      </c>
      <c r="U2338" s="9">
        <f t="shared" si="147"/>
        <v>41706.924710648149</v>
      </c>
    </row>
    <row r="2339" spans="1:21" ht="32" x14ac:dyDescent="0.2">
      <c r="A2339">
        <v>2337</v>
      </c>
      <c r="B2339">
        <v>1</v>
      </c>
      <c r="C2339" s="3" t="s">
        <v>2338</v>
      </c>
      <c r="D2339" s="3" t="s">
        <v>6447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>
        <f t="shared" si="144"/>
        <v>1.1065833333333333</v>
      </c>
      <c r="Q2339">
        <f t="shared" si="145"/>
        <v>11224.063343863905</v>
      </c>
      <c r="R2339" t="str">
        <f>VLOOKUP(O2339, Lookups!A:B, 2, FALSE)</f>
        <v>food</v>
      </c>
      <c r="S2339" t="str">
        <f>VLOOKUP(O2339, Lookups!A:C, 3, FALSE)</f>
        <v>small batch</v>
      </c>
      <c r="T2339" s="9">
        <f t="shared" si="146"/>
        <v>41786.640543981484</v>
      </c>
      <c r="U2339" s="9">
        <f t="shared" si="147"/>
        <v>41816.640543981484</v>
      </c>
    </row>
    <row r="2340" spans="1:21" ht="48" x14ac:dyDescent="0.2">
      <c r="A2340">
        <v>2338</v>
      </c>
      <c r="B2340">
        <v>1</v>
      </c>
      <c r="C2340" s="3" t="s">
        <v>2339</v>
      </c>
      <c r="D2340" s="3" t="s">
        <v>6448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>
        <f t="shared" si="144"/>
        <v>1.0114333333333334</v>
      </c>
      <c r="Q2340">
        <f t="shared" si="145"/>
        <v>11224.523246658558</v>
      </c>
      <c r="R2340" t="str">
        <f>VLOOKUP(O2340, Lookups!A:B, 2, FALSE)</f>
        <v>food</v>
      </c>
      <c r="S2340" t="str">
        <f>VLOOKUP(O2340, Lookups!A:C, 3, FALSE)</f>
        <v>small batch</v>
      </c>
      <c r="T2340" s="9">
        <f t="shared" si="146"/>
        <v>41789.896805555552</v>
      </c>
      <c r="U2340" s="9">
        <f t="shared" si="147"/>
        <v>41819.896805555552</v>
      </c>
    </row>
    <row r="2341" spans="1:21" ht="48" x14ac:dyDescent="0.2">
      <c r="A2341">
        <v>2339</v>
      </c>
      <c r="B2341">
        <v>1</v>
      </c>
      <c r="C2341" s="3" t="s">
        <v>2340</v>
      </c>
      <c r="D2341" s="3" t="s">
        <v>6449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>
        <f t="shared" si="144"/>
        <v>2.9420799999999998</v>
      </c>
      <c r="Q2341">
        <f t="shared" si="145"/>
        <v>11238.710488456856</v>
      </c>
      <c r="R2341" t="str">
        <f>VLOOKUP(O2341, Lookups!A:B, 2, FALSE)</f>
        <v>food</v>
      </c>
      <c r="S2341" t="str">
        <f>VLOOKUP(O2341, Lookups!A:C, 3, FALSE)</f>
        <v>small batch</v>
      </c>
      <c r="T2341" s="9">
        <f t="shared" si="146"/>
        <v>42692.79987268518</v>
      </c>
      <c r="U2341" s="9">
        <f t="shared" si="147"/>
        <v>42723.332638888889</v>
      </c>
    </row>
    <row r="2342" spans="1:21" ht="48" x14ac:dyDescent="0.2">
      <c r="A2342">
        <v>2340</v>
      </c>
      <c r="B2342">
        <v>1</v>
      </c>
      <c r="C2342" s="3" t="s">
        <v>2341</v>
      </c>
      <c r="D2342" s="3" t="s">
        <v>6450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>
        <f t="shared" si="144"/>
        <v>1.0577749999999999</v>
      </c>
      <c r="Q2342">
        <f t="shared" si="145"/>
        <v>11231.118507897927</v>
      </c>
      <c r="R2342" t="str">
        <f>VLOOKUP(O2342, Lookups!A:B, 2, FALSE)</f>
        <v>food</v>
      </c>
      <c r="S2342" t="str">
        <f>VLOOKUP(O2342, Lookups!A:C, 3, FALSE)</f>
        <v>small batch</v>
      </c>
      <c r="T2342" s="9">
        <f t="shared" si="146"/>
        <v>42643.642800925925</v>
      </c>
      <c r="U2342" s="9">
        <f t="shared" si="147"/>
        <v>42673.642800925925</v>
      </c>
    </row>
    <row r="2343" spans="1:21" ht="48" x14ac:dyDescent="0.2">
      <c r="A2343">
        <v>2341</v>
      </c>
      <c r="B2343">
        <v>1</v>
      </c>
      <c r="C2343" s="3" t="s">
        <v>2342</v>
      </c>
      <c r="D2343" s="3" t="s">
        <v>6451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>
        <f t="shared" si="144"/>
        <v>0</v>
      </c>
      <c r="Q2343">
        <f t="shared" si="145"/>
        <v>11220.836369380308</v>
      </c>
      <c r="R2343" t="str">
        <f>VLOOKUP(O2343, Lookups!A:B, 2, FALSE)</f>
        <v>technology</v>
      </c>
      <c r="S2343" t="str">
        <f>VLOOKUP(O2343, Lookups!A:C, 3, FALSE)</f>
        <v>web</v>
      </c>
      <c r="T2343" s="9">
        <f t="shared" si="146"/>
        <v>42167.813703703709</v>
      </c>
      <c r="U2343" s="9">
        <f t="shared" si="147"/>
        <v>42197.813703703709</v>
      </c>
    </row>
    <row r="2344" spans="1:21" ht="48" x14ac:dyDescent="0.2">
      <c r="A2344">
        <v>2342</v>
      </c>
      <c r="B2344">
        <v>1</v>
      </c>
      <c r="C2344" s="3" t="s">
        <v>2343</v>
      </c>
      <c r="D2344" s="3" t="s">
        <v>6452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>
        <f t="shared" si="144"/>
        <v>0</v>
      </c>
      <c r="Q2344">
        <f t="shared" si="145"/>
        <v>11220.836369380308</v>
      </c>
      <c r="R2344" t="str">
        <f>VLOOKUP(O2344, Lookups!A:B, 2, FALSE)</f>
        <v>technology</v>
      </c>
      <c r="S2344" t="str">
        <f>VLOOKUP(O2344, Lookups!A:C, 3, FALSE)</f>
        <v>web</v>
      </c>
      <c r="T2344" s="9">
        <f t="shared" si="146"/>
        <v>41897.702199074076</v>
      </c>
      <c r="U2344" s="9">
        <f t="shared" si="147"/>
        <v>41918.208333333336</v>
      </c>
    </row>
    <row r="2345" spans="1:21" ht="48" x14ac:dyDescent="0.2">
      <c r="A2345">
        <v>2343</v>
      </c>
      <c r="B2345">
        <v>1</v>
      </c>
      <c r="C2345" s="3" t="s">
        <v>2344</v>
      </c>
      <c r="D2345" s="3" t="s">
        <v>6453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>
        <f t="shared" si="144"/>
        <v>0.03</v>
      </c>
      <c r="Q2345">
        <f t="shared" si="145"/>
        <v>11220.909273390029</v>
      </c>
      <c r="R2345" t="str">
        <f>VLOOKUP(O2345, Lookups!A:B, 2, FALSE)</f>
        <v>technology</v>
      </c>
      <c r="S2345" t="str">
        <f>VLOOKUP(O2345, Lookups!A:C, 3, FALSE)</f>
        <v>web</v>
      </c>
      <c r="T2345" s="9">
        <f t="shared" si="146"/>
        <v>42327.825289351851</v>
      </c>
      <c r="U2345" s="9">
        <f t="shared" si="147"/>
        <v>42377.82430555555</v>
      </c>
    </row>
    <row r="2346" spans="1:21" ht="48" x14ac:dyDescent="0.2">
      <c r="A2346">
        <v>2344</v>
      </c>
      <c r="B2346">
        <v>1</v>
      </c>
      <c r="C2346" s="3" t="s">
        <v>2345</v>
      </c>
      <c r="D2346" s="3" t="s">
        <v>6454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>
        <f t="shared" si="144"/>
        <v>1E-3</v>
      </c>
      <c r="Q2346">
        <f t="shared" si="145"/>
        <v>11220.836612393674</v>
      </c>
      <c r="R2346" t="str">
        <f>VLOOKUP(O2346, Lookups!A:B, 2, FALSE)</f>
        <v>technology</v>
      </c>
      <c r="S2346" t="str">
        <f>VLOOKUP(O2346, Lookups!A:C, 3, FALSE)</f>
        <v>web</v>
      </c>
      <c r="T2346" s="9">
        <f t="shared" si="146"/>
        <v>42515.727650462963</v>
      </c>
      <c r="U2346" s="9">
        <f t="shared" si="147"/>
        <v>42545.727650462963</v>
      </c>
    </row>
    <row r="2347" spans="1:21" ht="48" x14ac:dyDescent="0.2">
      <c r="A2347">
        <v>2345</v>
      </c>
      <c r="B2347">
        <v>1</v>
      </c>
      <c r="C2347" s="3" t="s">
        <v>2346</v>
      </c>
      <c r="D2347" s="3" t="s">
        <v>6455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>
        <f t="shared" si="144"/>
        <v>0</v>
      </c>
      <c r="Q2347">
        <f t="shared" si="145"/>
        <v>11220.836369380308</v>
      </c>
      <c r="R2347" t="str">
        <f>VLOOKUP(O2347, Lookups!A:B, 2, FALSE)</f>
        <v>technology</v>
      </c>
      <c r="S2347" t="str">
        <f>VLOOKUP(O2347, Lookups!A:C, 3, FALSE)</f>
        <v>web</v>
      </c>
      <c r="T2347" s="9">
        <f t="shared" si="146"/>
        <v>42060.001805555556</v>
      </c>
      <c r="U2347" s="9">
        <f t="shared" si="147"/>
        <v>42094.985416666663</v>
      </c>
    </row>
    <row r="2348" spans="1:21" ht="48" x14ac:dyDescent="0.2">
      <c r="A2348">
        <v>2346</v>
      </c>
      <c r="B2348">
        <v>1</v>
      </c>
      <c r="C2348" s="3" t="s">
        <v>2347</v>
      </c>
      <c r="D2348" s="3" t="s">
        <v>6456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>
        <f t="shared" si="144"/>
        <v>6.4999999999999997E-4</v>
      </c>
      <c r="Q2348">
        <f t="shared" si="145"/>
        <v>11220.845846901571</v>
      </c>
      <c r="R2348" t="str">
        <f>VLOOKUP(O2348, Lookups!A:B, 2, FALSE)</f>
        <v>technology</v>
      </c>
      <c r="S2348" t="str">
        <f>VLOOKUP(O2348, Lookups!A:C, 3, FALSE)</f>
        <v>web</v>
      </c>
      <c r="T2348" s="9">
        <f t="shared" si="146"/>
        <v>42615.79896990741</v>
      </c>
      <c r="U2348" s="9">
        <f t="shared" si="147"/>
        <v>42660.79896990741</v>
      </c>
    </row>
    <row r="2349" spans="1:21" ht="48" x14ac:dyDescent="0.2">
      <c r="A2349">
        <v>2347</v>
      </c>
      <c r="B2349">
        <v>1</v>
      </c>
      <c r="C2349" s="3" t="s">
        <v>2348</v>
      </c>
      <c r="D2349" s="3" t="s">
        <v>6457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>
        <f t="shared" si="144"/>
        <v>1.4999999999999999E-2</v>
      </c>
      <c r="Q2349">
        <f t="shared" si="145"/>
        <v>11220.840014580794</v>
      </c>
      <c r="R2349" t="str">
        <f>VLOOKUP(O2349, Lookups!A:B, 2, FALSE)</f>
        <v>technology</v>
      </c>
      <c r="S2349" t="str">
        <f>VLOOKUP(O2349, Lookups!A:C, 3, FALSE)</f>
        <v>web</v>
      </c>
      <c r="T2349" s="9">
        <f t="shared" si="146"/>
        <v>42577.607361111113</v>
      </c>
      <c r="U2349" s="9">
        <f t="shared" si="147"/>
        <v>42607.607361111113</v>
      </c>
    </row>
    <row r="2350" spans="1:21" ht="48" x14ac:dyDescent="0.2">
      <c r="A2350">
        <v>2348</v>
      </c>
      <c r="B2350">
        <v>1</v>
      </c>
      <c r="C2350" s="3" t="s">
        <v>2349</v>
      </c>
      <c r="D2350" s="3" t="s">
        <v>6458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>
        <f t="shared" si="144"/>
        <v>3.8571428571428572E-3</v>
      </c>
      <c r="Q2350">
        <f t="shared" si="145"/>
        <v>11220.901982989057</v>
      </c>
      <c r="R2350" t="str">
        <f>VLOOKUP(O2350, Lookups!A:B, 2, FALSE)</f>
        <v>technology</v>
      </c>
      <c r="S2350" t="str">
        <f>VLOOKUP(O2350, Lookups!A:C, 3, FALSE)</f>
        <v>web</v>
      </c>
      <c r="T2350" s="9">
        <f t="shared" si="146"/>
        <v>42360.932152777779</v>
      </c>
      <c r="U2350" s="9">
        <f t="shared" si="147"/>
        <v>42420.932152777779</v>
      </c>
    </row>
    <row r="2351" spans="1:21" ht="48" x14ac:dyDescent="0.2">
      <c r="A2351">
        <v>2349</v>
      </c>
      <c r="B2351">
        <v>1</v>
      </c>
      <c r="C2351" s="3" t="s">
        <v>2350</v>
      </c>
      <c r="D2351" s="3" t="s">
        <v>6459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>
        <f t="shared" si="144"/>
        <v>0</v>
      </c>
      <c r="Q2351">
        <f t="shared" si="145"/>
        <v>11220.836369380308</v>
      </c>
      <c r="R2351" t="str">
        <f>VLOOKUP(O2351, Lookups!A:B, 2, FALSE)</f>
        <v>technology</v>
      </c>
      <c r="S2351" t="str">
        <f>VLOOKUP(O2351, Lookups!A:C, 3, FALSE)</f>
        <v>web</v>
      </c>
      <c r="T2351" s="9">
        <f t="shared" si="146"/>
        <v>42198.775787037041</v>
      </c>
      <c r="U2351" s="9">
        <f t="shared" si="147"/>
        <v>42227.775787037041</v>
      </c>
    </row>
    <row r="2352" spans="1:21" ht="32" x14ac:dyDescent="0.2">
      <c r="A2352">
        <v>2350</v>
      </c>
      <c r="B2352">
        <v>1</v>
      </c>
      <c r="C2352" s="3" t="s">
        <v>2351</v>
      </c>
      <c r="D2352" s="3" t="s">
        <v>6460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>
        <f t="shared" si="144"/>
        <v>0</v>
      </c>
      <c r="Q2352">
        <f t="shared" si="145"/>
        <v>11220.836369380308</v>
      </c>
      <c r="R2352" t="str">
        <f>VLOOKUP(O2352, Lookups!A:B, 2, FALSE)</f>
        <v>technology</v>
      </c>
      <c r="S2352" t="str">
        <f>VLOOKUP(O2352, Lookups!A:C, 3, FALSE)</f>
        <v>web</v>
      </c>
      <c r="T2352" s="9">
        <f t="shared" si="146"/>
        <v>42708.842245370368</v>
      </c>
      <c r="U2352" s="9">
        <f t="shared" si="147"/>
        <v>42738.842245370368</v>
      </c>
    </row>
    <row r="2353" spans="1:21" ht="32" x14ac:dyDescent="0.2">
      <c r="A2353">
        <v>2351</v>
      </c>
      <c r="B2353">
        <v>1</v>
      </c>
      <c r="C2353" s="3" t="s">
        <v>2352</v>
      </c>
      <c r="D2353" s="3" t="s">
        <v>6461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>
        <f t="shared" si="144"/>
        <v>5.7142857142857143E-3</v>
      </c>
      <c r="Q2353">
        <f t="shared" si="145"/>
        <v>11220.862614823807</v>
      </c>
      <c r="R2353" t="str">
        <f>VLOOKUP(O2353, Lookups!A:B, 2, FALSE)</f>
        <v>technology</v>
      </c>
      <c r="S2353" t="str">
        <f>VLOOKUP(O2353, Lookups!A:C, 3, FALSE)</f>
        <v>web</v>
      </c>
      <c r="T2353" s="9">
        <f t="shared" si="146"/>
        <v>42094.101145833338</v>
      </c>
      <c r="U2353" s="9">
        <f t="shared" si="147"/>
        <v>42124.101145833338</v>
      </c>
    </row>
    <row r="2354" spans="1:21" ht="48" x14ac:dyDescent="0.2">
      <c r="A2354">
        <v>2352</v>
      </c>
      <c r="B2354">
        <v>1</v>
      </c>
      <c r="C2354" s="3" t="s">
        <v>2353</v>
      </c>
      <c r="D2354" s="3" t="s">
        <v>6462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>
        <f t="shared" si="144"/>
        <v>0</v>
      </c>
      <c r="Q2354">
        <f t="shared" si="145"/>
        <v>11220.836369380308</v>
      </c>
      <c r="R2354" t="str">
        <f>VLOOKUP(O2354, Lookups!A:B, 2, FALSE)</f>
        <v>technology</v>
      </c>
      <c r="S2354" t="str">
        <f>VLOOKUP(O2354, Lookups!A:C, 3, FALSE)</f>
        <v>web</v>
      </c>
      <c r="T2354" s="9">
        <f t="shared" si="146"/>
        <v>42101.633703703701</v>
      </c>
      <c r="U2354" s="9">
        <f t="shared" si="147"/>
        <v>42161.633703703701</v>
      </c>
    </row>
    <row r="2355" spans="1:21" ht="48" x14ac:dyDescent="0.2">
      <c r="A2355">
        <v>2353</v>
      </c>
      <c r="B2355">
        <v>1</v>
      </c>
      <c r="C2355" s="3" t="s">
        <v>2354</v>
      </c>
      <c r="D2355" s="3" t="s">
        <v>6463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>
        <f t="shared" si="144"/>
        <v>0</v>
      </c>
      <c r="Q2355">
        <f t="shared" si="145"/>
        <v>11220.836369380308</v>
      </c>
      <c r="R2355" t="str">
        <f>VLOOKUP(O2355, Lookups!A:B, 2, FALSE)</f>
        <v>technology</v>
      </c>
      <c r="S2355" t="str">
        <f>VLOOKUP(O2355, Lookups!A:C, 3, FALSE)</f>
        <v>web</v>
      </c>
      <c r="T2355" s="9">
        <f t="shared" si="146"/>
        <v>42103.676180555558</v>
      </c>
      <c r="U2355" s="9">
        <f t="shared" si="147"/>
        <v>42115.676180555558</v>
      </c>
    </row>
    <row r="2356" spans="1:21" ht="48" x14ac:dyDescent="0.2">
      <c r="A2356">
        <v>2354</v>
      </c>
      <c r="B2356">
        <v>1</v>
      </c>
      <c r="C2356" s="3" t="s">
        <v>2355</v>
      </c>
      <c r="D2356" s="3" t="s">
        <v>6464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>
        <f t="shared" si="144"/>
        <v>7.1428571428571429E-4</v>
      </c>
      <c r="Q2356">
        <f t="shared" si="145"/>
        <v>11220.842444714452</v>
      </c>
      <c r="R2356" t="str">
        <f>VLOOKUP(O2356, Lookups!A:B, 2, FALSE)</f>
        <v>technology</v>
      </c>
      <c r="S2356" t="str">
        <f>VLOOKUP(O2356, Lookups!A:C, 3, FALSE)</f>
        <v>web</v>
      </c>
      <c r="T2356" s="9">
        <f t="shared" si="146"/>
        <v>41954.722916666666</v>
      </c>
      <c r="U2356" s="9">
        <f t="shared" si="147"/>
        <v>42014.722916666666</v>
      </c>
    </row>
    <row r="2357" spans="1:21" ht="48" x14ac:dyDescent="0.2">
      <c r="A2357">
        <v>2355</v>
      </c>
      <c r="B2357">
        <v>1</v>
      </c>
      <c r="C2357" s="3" t="s">
        <v>2356</v>
      </c>
      <c r="D2357" s="3" t="s">
        <v>6465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>
        <f t="shared" si="144"/>
        <v>6.875E-3</v>
      </c>
      <c r="Q2357">
        <f t="shared" si="145"/>
        <v>11220.849735115424</v>
      </c>
      <c r="R2357" t="str">
        <f>VLOOKUP(O2357, Lookups!A:B, 2, FALSE)</f>
        <v>technology</v>
      </c>
      <c r="S2357" t="str">
        <f>VLOOKUP(O2357, Lookups!A:C, 3, FALSE)</f>
        <v>web</v>
      </c>
      <c r="T2357" s="9">
        <f t="shared" si="146"/>
        <v>42096.918240740735</v>
      </c>
      <c r="U2357" s="9">
        <f t="shared" si="147"/>
        <v>42126.918240740735</v>
      </c>
    </row>
    <row r="2358" spans="1:21" ht="32" x14ac:dyDescent="0.2">
      <c r="A2358">
        <v>2356</v>
      </c>
      <c r="B2358">
        <v>1</v>
      </c>
      <c r="C2358" s="3" t="s">
        <v>2357</v>
      </c>
      <c r="D2358" s="3" t="s">
        <v>6466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>
        <f t="shared" si="144"/>
        <v>0</v>
      </c>
      <c r="Q2358">
        <f t="shared" si="145"/>
        <v>11220.836369380308</v>
      </c>
      <c r="R2358" t="str">
        <f>VLOOKUP(O2358, Lookups!A:B, 2, FALSE)</f>
        <v>technology</v>
      </c>
      <c r="S2358" t="str">
        <f>VLOOKUP(O2358, Lookups!A:C, 3, FALSE)</f>
        <v>web</v>
      </c>
      <c r="T2358" s="9">
        <f t="shared" si="146"/>
        <v>42130.78361111111</v>
      </c>
      <c r="U2358" s="9">
        <f t="shared" si="147"/>
        <v>42160.78361111111</v>
      </c>
    </row>
    <row r="2359" spans="1:21" ht="32" x14ac:dyDescent="0.2">
      <c r="A2359">
        <v>2357</v>
      </c>
      <c r="B2359">
        <v>1</v>
      </c>
      <c r="C2359" s="3" t="s">
        <v>2358</v>
      </c>
      <c r="D2359" s="3" t="s">
        <v>6467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>
        <f t="shared" si="144"/>
        <v>0</v>
      </c>
      <c r="Q2359">
        <f t="shared" si="145"/>
        <v>11220.836369380308</v>
      </c>
      <c r="R2359" t="str">
        <f>VLOOKUP(O2359, Lookups!A:B, 2, FALSE)</f>
        <v>technology</v>
      </c>
      <c r="S2359" t="str">
        <f>VLOOKUP(O2359, Lookups!A:C, 3, FALSE)</f>
        <v>web</v>
      </c>
      <c r="T2359" s="9">
        <f t="shared" si="146"/>
        <v>42264.620115740734</v>
      </c>
      <c r="U2359" s="9">
        <f t="shared" si="147"/>
        <v>42294.620115740734</v>
      </c>
    </row>
    <row r="2360" spans="1:21" ht="48" x14ac:dyDescent="0.2">
      <c r="A2360">
        <v>2358</v>
      </c>
      <c r="B2360">
        <v>1</v>
      </c>
      <c r="C2360" s="3" t="s">
        <v>2359</v>
      </c>
      <c r="D2360" s="3" t="s">
        <v>6468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>
        <f t="shared" si="144"/>
        <v>0</v>
      </c>
      <c r="Q2360">
        <f t="shared" si="145"/>
        <v>11220.836369380308</v>
      </c>
      <c r="R2360" t="str">
        <f>VLOOKUP(O2360, Lookups!A:B, 2, FALSE)</f>
        <v>technology</v>
      </c>
      <c r="S2360" t="str">
        <f>VLOOKUP(O2360, Lookups!A:C, 3, FALSE)</f>
        <v>web</v>
      </c>
      <c r="T2360" s="9">
        <f t="shared" si="146"/>
        <v>41978.930972222224</v>
      </c>
      <c r="U2360" s="9">
        <f t="shared" si="147"/>
        <v>42035.027083333334</v>
      </c>
    </row>
    <row r="2361" spans="1:21" ht="48" x14ac:dyDescent="0.2">
      <c r="A2361">
        <v>2359</v>
      </c>
      <c r="B2361">
        <v>1</v>
      </c>
      <c r="C2361" s="3" t="s">
        <v>2360</v>
      </c>
      <c r="D2361" s="3" t="s">
        <v>6469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>
        <f t="shared" si="144"/>
        <v>0.14680000000000001</v>
      </c>
      <c r="Q2361">
        <f t="shared" si="145"/>
        <v>11221.103927095983</v>
      </c>
      <c r="R2361" t="str">
        <f>VLOOKUP(O2361, Lookups!A:B, 2, FALSE)</f>
        <v>technology</v>
      </c>
      <c r="S2361" t="str">
        <f>VLOOKUP(O2361, Lookups!A:C, 3, FALSE)</f>
        <v>web</v>
      </c>
      <c r="T2361" s="9">
        <f t="shared" si="146"/>
        <v>42159.649583333332</v>
      </c>
      <c r="U2361" s="9">
        <f t="shared" si="147"/>
        <v>42219.649583333332</v>
      </c>
    </row>
    <row r="2362" spans="1:21" ht="48" x14ac:dyDescent="0.2">
      <c r="A2362">
        <v>2360</v>
      </c>
      <c r="B2362">
        <v>1</v>
      </c>
      <c r="C2362" s="3" t="s">
        <v>2361</v>
      </c>
      <c r="D2362" s="3" t="s">
        <v>6470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>
        <f t="shared" si="144"/>
        <v>4.0000000000000002E-4</v>
      </c>
      <c r="Q2362">
        <f t="shared" si="145"/>
        <v>11220.836855407038</v>
      </c>
      <c r="R2362" t="str">
        <f>VLOOKUP(O2362, Lookups!A:B, 2, FALSE)</f>
        <v>technology</v>
      </c>
      <c r="S2362" t="str">
        <f>VLOOKUP(O2362, Lookups!A:C, 3, FALSE)</f>
        <v>web</v>
      </c>
      <c r="T2362" s="9">
        <f t="shared" si="146"/>
        <v>42377.70694444445</v>
      </c>
      <c r="U2362" s="9">
        <f t="shared" si="147"/>
        <v>42407.70694444445</v>
      </c>
    </row>
    <row r="2363" spans="1:21" ht="48" x14ac:dyDescent="0.2">
      <c r="A2363">
        <v>2361</v>
      </c>
      <c r="B2363">
        <v>1</v>
      </c>
      <c r="C2363" s="3" t="s">
        <v>2362</v>
      </c>
      <c r="D2363" s="3" t="s">
        <v>6471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>
        <f t="shared" si="144"/>
        <v>0</v>
      </c>
      <c r="Q2363">
        <f t="shared" si="145"/>
        <v>11220.836369380308</v>
      </c>
      <c r="R2363" t="str">
        <f>VLOOKUP(O2363, Lookups!A:B, 2, FALSE)</f>
        <v>technology</v>
      </c>
      <c r="S2363" t="str">
        <f>VLOOKUP(O2363, Lookups!A:C, 3, FALSE)</f>
        <v>web</v>
      </c>
      <c r="T2363" s="9">
        <f t="shared" si="146"/>
        <v>42466.858888888892</v>
      </c>
      <c r="U2363" s="9">
        <f t="shared" si="147"/>
        <v>42490.916666666672</v>
      </c>
    </row>
    <row r="2364" spans="1:21" ht="32" x14ac:dyDescent="0.2">
      <c r="A2364">
        <v>2362</v>
      </c>
      <c r="B2364">
        <v>1</v>
      </c>
      <c r="C2364" s="3" t="s">
        <v>2363</v>
      </c>
      <c r="D2364" s="3" t="s">
        <v>6472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>
        <f t="shared" si="144"/>
        <v>0.2857142857142857</v>
      </c>
      <c r="Q2364">
        <f t="shared" si="145"/>
        <v>11220.865530984196</v>
      </c>
      <c r="R2364" t="str">
        <f>VLOOKUP(O2364, Lookups!A:B, 2, FALSE)</f>
        <v>technology</v>
      </c>
      <c r="S2364" t="str">
        <f>VLOOKUP(O2364, Lookups!A:C, 3, FALSE)</f>
        <v>web</v>
      </c>
      <c r="T2364" s="9">
        <f t="shared" si="146"/>
        <v>41954.688310185185</v>
      </c>
      <c r="U2364" s="9">
        <f t="shared" si="147"/>
        <v>41984.688310185185</v>
      </c>
    </row>
    <row r="2365" spans="1:21" ht="48" x14ac:dyDescent="0.2">
      <c r="A2365">
        <v>2363</v>
      </c>
      <c r="B2365">
        <v>1</v>
      </c>
      <c r="C2365" s="3" t="s">
        <v>2364</v>
      </c>
      <c r="D2365" s="3" t="s">
        <v>6473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>
        <f t="shared" si="144"/>
        <v>0</v>
      </c>
      <c r="Q2365">
        <f t="shared" si="145"/>
        <v>11220.836369380308</v>
      </c>
      <c r="R2365" t="str">
        <f>VLOOKUP(O2365, Lookups!A:B, 2, FALSE)</f>
        <v>technology</v>
      </c>
      <c r="S2365" t="str">
        <f>VLOOKUP(O2365, Lookups!A:C, 3, FALSE)</f>
        <v>web</v>
      </c>
      <c r="T2365" s="9">
        <f t="shared" si="146"/>
        <v>42322.011574074073</v>
      </c>
      <c r="U2365" s="9">
        <f t="shared" si="147"/>
        <v>42367.011574074073</v>
      </c>
    </row>
    <row r="2366" spans="1:21" ht="32" x14ac:dyDescent="0.2">
      <c r="A2366">
        <v>2364</v>
      </c>
      <c r="B2366">
        <v>1</v>
      </c>
      <c r="C2366" s="3" t="s">
        <v>2365</v>
      </c>
      <c r="D2366" s="3" t="s">
        <v>6474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>
        <f t="shared" si="144"/>
        <v>0</v>
      </c>
      <c r="Q2366">
        <f t="shared" si="145"/>
        <v>11220.836369380308</v>
      </c>
      <c r="R2366" t="str">
        <f>VLOOKUP(O2366, Lookups!A:B, 2, FALSE)</f>
        <v>technology</v>
      </c>
      <c r="S2366" t="str">
        <f>VLOOKUP(O2366, Lookups!A:C, 3, FALSE)</f>
        <v>web</v>
      </c>
      <c r="T2366" s="9">
        <f t="shared" si="146"/>
        <v>42248.934675925921</v>
      </c>
      <c r="U2366" s="9">
        <f t="shared" si="147"/>
        <v>42303.934675925921</v>
      </c>
    </row>
    <row r="2367" spans="1:21" ht="48" x14ac:dyDescent="0.2">
      <c r="A2367">
        <v>2365</v>
      </c>
      <c r="B2367">
        <v>1</v>
      </c>
      <c r="C2367" s="3" t="s">
        <v>2366</v>
      </c>
      <c r="D2367" s="3" t="s">
        <v>6475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>
        <f t="shared" si="144"/>
        <v>0</v>
      </c>
      <c r="Q2367">
        <f t="shared" si="145"/>
        <v>11220.836369380308</v>
      </c>
      <c r="R2367" t="str">
        <f>VLOOKUP(O2367, Lookups!A:B, 2, FALSE)</f>
        <v>technology</v>
      </c>
      <c r="S2367" t="str">
        <f>VLOOKUP(O2367, Lookups!A:C, 3, FALSE)</f>
        <v>web</v>
      </c>
      <c r="T2367" s="9">
        <f t="shared" si="146"/>
        <v>42346.736400462964</v>
      </c>
      <c r="U2367" s="9">
        <f t="shared" si="147"/>
        <v>42386.958333333328</v>
      </c>
    </row>
    <row r="2368" spans="1:21" ht="48" x14ac:dyDescent="0.2">
      <c r="A2368">
        <v>2366</v>
      </c>
      <c r="B2368">
        <v>1</v>
      </c>
      <c r="C2368" s="3" t="s">
        <v>2367</v>
      </c>
      <c r="D2368" s="3" t="s">
        <v>6476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>
        <f t="shared" si="144"/>
        <v>0.1052</v>
      </c>
      <c r="Q2368">
        <f t="shared" si="145"/>
        <v>11221.475494532191</v>
      </c>
      <c r="R2368" t="str">
        <f>VLOOKUP(O2368, Lookups!A:B, 2, FALSE)</f>
        <v>technology</v>
      </c>
      <c r="S2368" t="str">
        <f>VLOOKUP(O2368, Lookups!A:C, 3, FALSE)</f>
        <v>web</v>
      </c>
      <c r="T2368" s="9">
        <f t="shared" si="146"/>
        <v>42268.531631944439</v>
      </c>
      <c r="U2368" s="9">
        <f t="shared" si="147"/>
        <v>42298.531631944439</v>
      </c>
    </row>
    <row r="2369" spans="1:21" ht="48" x14ac:dyDescent="0.2">
      <c r="A2369">
        <v>2367</v>
      </c>
      <c r="B2369">
        <v>1</v>
      </c>
      <c r="C2369" s="3" t="s">
        <v>2368</v>
      </c>
      <c r="D2369" s="3" t="s">
        <v>6477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>
        <f t="shared" si="144"/>
        <v>1.34E-2</v>
      </c>
      <c r="Q2369">
        <f t="shared" si="145"/>
        <v>11220.99918833535</v>
      </c>
      <c r="R2369" t="str">
        <f>VLOOKUP(O2369, Lookups!A:B, 2, FALSE)</f>
        <v>technology</v>
      </c>
      <c r="S2369" t="str">
        <f>VLOOKUP(O2369, Lookups!A:C, 3, FALSE)</f>
        <v>web</v>
      </c>
      <c r="T2369" s="9">
        <f t="shared" si="146"/>
        <v>42425.970092592594</v>
      </c>
      <c r="U2369" s="9">
        <f t="shared" si="147"/>
        <v>42485.928425925929</v>
      </c>
    </row>
    <row r="2370" spans="1:21" ht="48" x14ac:dyDescent="0.2">
      <c r="A2370">
        <v>2368</v>
      </c>
      <c r="B2370">
        <v>1</v>
      </c>
      <c r="C2370" s="3" t="s">
        <v>2369</v>
      </c>
      <c r="D2370" s="3" t="s">
        <v>6478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>
        <f t="shared" si="144"/>
        <v>2.5000000000000001E-3</v>
      </c>
      <c r="Q2370">
        <f t="shared" si="145"/>
        <v>11220.860670716882</v>
      </c>
      <c r="R2370" t="str">
        <f>VLOOKUP(O2370, Lookups!A:B, 2, FALSE)</f>
        <v>technology</v>
      </c>
      <c r="S2370" t="str">
        <f>VLOOKUP(O2370, Lookups!A:C, 3, FALSE)</f>
        <v>web</v>
      </c>
      <c r="T2370" s="9">
        <f t="shared" si="146"/>
        <v>42063.721817129626</v>
      </c>
      <c r="U2370" s="9">
        <f t="shared" si="147"/>
        <v>42108.680150462969</v>
      </c>
    </row>
    <row r="2371" spans="1:21" ht="48" x14ac:dyDescent="0.2">
      <c r="A2371">
        <v>2369</v>
      </c>
      <c r="B2371">
        <v>1</v>
      </c>
      <c r="C2371" s="3" t="s">
        <v>2370</v>
      </c>
      <c r="D2371" s="3" t="s">
        <v>6479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>
        <f t="shared" ref="P2371:P2434" si="148">F2371/E2371</f>
        <v>0</v>
      </c>
      <c r="Q2371">
        <f t="shared" ref="Q2371:Q2434" si="149">AVERAGE(F:F, F2371)</f>
        <v>11220.836369380308</v>
      </c>
      <c r="R2371" t="str">
        <f>VLOOKUP(O2371, Lookups!A:B, 2, FALSE)</f>
        <v>technology</v>
      </c>
      <c r="S2371" t="str">
        <f>VLOOKUP(O2371, Lookups!A:C, 3, FALSE)</f>
        <v>web</v>
      </c>
      <c r="T2371" s="9">
        <f t="shared" ref="T2371:T2434" si="150">(((K2371/60)/60)/24)+DATE(1970,1,1)</f>
        <v>42380.812627314815</v>
      </c>
      <c r="U2371" s="9">
        <f t="shared" ref="U2371:U2434" si="151">(((J2371/60)/60)/24)+DATE(1970,1,1)</f>
        <v>42410.812627314815</v>
      </c>
    </row>
    <row r="2372" spans="1:21" ht="48" x14ac:dyDescent="0.2">
      <c r="A2372">
        <v>2370</v>
      </c>
      <c r="B2372">
        <v>1</v>
      </c>
      <c r="C2372" s="3" t="s">
        <v>2371</v>
      </c>
      <c r="D2372" s="3" t="s">
        <v>6480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>
        <f t="shared" si="148"/>
        <v>3.2799999999999999E-3</v>
      </c>
      <c r="Q2372">
        <f t="shared" si="149"/>
        <v>11220.856296476299</v>
      </c>
      <c r="R2372" t="str">
        <f>VLOOKUP(O2372, Lookups!A:B, 2, FALSE)</f>
        <v>technology</v>
      </c>
      <c r="S2372" t="str">
        <f>VLOOKUP(O2372, Lookups!A:C, 3, FALSE)</f>
        <v>web</v>
      </c>
      <c r="T2372" s="9">
        <f t="shared" si="150"/>
        <v>41961.18913194444</v>
      </c>
      <c r="U2372" s="9">
        <f t="shared" si="151"/>
        <v>41991.18913194444</v>
      </c>
    </row>
    <row r="2373" spans="1:21" ht="48" x14ac:dyDescent="0.2">
      <c r="A2373">
        <v>2371</v>
      </c>
      <c r="B2373">
        <v>1</v>
      </c>
      <c r="C2373" s="3" t="s">
        <v>2372</v>
      </c>
      <c r="D2373" s="3" t="s">
        <v>6481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>
        <f t="shared" si="148"/>
        <v>0</v>
      </c>
      <c r="Q2373">
        <f t="shared" si="149"/>
        <v>11220.836369380308</v>
      </c>
      <c r="R2373" t="str">
        <f>VLOOKUP(O2373, Lookups!A:B, 2, FALSE)</f>
        <v>technology</v>
      </c>
      <c r="S2373" t="str">
        <f>VLOOKUP(O2373, Lookups!A:C, 3, FALSE)</f>
        <v>web</v>
      </c>
      <c r="T2373" s="9">
        <f t="shared" si="150"/>
        <v>42150.777731481481</v>
      </c>
      <c r="U2373" s="9">
        <f t="shared" si="151"/>
        <v>42180.777731481481</v>
      </c>
    </row>
    <row r="2374" spans="1:21" ht="48" x14ac:dyDescent="0.2">
      <c r="A2374">
        <v>2372</v>
      </c>
      <c r="B2374">
        <v>1</v>
      </c>
      <c r="C2374" s="3" t="s">
        <v>2373</v>
      </c>
      <c r="D2374" s="3" t="s">
        <v>6482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>
        <f t="shared" si="148"/>
        <v>3.272727272727273E-2</v>
      </c>
      <c r="Q2374">
        <f t="shared" si="149"/>
        <v>11220.88011178614</v>
      </c>
      <c r="R2374" t="str">
        <f>VLOOKUP(O2374, Lookups!A:B, 2, FALSE)</f>
        <v>technology</v>
      </c>
      <c r="S2374" t="str">
        <f>VLOOKUP(O2374, Lookups!A:C, 3, FALSE)</f>
        <v>web</v>
      </c>
      <c r="T2374" s="9">
        <f t="shared" si="150"/>
        <v>42088.069108796291</v>
      </c>
      <c r="U2374" s="9">
        <f t="shared" si="151"/>
        <v>42118.069108796291</v>
      </c>
    </row>
    <row r="2375" spans="1:21" ht="32" x14ac:dyDescent="0.2">
      <c r="A2375">
        <v>2373</v>
      </c>
      <c r="B2375">
        <v>1</v>
      </c>
      <c r="C2375" s="3" t="s">
        <v>2374</v>
      </c>
      <c r="D2375" s="3" t="s">
        <v>6483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>
        <f t="shared" si="148"/>
        <v>5.8823529411764708E-5</v>
      </c>
      <c r="Q2375">
        <f t="shared" si="149"/>
        <v>11220.848520048594</v>
      </c>
      <c r="R2375" t="str">
        <f>VLOOKUP(O2375, Lookups!A:B, 2, FALSE)</f>
        <v>technology</v>
      </c>
      <c r="S2375" t="str">
        <f>VLOOKUP(O2375, Lookups!A:C, 3, FALSE)</f>
        <v>web</v>
      </c>
      <c r="T2375" s="9">
        <f t="shared" si="150"/>
        <v>42215.662314814821</v>
      </c>
      <c r="U2375" s="9">
        <f t="shared" si="151"/>
        <v>42245.662314814821</v>
      </c>
    </row>
    <row r="2376" spans="1:21" ht="48" x14ac:dyDescent="0.2">
      <c r="A2376">
        <v>2374</v>
      </c>
      <c r="B2376">
        <v>1</v>
      </c>
      <c r="C2376" s="3" t="s">
        <v>2375</v>
      </c>
      <c r="D2376" s="3" t="s">
        <v>6484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>
        <f t="shared" si="148"/>
        <v>4.5454545454545455E-4</v>
      </c>
      <c r="Q2376">
        <f t="shared" si="149"/>
        <v>11220.838799513966</v>
      </c>
      <c r="R2376" t="str">
        <f>VLOOKUP(O2376, Lookups!A:B, 2, FALSE)</f>
        <v>technology</v>
      </c>
      <c r="S2376" t="str">
        <f>VLOOKUP(O2376, Lookups!A:C, 3, FALSE)</f>
        <v>web</v>
      </c>
      <c r="T2376" s="9">
        <f t="shared" si="150"/>
        <v>42017.843287037031</v>
      </c>
      <c r="U2376" s="9">
        <f t="shared" si="151"/>
        <v>42047.843287037031</v>
      </c>
    </row>
    <row r="2377" spans="1:21" ht="48" x14ac:dyDescent="0.2">
      <c r="A2377">
        <v>2375</v>
      </c>
      <c r="B2377">
        <v>1</v>
      </c>
      <c r="C2377" s="3" t="s">
        <v>2376</v>
      </c>
      <c r="D2377" s="3" t="s">
        <v>6485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>
        <f t="shared" si="148"/>
        <v>0</v>
      </c>
      <c r="Q2377">
        <f t="shared" si="149"/>
        <v>11220.836369380308</v>
      </c>
      <c r="R2377" t="str">
        <f>VLOOKUP(O2377, Lookups!A:B, 2, FALSE)</f>
        <v>technology</v>
      </c>
      <c r="S2377" t="str">
        <f>VLOOKUP(O2377, Lookups!A:C, 3, FALSE)</f>
        <v>web</v>
      </c>
      <c r="T2377" s="9">
        <f t="shared" si="150"/>
        <v>42592.836076388892</v>
      </c>
      <c r="U2377" s="9">
        <f t="shared" si="151"/>
        <v>42622.836076388892</v>
      </c>
    </row>
    <row r="2378" spans="1:21" ht="48" x14ac:dyDescent="0.2">
      <c r="A2378">
        <v>2376</v>
      </c>
      <c r="B2378">
        <v>1</v>
      </c>
      <c r="C2378" s="3" t="s">
        <v>2377</v>
      </c>
      <c r="D2378" s="3" t="s">
        <v>6486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>
        <f t="shared" si="148"/>
        <v>0.10877666666666666</v>
      </c>
      <c r="Q2378">
        <f t="shared" si="149"/>
        <v>11220.915671931947</v>
      </c>
      <c r="R2378" t="str">
        <f>VLOOKUP(O2378, Lookups!A:B, 2, FALSE)</f>
        <v>technology</v>
      </c>
      <c r="S2378" t="str">
        <f>VLOOKUP(O2378, Lookups!A:C, 3, FALSE)</f>
        <v>web</v>
      </c>
      <c r="T2378" s="9">
        <f t="shared" si="150"/>
        <v>42318.925532407404</v>
      </c>
      <c r="U2378" s="9">
        <f t="shared" si="151"/>
        <v>42348.925532407404</v>
      </c>
    </row>
    <row r="2379" spans="1:21" ht="48" x14ac:dyDescent="0.2">
      <c r="A2379">
        <v>2377</v>
      </c>
      <c r="B2379">
        <v>1</v>
      </c>
      <c r="C2379" s="3" t="s">
        <v>2378</v>
      </c>
      <c r="D2379" s="3" t="s">
        <v>6487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>
        <f t="shared" si="148"/>
        <v>0</v>
      </c>
      <c r="Q2379">
        <f t="shared" si="149"/>
        <v>11220.836369380308</v>
      </c>
      <c r="R2379" t="str">
        <f>VLOOKUP(O2379, Lookups!A:B, 2, FALSE)</f>
        <v>technology</v>
      </c>
      <c r="S2379" t="str">
        <f>VLOOKUP(O2379, Lookups!A:C, 3, FALSE)</f>
        <v>web</v>
      </c>
      <c r="T2379" s="9">
        <f t="shared" si="150"/>
        <v>42669.870173611111</v>
      </c>
      <c r="U2379" s="9">
        <f t="shared" si="151"/>
        <v>42699.911840277782</v>
      </c>
    </row>
    <row r="2380" spans="1:21" ht="32" x14ac:dyDescent="0.2">
      <c r="A2380">
        <v>2378</v>
      </c>
      <c r="B2380">
        <v>1</v>
      </c>
      <c r="C2380" s="3" t="s">
        <v>2379</v>
      </c>
      <c r="D2380" s="3" t="s">
        <v>6488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>
        <f t="shared" si="148"/>
        <v>0</v>
      </c>
      <c r="Q2380">
        <f t="shared" si="149"/>
        <v>11220.836369380308</v>
      </c>
      <c r="R2380" t="str">
        <f>VLOOKUP(O2380, Lookups!A:B, 2, FALSE)</f>
        <v>technology</v>
      </c>
      <c r="S2380" t="str">
        <f>VLOOKUP(O2380, Lookups!A:C, 3, FALSE)</f>
        <v>web</v>
      </c>
      <c r="T2380" s="9">
        <f t="shared" si="150"/>
        <v>42213.013078703705</v>
      </c>
      <c r="U2380" s="9">
        <f t="shared" si="151"/>
        <v>42242.013078703705</v>
      </c>
    </row>
    <row r="2381" spans="1:21" ht="32" x14ac:dyDescent="0.2">
      <c r="A2381">
        <v>2379</v>
      </c>
      <c r="B2381">
        <v>1</v>
      </c>
      <c r="C2381" s="3" t="s">
        <v>2380</v>
      </c>
      <c r="D2381" s="3" t="s">
        <v>6489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>
        <f t="shared" si="148"/>
        <v>0</v>
      </c>
      <c r="Q2381">
        <f t="shared" si="149"/>
        <v>11220.836369380308</v>
      </c>
      <c r="R2381" t="str">
        <f>VLOOKUP(O2381, Lookups!A:B, 2, FALSE)</f>
        <v>technology</v>
      </c>
      <c r="S2381" t="str">
        <f>VLOOKUP(O2381, Lookups!A:C, 3, FALSE)</f>
        <v>web</v>
      </c>
      <c r="T2381" s="9">
        <f t="shared" si="150"/>
        <v>42237.016388888893</v>
      </c>
      <c r="U2381" s="9">
        <f t="shared" si="151"/>
        <v>42282.016388888893</v>
      </c>
    </row>
    <row r="2382" spans="1:21" ht="48" x14ac:dyDescent="0.2">
      <c r="A2382">
        <v>2380</v>
      </c>
      <c r="B2382">
        <v>1</v>
      </c>
      <c r="C2382" s="3" t="s">
        <v>2381</v>
      </c>
      <c r="D2382" s="3" t="s">
        <v>6490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>
        <f t="shared" si="148"/>
        <v>3.6666666666666666E-3</v>
      </c>
      <c r="Q2382">
        <f t="shared" si="149"/>
        <v>11220.849735115424</v>
      </c>
      <c r="R2382" t="str">
        <f>VLOOKUP(O2382, Lookups!A:B, 2, FALSE)</f>
        <v>technology</v>
      </c>
      <c r="S2382" t="str">
        <f>VLOOKUP(O2382, Lookups!A:C, 3, FALSE)</f>
        <v>web</v>
      </c>
      <c r="T2382" s="9">
        <f t="shared" si="150"/>
        <v>42248.793310185181</v>
      </c>
      <c r="U2382" s="9">
        <f t="shared" si="151"/>
        <v>42278.793310185181</v>
      </c>
    </row>
    <row r="2383" spans="1:21" ht="48" x14ac:dyDescent="0.2">
      <c r="A2383">
        <v>2381</v>
      </c>
      <c r="B2383">
        <v>1</v>
      </c>
      <c r="C2383" s="3" t="s">
        <v>2382</v>
      </c>
      <c r="D2383" s="3" t="s">
        <v>6491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>
        <f t="shared" si="148"/>
        <v>1.8193398957730169E-2</v>
      </c>
      <c r="Q2383">
        <f t="shared" si="149"/>
        <v>11221.218143377877</v>
      </c>
      <c r="R2383" t="str">
        <f>VLOOKUP(O2383, Lookups!A:B, 2, FALSE)</f>
        <v>technology</v>
      </c>
      <c r="S2383" t="str">
        <f>VLOOKUP(O2383, Lookups!A:C, 3, FALSE)</f>
        <v>web</v>
      </c>
      <c r="T2383" s="9">
        <f t="shared" si="150"/>
        <v>42074.935740740737</v>
      </c>
      <c r="U2383" s="9">
        <f t="shared" si="151"/>
        <v>42104.935740740737</v>
      </c>
    </row>
    <row r="2384" spans="1:21" ht="64" x14ac:dyDescent="0.2">
      <c r="A2384">
        <v>2382</v>
      </c>
      <c r="B2384">
        <v>1</v>
      </c>
      <c r="C2384" s="3" t="s">
        <v>2383</v>
      </c>
      <c r="D2384" s="3" t="s">
        <v>6492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>
        <f t="shared" si="148"/>
        <v>2.5000000000000001E-2</v>
      </c>
      <c r="Q2384">
        <f t="shared" si="149"/>
        <v>11220.854595382738</v>
      </c>
      <c r="R2384" t="str">
        <f>VLOOKUP(O2384, Lookups!A:B, 2, FALSE)</f>
        <v>technology</v>
      </c>
      <c r="S2384" t="str">
        <f>VLOOKUP(O2384, Lookups!A:C, 3, FALSE)</f>
        <v>web</v>
      </c>
      <c r="T2384" s="9">
        <f t="shared" si="150"/>
        <v>42195.187534722223</v>
      </c>
      <c r="U2384" s="9">
        <f t="shared" si="151"/>
        <v>42220.187534722223</v>
      </c>
    </row>
    <row r="2385" spans="1:21" ht="48" x14ac:dyDescent="0.2">
      <c r="A2385">
        <v>2383</v>
      </c>
      <c r="B2385">
        <v>1</v>
      </c>
      <c r="C2385" s="3" t="s">
        <v>2384</v>
      </c>
      <c r="D2385" s="3" t="s">
        <v>6493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>
        <f t="shared" si="148"/>
        <v>4.3499999999999997E-2</v>
      </c>
      <c r="Q2385">
        <f t="shared" si="149"/>
        <v>11220.942080194403</v>
      </c>
      <c r="R2385" t="str">
        <f>VLOOKUP(O2385, Lookups!A:B, 2, FALSE)</f>
        <v>technology</v>
      </c>
      <c r="S2385" t="str">
        <f>VLOOKUP(O2385, Lookups!A:C, 3, FALSE)</f>
        <v>web</v>
      </c>
      <c r="T2385" s="9">
        <f t="shared" si="150"/>
        <v>42027.056793981479</v>
      </c>
      <c r="U2385" s="9">
        <f t="shared" si="151"/>
        <v>42057.056793981479</v>
      </c>
    </row>
    <row r="2386" spans="1:21" ht="48" x14ac:dyDescent="0.2">
      <c r="A2386">
        <v>2384</v>
      </c>
      <c r="B2386">
        <v>1</v>
      </c>
      <c r="C2386" s="3" t="s">
        <v>2385</v>
      </c>
      <c r="D2386" s="3" t="s">
        <v>6494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>
        <f t="shared" si="148"/>
        <v>8.0000000000000002E-3</v>
      </c>
      <c r="Q2386">
        <f t="shared" si="149"/>
        <v>11220.838313487233</v>
      </c>
      <c r="R2386" t="str">
        <f>VLOOKUP(O2386, Lookups!A:B, 2, FALSE)</f>
        <v>technology</v>
      </c>
      <c r="S2386" t="str">
        <f>VLOOKUP(O2386, Lookups!A:C, 3, FALSE)</f>
        <v>web</v>
      </c>
      <c r="T2386" s="9">
        <f t="shared" si="150"/>
        <v>41927.067627314813</v>
      </c>
      <c r="U2386" s="9">
        <f t="shared" si="151"/>
        <v>41957.109293981484</v>
      </c>
    </row>
    <row r="2387" spans="1:21" ht="48" x14ac:dyDescent="0.2">
      <c r="A2387">
        <v>2385</v>
      </c>
      <c r="B2387">
        <v>1</v>
      </c>
      <c r="C2387" s="3" t="s">
        <v>2386</v>
      </c>
      <c r="D2387" s="3" t="s">
        <v>6495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>
        <f t="shared" si="148"/>
        <v>1.2123076923076924E-2</v>
      </c>
      <c r="Q2387">
        <f t="shared" si="149"/>
        <v>11221.027863912506</v>
      </c>
      <c r="R2387" t="str">
        <f>VLOOKUP(O2387, Lookups!A:B, 2, FALSE)</f>
        <v>technology</v>
      </c>
      <c r="S2387" t="str">
        <f>VLOOKUP(O2387, Lookups!A:C, 3, FALSE)</f>
        <v>web</v>
      </c>
      <c r="T2387" s="9">
        <f t="shared" si="150"/>
        <v>42191.70175925926</v>
      </c>
      <c r="U2387" s="9">
        <f t="shared" si="151"/>
        <v>42221.70175925926</v>
      </c>
    </row>
    <row r="2388" spans="1:21" ht="48" x14ac:dyDescent="0.2">
      <c r="A2388">
        <v>2386</v>
      </c>
      <c r="B2388">
        <v>1</v>
      </c>
      <c r="C2388" s="3" t="s">
        <v>2387</v>
      </c>
      <c r="D2388" s="3" t="s">
        <v>6496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>
        <f t="shared" si="148"/>
        <v>0</v>
      </c>
      <c r="Q2388">
        <f t="shared" si="149"/>
        <v>11220.836369380308</v>
      </c>
      <c r="R2388" t="str">
        <f>VLOOKUP(O2388, Lookups!A:B, 2, FALSE)</f>
        <v>technology</v>
      </c>
      <c r="S2388" t="str">
        <f>VLOOKUP(O2388, Lookups!A:C, 3, FALSE)</f>
        <v>web</v>
      </c>
      <c r="T2388" s="9">
        <f t="shared" si="150"/>
        <v>41954.838240740741</v>
      </c>
      <c r="U2388" s="9">
        <f t="shared" si="151"/>
        <v>42014.838240740741</v>
      </c>
    </row>
    <row r="2389" spans="1:21" ht="48" x14ac:dyDescent="0.2">
      <c r="A2389">
        <v>2387</v>
      </c>
      <c r="B2389">
        <v>1</v>
      </c>
      <c r="C2389" s="3" t="s">
        <v>2388</v>
      </c>
      <c r="D2389" s="3" t="s">
        <v>6497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>
        <f t="shared" si="148"/>
        <v>6.8399999999999997E-3</v>
      </c>
      <c r="Q2389">
        <f t="shared" si="149"/>
        <v>11221.085701093552</v>
      </c>
      <c r="R2389" t="str">
        <f>VLOOKUP(O2389, Lookups!A:B, 2, FALSE)</f>
        <v>technology</v>
      </c>
      <c r="S2389" t="str">
        <f>VLOOKUP(O2389, Lookups!A:C, 3, FALSE)</f>
        <v>web</v>
      </c>
      <c r="T2389" s="9">
        <f t="shared" si="150"/>
        <v>42528.626620370371</v>
      </c>
      <c r="U2389" s="9">
        <f t="shared" si="151"/>
        <v>42573.626620370371</v>
      </c>
    </row>
    <row r="2390" spans="1:21" ht="48" x14ac:dyDescent="0.2">
      <c r="A2390">
        <v>2388</v>
      </c>
      <c r="B2390">
        <v>1</v>
      </c>
      <c r="C2390" s="3" t="s">
        <v>2389</v>
      </c>
      <c r="D2390" s="3" t="s">
        <v>6498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>
        <f t="shared" si="148"/>
        <v>1.2513513513513513E-2</v>
      </c>
      <c r="Q2390">
        <f t="shared" si="149"/>
        <v>11220.948884568643</v>
      </c>
      <c r="R2390" t="str">
        <f>VLOOKUP(O2390, Lookups!A:B, 2, FALSE)</f>
        <v>technology</v>
      </c>
      <c r="S2390" t="str">
        <f>VLOOKUP(O2390, Lookups!A:C, 3, FALSE)</f>
        <v>web</v>
      </c>
      <c r="T2390" s="9">
        <f t="shared" si="150"/>
        <v>41989.853692129633</v>
      </c>
      <c r="U2390" s="9">
        <f t="shared" si="151"/>
        <v>42019.811805555553</v>
      </c>
    </row>
    <row r="2391" spans="1:21" ht="48" x14ac:dyDescent="0.2">
      <c r="A2391">
        <v>2389</v>
      </c>
      <c r="B2391">
        <v>1</v>
      </c>
      <c r="C2391" s="3" t="s">
        <v>2390</v>
      </c>
      <c r="D2391" s="3" t="s">
        <v>6499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>
        <f t="shared" si="148"/>
        <v>1.8749999999999999E-3</v>
      </c>
      <c r="Q2391">
        <f t="shared" si="149"/>
        <v>11220.84365978128</v>
      </c>
      <c r="R2391" t="str">
        <f>VLOOKUP(O2391, Lookups!A:B, 2, FALSE)</f>
        <v>technology</v>
      </c>
      <c r="S2391" t="str">
        <f>VLOOKUP(O2391, Lookups!A:C, 3, FALSE)</f>
        <v>web</v>
      </c>
      <c r="T2391" s="9">
        <f t="shared" si="150"/>
        <v>42179.653379629628</v>
      </c>
      <c r="U2391" s="9">
        <f t="shared" si="151"/>
        <v>42210.915972222225</v>
      </c>
    </row>
    <row r="2392" spans="1:21" ht="48" x14ac:dyDescent="0.2">
      <c r="A2392">
        <v>2390</v>
      </c>
      <c r="B2392">
        <v>1</v>
      </c>
      <c r="C2392" s="3" t="s">
        <v>2391</v>
      </c>
      <c r="D2392" s="3" t="s">
        <v>6500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>
        <f t="shared" si="148"/>
        <v>0</v>
      </c>
      <c r="Q2392">
        <f t="shared" si="149"/>
        <v>11220.836369380308</v>
      </c>
      <c r="R2392" t="str">
        <f>VLOOKUP(O2392, Lookups!A:B, 2, FALSE)</f>
        <v>technology</v>
      </c>
      <c r="S2392" t="str">
        <f>VLOOKUP(O2392, Lookups!A:C, 3, FALSE)</f>
        <v>web</v>
      </c>
      <c r="T2392" s="9">
        <f t="shared" si="150"/>
        <v>41968.262314814812</v>
      </c>
      <c r="U2392" s="9">
        <f t="shared" si="151"/>
        <v>42008.262314814812</v>
      </c>
    </row>
    <row r="2393" spans="1:21" ht="32" x14ac:dyDescent="0.2">
      <c r="A2393">
        <v>2391</v>
      </c>
      <c r="B2393">
        <v>1</v>
      </c>
      <c r="C2393" s="3" t="s">
        <v>2392</v>
      </c>
      <c r="D2393" s="3" t="s">
        <v>6501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>
        <f t="shared" si="148"/>
        <v>1.25E-3</v>
      </c>
      <c r="Q2393">
        <f t="shared" si="149"/>
        <v>11220.842444714452</v>
      </c>
      <c r="R2393" t="str">
        <f>VLOOKUP(O2393, Lookups!A:B, 2, FALSE)</f>
        <v>technology</v>
      </c>
      <c r="S2393" t="str">
        <f>VLOOKUP(O2393, Lookups!A:C, 3, FALSE)</f>
        <v>web</v>
      </c>
      <c r="T2393" s="9">
        <f t="shared" si="150"/>
        <v>42064.794490740736</v>
      </c>
      <c r="U2393" s="9">
        <f t="shared" si="151"/>
        <v>42094.752824074079</v>
      </c>
    </row>
    <row r="2394" spans="1:21" ht="48" x14ac:dyDescent="0.2">
      <c r="A2394">
        <v>2392</v>
      </c>
      <c r="B2394">
        <v>1</v>
      </c>
      <c r="C2394" s="3" t="s">
        <v>2393</v>
      </c>
      <c r="D2394" s="3" t="s">
        <v>6502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>
        <f t="shared" si="148"/>
        <v>0</v>
      </c>
      <c r="Q2394">
        <f t="shared" si="149"/>
        <v>11220.836369380308</v>
      </c>
      <c r="R2394" t="str">
        <f>VLOOKUP(O2394, Lookups!A:B, 2, FALSE)</f>
        <v>technology</v>
      </c>
      <c r="S2394" t="str">
        <f>VLOOKUP(O2394, Lookups!A:C, 3, FALSE)</f>
        <v>web</v>
      </c>
      <c r="T2394" s="9">
        <f t="shared" si="150"/>
        <v>42276.120636574073</v>
      </c>
      <c r="U2394" s="9">
        <f t="shared" si="151"/>
        <v>42306.120636574073</v>
      </c>
    </row>
    <row r="2395" spans="1:21" ht="48" x14ac:dyDescent="0.2">
      <c r="A2395">
        <v>2393</v>
      </c>
      <c r="B2395">
        <v>1</v>
      </c>
      <c r="C2395" s="3" t="s">
        <v>2394</v>
      </c>
      <c r="D2395" s="3" t="s">
        <v>6503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>
        <f t="shared" si="148"/>
        <v>5.0000000000000001E-4</v>
      </c>
      <c r="Q2395">
        <f t="shared" si="149"/>
        <v>11220.848520048594</v>
      </c>
      <c r="R2395" t="str">
        <f>VLOOKUP(O2395, Lookups!A:B, 2, FALSE)</f>
        <v>technology</v>
      </c>
      <c r="S2395" t="str">
        <f>VLOOKUP(O2395, Lookups!A:C, 3, FALSE)</f>
        <v>web</v>
      </c>
      <c r="T2395" s="9">
        <f t="shared" si="150"/>
        <v>42194.648344907408</v>
      </c>
      <c r="U2395" s="9">
        <f t="shared" si="151"/>
        <v>42224.648344907408</v>
      </c>
    </row>
    <row r="2396" spans="1:21" ht="48" x14ac:dyDescent="0.2">
      <c r="A2396">
        <v>2394</v>
      </c>
      <c r="B2396">
        <v>1</v>
      </c>
      <c r="C2396" s="3" t="s">
        <v>2395</v>
      </c>
      <c r="D2396" s="3" t="s">
        <v>6504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>
        <f t="shared" si="148"/>
        <v>5.9999999999999995E-4</v>
      </c>
      <c r="Q2396">
        <f t="shared" si="149"/>
        <v>11220.837098420405</v>
      </c>
      <c r="R2396" t="str">
        <f>VLOOKUP(O2396, Lookups!A:B, 2, FALSE)</f>
        <v>technology</v>
      </c>
      <c r="S2396" t="str">
        <f>VLOOKUP(O2396, Lookups!A:C, 3, FALSE)</f>
        <v>web</v>
      </c>
      <c r="T2396" s="9">
        <f t="shared" si="150"/>
        <v>42031.362187499995</v>
      </c>
      <c r="U2396" s="9">
        <f t="shared" si="151"/>
        <v>42061.362187499995</v>
      </c>
    </row>
    <row r="2397" spans="1:21" ht="48" x14ac:dyDescent="0.2">
      <c r="A2397">
        <v>2395</v>
      </c>
      <c r="B2397">
        <v>1</v>
      </c>
      <c r="C2397" s="3" t="s">
        <v>2396</v>
      </c>
      <c r="D2397" s="3" t="s">
        <v>6505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>
        <f t="shared" si="148"/>
        <v>0</v>
      </c>
      <c r="Q2397">
        <f t="shared" si="149"/>
        <v>11220.836369380308</v>
      </c>
      <c r="R2397" t="str">
        <f>VLOOKUP(O2397, Lookups!A:B, 2, FALSE)</f>
        <v>technology</v>
      </c>
      <c r="S2397" t="str">
        <f>VLOOKUP(O2397, Lookups!A:C, 3, FALSE)</f>
        <v>web</v>
      </c>
      <c r="T2397" s="9">
        <f t="shared" si="150"/>
        <v>42717.121377314819</v>
      </c>
      <c r="U2397" s="9">
        <f t="shared" si="151"/>
        <v>42745.372916666667</v>
      </c>
    </row>
    <row r="2398" spans="1:21" ht="48" x14ac:dyDescent="0.2">
      <c r="A2398">
        <v>2396</v>
      </c>
      <c r="B2398">
        <v>1</v>
      </c>
      <c r="C2398" s="3" t="s">
        <v>2397</v>
      </c>
      <c r="D2398" s="3" t="s">
        <v>6506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>
        <f t="shared" si="148"/>
        <v>2E-3</v>
      </c>
      <c r="Q2398">
        <f t="shared" si="149"/>
        <v>11220.838799513966</v>
      </c>
      <c r="R2398" t="str">
        <f>VLOOKUP(O2398, Lookups!A:B, 2, FALSE)</f>
        <v>technology</v>
      </c>
      <c r="S2398" t="str">
        <f>VLOOKUP(O2398, Lookups!A:C, 3, FALSE)</f>
        <v>web</v>
      </c>
      <c r="T2398" s="9">
        <f t="shared" si="150"/>
        <v>42262.849050925928</v>
      </c>
      <c r="U2398" s="9">
        <f t="shared" si="151"/>
        <v>42292.849050925928</v>
      </c>
    </row>
    <row r="2399" spans="1:21" ht="48" x14ac:dyDescent="0.2">
      <c r="A2399">
        <v>2397</v>
      </c>
      <c r="B2399">
        <v>1</v>
      </c>
      <c r="C2399" s="3" t="s">
        <v>2398</v>
      </c>
      <c r="D2399" s="3" t="s">
        <v>6507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>
        <f t="shared" si="148"/>
        <v>0</v>
      </c>
      <c r="Q2399">
        <f t="shared" si="149"/>
        <v>11220.836369380308</v>
      </c>
      <c r="R2399" t="str">
        <f>VLOOKUP(O2399, Lookups!A:B, 2, FALSE)</f>
        <v>technology</v>
      </c>
      <c r="S2399" t="str">
        <f>VLOOKUP(O2399, Lookups!A:C, 3, FALSE)</f>
        <v>web</v>
      </c>
      <c r="T2399" s="9">
        <f t="shared" si="150"/>
        <v>41976.88490740741</v>
      </c>
      <c r="U2399" s="9">
        <f t="shared" si="151"/>
        <v>42006.88490740741</v>
      </c>
    </row>
    <row r="2400" spans="1:21" ht="48" x14ac:dyDescent="0.2">
      <c r="A2400">
        <v>2398</v>
      </c>
      <c r="B2400">
        <v>1</v>
      </c>
      <c r="C2400" s="3" t="s">
        <v>2399</v>
      </c>
      <c r="D2400" s="3" t="s">
        <v>6508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>
        <f t="shared" si="148"/>
        <v>0</v>
      </c>
      <c r="Q2400">
        <f t="shared" si="149"/>
        <v>11220.836369380308</v>
      </c>
      <c r="R2400" t="str">
        <f>VLOOKUP(O2400, Lookups!A:B, 2, FALSE)</f>
        <v>technology</v>
      </c>
      <c r="S2400" t="str">
        <f>VLOOKUP(O2400, Lookups!A:C, 3, FALSE)</f>
        <v>web</v>
      </c>
      <c r="T2400" s="9">
        <f t="shared" si="150"/>
        <v>42157.916481481487</v>
      </c>
      <c r="U2400" s="9">
        <f t="shared" si="151"/>
        <v>42187.916481481487</v>
      </c>
    </row>
    <row r="2401" spans="1:21" ht="48" x14ac:dyDescent="0.2">
      <c r="A2401">
        <v>2399</v>
      </c>
      <c r="B2401">
        <v>1</v>
      </c>
      <c r="C2401" s="3" t="s">
        <v>2400</v>
      </c>
      <c r="D2401" s="3" t="s">
        <v>6509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>
        <f t="shared" si="148"/>
        <v>0</v>
      </c>
      <c r="Q2401">
        <f t="shared" si="149"/>
        <v>11220.836369380308</v>
      </c>
      <c r="R2401" t="str">
        <f>VLOOKUP(O2401, Lookups!A:B, 2, FALSE)</f>
        <v>technology</v>
      </c>
      <c r="S2401" t="str">
        <f>VLOOKUP(O2401, Lookups!A:C, 3, FALSE)</f>
        <v>web</v>
      </c>
      <c r="T2401" s="9">
        <f t="shared" si="150"/>
        <v>41956.853078703702</v>
      </c>
      <c r="U2401" s="9">
        <f t="shared" si="151"/>
        <v>41991.853078703702</v>
      </c>
    </row>
    <row r="2402" spans="1:21" ht="48" x14ac:dyDescent="0.2">
      <c r="A2402">
        <v>2400</v>
      </c>
      <c r="B2402">
        <v>1</v>
      </c>
      <c r="C2402" s="3" t="s">
        <v>2401</v>
      </c>
      <c r="D2402" s="3" t="s">
        <v>6510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>
        <f t="shared" si="148"/>
        <v>0</v>
      </c>
      <c r="Q2402">
        <f t="shared" si="149"/>
        <v>11220.836369380308</v>
      </c>
      <c r="R2402" t="str">
        <f>VLOOKUP(O2402, Lookups!A:B, 2, FALSE)</f>
        <v>technology</v>
      </c>
      <c r="S2402" t="str">
        <f>VLOOKUP(O2402, Lookups!A:C, 3, FALSE)</f>
        <v>web</v>
      </c>
      <c r="T2402" s="9">
        <f t="shared" si="150"/>
        <v>42444.268101851849</v>
      </c>
      <c r="U2402" s="9">
        <f t="shared" si="151"/>
        <v>42474.268101851849</v>
      </c>
    </row>
    <row r="2403" spans="1:21" ht="48" x14ac:dyDescent="0.2">
      <c r="A2403">
        <v>2401</v>
      </c>
      <c r="B2403">
        <v>1</v>
      </c>
      <c r="C2403" s="3" t="s">
        <v>2402</v>
      </c>
      <c r="D2403" s="3" t="s">
        <v>6511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>
        <f t="shared" si="148"/>
        <v>7.1785714285714283E-3</v>
      </c>
      <c r="Q2403">
        <f t="shared" si="149"/>
        <v>11220.885215066821</v>
      </c>
      <c r="R2403" t="str">
        <f>VLOOKUP(O2403, Lookups!A:B, 2, FALSE)</f>
        <v>food</v>
      </c>
      <c r="S2403" t="str">
        <f>VLOOKUP(O2403, Lookups!A:C, 3, FALSE)</f>
        <v>food trucks</v>
      </c>
      <c r="T2403" s="9">
        <f t="shared" si="150"/>
        <v>42374.822870370372</v>
      </c>
      <c r="U2403" s="9">
        <f t="shared" si="151"/>
        <v>42434.822870370372</v>
      </c>
    </row>
    <row r="2404" spans="1:21" ht="16" x14ac:dyDescent="0.2">
      <c r="A2404">
        <v>2402</v>
      </c>
      <c r="B2404">
        <v>1</v>
      </c>
      <c r="C2404" s="3" t="s">
        <v>2403</v>
      </c>
      <c r="D2404" s="3" t="s">
        <v>6512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>
        <f t="shared" si="148"/>
        <v>4.3333333333333331E-3</v>
      </c>
      <c r="Q2404">
        <f t="shared" si="149"/>
        <v>11220.849006075327</v>
      </c>
      <c r="R2404" t="str">
        <f>VLOOKUP(O2404, Lookups!A:B, 2, FALSE)</f>
        <v>food</v>
      </c>
      <c r="S2404" t="str">
        <f>VLOOKUP(O2404, Lookups!A:C, 3, FALSE)</f>
        <v>food trucks</v>
      </c>
      <c r="T2404" s="9">
        <f t="shared" si="150"/>
        <v>42107.679756944446</v>
      </c>
      <c r="U2404" s="9">
        <f t="shared" si="151"/>
        <v>42137.679756944446</v>
      </c>
    </row>
    <row r="2405" spans="1:21" ht="48" x14ac:dyDescent="0.2">
      <c r="A2405">
        <v>2403</v>
      </c>
      <c r="B2405">
        <v>1</v>
      </c>
      <c r="C2405" s="3" t="s">
        <v>2404</v>
      </c>
      <c r="D2405" s="3" t="s">
        <v>6513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>
        <f t="shared" si="148"/>
        <v>0.16833333333333333</v>
      </c>
      <c r="Q2405">
        <f t="shared" si="149"/>
        <v>11220.885458080187</v>
      </c>
      <c r="R2405" t="str">
        <f>VLOOKUP(O2405, Lookups!A:B, 2, FALSE)</f>
        <v>food</v>
      </c>
      <c r="S2405" t="str">
        <f>VLOOKUP(O2405, Lookups!A:C, 3, FALSE)</f>
        <v>food trucks</v>
      </c>
      <c r="T2405" s="9">
        <f t="shared" si="150"/>
        <v>42399.882615740738</v>
      </c>
      <c r="U2405" s="9">
        <f t="shared" si="151"/>
        <v>42459.840949074074</v>
      </c>
    </row>
    <row r="2406" spans="1:21" ht="48" x14ac:dyDescent="0.2">
      <c r="A2406">
        <v>2404</v>
      </c>
      <c r="B2406">
        <v>1</v>
      </c>
      <c r="C2406" s="3" t="s">
        <v>2405</v>
      </c>
      <c r="D2406" s="3" t="s">
        <v>6514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>
        <f t="shared" si="148"/>
        <v>0</v>
      </c>
      <c r="Q2406">
        <f t="shared" si="149"/>
        <v>11220.836369380308</v>
      </c>
      <c r="R2406" t="str">
        <f>VLOOKUP(O2406, Lookups!A:B, 2, FALSE)</f>
        <v>food</v>
      </c>
      <c r="S2406" t="str">
        <f>VLOOKUP(O2406, Lookups!A:C, 3, FALSE)</f>
        <v>food trucks</v>
      </c>
      <c r="T2406" s="9">
        <f t="shared" si="150"/>
        <v>42342.03943287037</v>
      </c>
      <c r="U2406" s="9">
        <f t="shared" si="151"/>
        <v>42372.03943287037</v>
      </c>
    </row>
    <row r="2407" spans="1:21" ht="32" x14ac:dyDescent="0.2">
      <c r="A2407">
        <v>2405</v>
      </c>
      <c r="B2407">
        <v>1</v>
      </c>
      <c r="C2407" s="3" t="s">
        <v>2406</v>
      </c>
      <c r="D2407" s="3" t="s">
        <v>6515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>
        <f t="shared" si="148"/>
        <v>0.22520000000000001</v>
      </c>
      <c r="Q2407">
        <f t="shared" si="149"/>
        <v>11221.110002430125</v>
      </c>
      <c r="R2407" t="str">
        <f>VLOOKUP(O2407, Lookups!A:B, 2, FALSE)</f>
        <v>food</v>
      </c>
      <c r="S2407" t="str">
        <f>VLOOKUP(O2407, Lookups!A:C, 3, FALSE)</f>
        <v>food trucks</v>
      </c>
      <c r="T2407" s="9">
        <f t="shared" si="150"/>
        <v>42595.585358796292</v>
      </c>
      <c r="U2407" s="9">
        <f t="shared" si="151"/>
        <v>42616.585358796292</v>
      </c>
    </row>
    <row r="2408" spans="1:21" ht="48" x14ac:dyDescent="0.2">
      <c r="A2408">
        <v>2406</v>
      </c>
      <c r="B2408">
        <v>1</v>
      </c>
      <c r="C2408" s="3" t="s">
        <v>2407</v>
      </c>
      <c r="D2408" s="3" t="s">
        <v>6516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>
        <f t="shared" si="148"/>
        <v>0.41384615384615386</v>
      </c>
      <c r="Q2408">
        <f t="shared" si="149"/>
        <v>11221.163222357221</v>
      </c>
      <c r="R2408" t="str">
        <f>VLOOKUP(O2408, Lookups!A:B, 2, FALSE)</f>
        <v>food</v>
      </c>
      <c r="S2408" t="str">
        <f>VLOOKUP(O2408, Lookups!A:C, 3, FALSE)</f>
        <v>food trucks</v>
      </c>
      <c r="T2408" s="9">
        <f t="shared" si="150"/>
        <v>41983.110995370371</v>
      </c>
      <c r="U2408" s="9">
        <f t="shared" si="151"/>
        <v>42023.110995370371</v>
      </c>
    </row>
    <row r="2409" spans="1:21" ht="64" x14ac:dyDescent="0.2">
      <c r="A2409">
        <v>2407</v>
      </c>
      <c r="B2409">
        <v>1</v>
      </c>
      <c r="C2409" s="3" t="s">
        <v>2408</v>
      </c>
      <c r="D2409" s="3" t="s">
        <v>6517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>
        <f t="shared" si="148"/>
        <v>0.25259090909090909</v>
      </c>
      <c r="Q2409">
        <f t="shared" si="149"/>
        <v>11222.186794653699</v>
      </c>
      <c r="R2409" t="str">
        <f>VLOOKUP(O2409, Lookups!A:B, 2, FALSE)</f>
        <v>food</v>
      </c>
      <c r="S2409" t="str">
        <f>VLOOKUP(O2409, Lookups!A:C, 3, FALSE)</f>
        <v>food trucks</v>
      </c>
      <c r="T2409" s="9">
        <f t="shared" si="150"/>
        <v>42082.575555555552</v>
      </c>
      <c r="U2409" s="9">
        <f t="shared" si="151"/>
        <v>42105.25</v>
      </c>
    </row>
    <row r="2410" spans="1:21" ht="32" x14ac:dyDescent="0.2">
      <c r="A2410">
        <v>2408</v>
      </c>
      <c r="B2410">
        <v>1</v>
      </c>
      <c r="C2410" s="3" t="s">
        <v>2409</v>
      </c>
      <c r="D2410" s="3" t="s">
        <v>6518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>
        <f t="shared" si="148"/>
        <v>2E-3</v>
      </c>
      <c r="Q2410">
        <f t="shared" si="149"/>
        <v>11220.84365978128</v>
      </c>
      <c r="R2410" t="str">
        <f>VLOOKUP(O2410, Lookups!A:B, 2, FALSE)</f>
        <v>food</v>
      </c>
      <c r="S2410" t="str">
        <f>VLOOKUP(O2410, Lookups!A:C, 3, FALSE)</f>
        <v>food trucks</v>
      </c>
      <c r="T2410" s="9">
        <f t="shared" si="150"/>
        <v>41919.140706018516</v>
      </c>
      <c r="U2410" s="9">
        <f t="shared" si="151"/>
        <v>41949.182372685187</v>
      </c>
    </row>
    <row r="2411" spans="1:21" ht="32" x14ac:dyDescent="0.2">
      <c r="A2411">
        <v>2409</v>
      </c>
      <c r="B2411">
        <v>1</v>
      </c>
      <c r="C2411" s="3" t="s">
        <v>2410</v>
      </c>
      <c r="D2411" s="3" t="s">
        <v>6519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>
        <f t="shared" si="148"/>
        <v>1.84E-2</v>
      </c>
      <c r="Q2411">
        <f t="shared" si="149"/>
        <v>11220.948155528546</v>
      </c>
      <c r="R2411" t="str">
        <f>VLOOKUP(O2411, Lookups!A:B, 2, FALSE)</f>
        <v>food</v>
      </c>
      <c r="S2411" t="str">
        <f>VLOOKUP(O2411, Lookups!A:C, 3, FALSE)</f>
        <v>food trucks</v>
      </c>
      <c r="T2411" s="9">
        <f t="shared" si="150"/>
        <v>42204.875868055555</v>
      </c>
      <c r="U2411" s="9">
        <f t="shared" si="151"/>
        <v>42234.875868055555</v>
      </c>
    </row>
    <row r="2412" spans="1:21" ht="64" x14ac:dyDescent="0.2">
      <c r="A2412">
        <v>2410</v>
      </c>
      <c r="B2412">
        <v>1</v>
      </c>
      <c r="C2412" s="3" t="s">
        <v>2411</v>
      </c>
      <c r="D2412" s="3" t="s">
        <v>6520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>
        <f t="shared" si="148"/>
        <v>0</v>
      </c>
      <c r="Q2412">
        <f t="shared" si="149"/>
        <v>11220.836369380308</v>
      </c>
      <c r="R2412" t="str">
        <f>VLOOKUP(O2412, Lookups!A:B, 2, FALSE)</f>
        <v>food</v>
      </c>
      <c r="S2412" t="str">
        <f>VLOOKUP(O2412, Lookups!A:C, 3, FALSE)</f>
        <v>food trucks</v>
      </c>
      <c r="T2412" s="9">
        <f t="shared" si="150"/>
        <v>42224.408275462964</v>
      </c>
      <c r="U2412" s="9">
        <f t="shared" si="151"/>
        <v>42254.408275462964</v>
      </c>
    </row>
    <row r="2413" spans="1:21" ht="48" x14ac:dyDescent="0.2">
      <c r="A2413">
        <v>2411</v>
      </c>
      <c r="B2413">
        <v>1</v>
      </c>
      <c r="C2413" s="3" t="s">
        <v>2412</v>
      </c>
      <c r="D2413" s="3" t="s">
        <v>6521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>
        <f t="shared" si="148"/>
        <v>6.0400000000000002E-3</v>
      </c>
      <c r="Q2413">
        <f t="shared" si="149"/>
        <v>11220.873064398535</v>
      </c>
      <c r="R2413" t="str">
        <f>VLOOKUP(O2413, Lookups!A:B, 2, FALSE)</f>
        <v>food</v>
      </c>
      <c r="S2413" t="str">
        <f>VLOOKUP(O2413, Lookups!A:C, 3, FALSE)</f>
        <v>food trucks</v>
      </c>
      <c r="T2413" s="9">
        <f t="shared" si="150"/>
        <v>42211.732430555552</v>
      </c>
      <c r="U2413" s="9">
        <f t="shared" si="151"/>
        <v>42241.732430555552</v>
      </c>
    </row>
    <row r="2414" spans="1:21" ht="48" x14ac:dyDescent="0.2">
      <c r="A2414">
        <v>2412</v>
      </c>
      <c r="B2414">
        <v>1</v>
      </c>
      <c r="C2414" s="3" t="s">
        <v>2413</v>
      </c>
      <c r="D2414" s="3" t="s">
        <v>6522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>
        <f t="shared" si="148"/>
        <v>0</v>
      </c>
      <c r="Q2414">
        <f t="shared" si="149"/>
        <v>11220.836369380308</v>
      </c>
      <c r="R2414" t="str">
        <f>VLOOKUP(O2414, Lookups!A:B, 2, FALSE)</f>
        <v>food</v>
      </c>
      <c r="S2414" t="str">
        <f>VLOOKUP(O2414, Lookups!A:C, 3, FALSE)</f>
        <v>food trucks</v>
      </c>
      <c r="T2414" s="9">
        <f t="shared" si="150"/>
        <v>42655.736956018518</v>
      </c>
      <c r="U2414" s="9">
        <f t="shared" si="151"/>
        <v>42700.778622685189</v>
      </c>
    </row>
    <row r="2415" spans="1:21" ht="48" x14ac:dyDescent="0.2">
      <c r="A2415">
        <v>2413</v>
      </c>
      <c r="B2415">
        <v>1</v>
      </c>
      <c r="C2415" s="3" t="s">
        <v>2414</v>
      </c>
      <c r="D2415" s="3" t="s">
        <v>6523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>
        <f t="shared" si="148"/>
        <v>8.3333333333333332E-3</v>
      </c>
      <c r="Q2415">
        <f t="shared" si="149"/>
        <v>11220.842444714452</v>
      </c>
      <c r="R2415" t="str">
        <f>VLOOKUP(O2415, Lookups!A:B, 2, FALSE)</f>
        <v>food</v>
      </c>
      <c r="S2415" t="str">
        <f>VLOOKUP(O2415, Lookups!A:C, 3, FALSE)</f>
        <v>food trucks</v>
      </c>
      <c r="T2415" s="9">
        <f t="shared" si="150"/>
        <v>41760.10974537037</v>
      </c>
      <c r="U2415" s="9">
        <f t="shared" si="151"/>
        <v>41790.979166666664</v>
      </c>
    </row>
    <row r="2416" spans="1:21" ht="48" x14ac:dyDescent="0.2">
      <c r="A2416">
        <v>2414</v>
      </c>
      <c r="B2416">
        <v>1</v>
      </c>
      <c r="C2416" s="3" t="s">
        <v>2415</v>
      </c>
      <c r="D2416" s="3" t="s">
        <v>6524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>
        <f t="shared" si="148"/>
        <v>3.0666666666666665E-2</v>
      </c>
      <c r="Q2416">
        <f t="shared" si="149"/>
        <v>11220.948155528546</v>
      </c>
      <c r="R2416" t="str">
        <f>VLOOKUP(O2416, Lookups!A:B, 2, FALSE)</f>
        <v>food</v>
      </c>
      <c r="S2416" t="str">
        <f>VLOOKUP(O2416, Lookups!A:C, 3, FALSE)</f>
        <v>food trucks</v>
      </c>
      <c r="T2416" s="9">
        <f t="shared" si="150"/>
        <v>42198.695138888885</v>
      </c>
      <c r="U2416" s="9">
        <f t="shared" si="151"/>
        <v>42238.165972222225</v>
      </c>
    </row>
    <row r="2417" spans="1:21" ht="48" x14ac:dyDescent="0.2">
      <c r="A2417">
        <v>2415</v>
      </c>
      <c r="B2417">
        <v>1</v>
      </c>
      <c r="C2417" s="3" t="s">
        <v>2416</v>
      </c>
      <c r="D2417" s="3" t="s">
        <v>6525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>
        <f t="shared" si="148"/>
        <v>5.5833333333333334E-3</v>
      </c>
      <c r="Q2417">
        <f t="shared" si="149"/>
        <v>11220.917778857829</v>
      </c>
      <c r="R2417" t="str">
        <f>VLOOKUP(O2417, Lookups!A:B, 2, FALSE)</f>
        <v>food</v>
      </c>
      <c r="S2417" t="str">
        <f>VLOOKUP(O2417, Lookups!A:C, 3, FALSE)</f>
        <v>food trucks</v>
      </c>
      <c r="T2417" s="9">
        <f t="shared" si="150"/>
        <v>42536.862800925926</v>
      </c>
      <c r="U2417" s="9">
        <f t="shared" si="151"/>
        <v>42566.862800925926</v>
      </c>
    </row>
    <row r="2418" spans="1:21" ht="48" x14ac:dyDescent="0.2">
      <c r="A2418">
        <v>2416</v>
      </c>
      <c r="B2418">
        <v>1</v>
      </c>
      <c r="C2418" s="3" t="s">
        <v>2417</v>
      </c>
      <c r="D2418" s="3" t="s">
        <v>6526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>
        <f t="shared" si="148"/>
        <v>2.5000000000000001E-4</v>
      </c>
      <c r="Q2418">
        <f t="shared" si="149"/>
        <v>11220.837584447136</v>
      </c>
      <c r="R2418" t="str">
        <f>VLOOKUP(O2418, Lookups!A:B, 2, FALSE)</f>
        <v>food</v>
      </c>
      <c r="S2418" t="str">
        <f>VLOOKUP(O2418, Lookups!A:C, 3, FALSE)</f>
        <v>food trucks</v>
      </c>
      <c r="T2418" s="9">
        <f t="shared" si="150"/>
        <v>42019.737766203703</v>
      </c>
      <c r="U2418" s="9">
        <f t="shared" si="151"/>
        <v>42077.625</v>
      </c>
    </row>
    <row r="2419" spans="1:21" ht="48" x14ac:dyDescent="0.2">
      <c r="A2419">
        <v>2417</v>
      </c>
      <c r="B2419">
        <v>1</v>
      </c>
      <c r="C2419" s="3" t="s">
        <v>2418</v>
      </c>
      <c r="D2419" s="3" t="s">
        <v>6527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>
        <f t="shared" si="148"/>
        <v>0</v>
      </c>
      <c r="Q2419">
        <f t="shared" si="149"/>
        <v>11220.836369380308</v>
      </c>
      <c r="R2419" t="str">
        <f>VLOOKUP(O2419, Lookups!A:B, 2, FALSE)</f>
        <v>food</v>
      </c>
      <c r="S2419" t="str">
        <f>VLOOKUP(O2419, Lookups!A:C, 3, FALSE)</f>
        <v>food trucks</v>
      </c>
      <c r="T2419" s="9">
        <f t="shared" si="150"/>
        <v>41831.884108796294</v>
      </c>
      <c r="U2419" s="9">
        <f t="shared" si="151"/>
        <v>41861.884108796294</v>
      </c>
    </row>
    <row r="2420" spans="1:21" ht="16" x14ac:dyDescent="0.2">
      <c r="A2420">
        <v>2418</v>
      </c>
      <c r="B2420">
        <v>1</v>
      </c>
      <c r="C2420" s="3" t="s">
        <v>2419</v>
      </c>
      <c r="D2420" s="3" t="s">
        <v>6528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>
        <f t="shared" si="148"/>
        <v>2.0000000000000001E-4</v>
      </c>
      <c r="Q2420">
        <f t="shared" si="149"/>
        <v>11220.837584447136</v>
      </c>
      <c r="R2420" t="str">
        <f>VLOOKUP(O2420, Lookups!A:B, 2, FALSE)</f>
        <v>food</v>
      </c>
      <c r="S2420" t="str">
        <f>VLOOKUP(O2420, Lookups!A:C, 3, FALSE)</f>
        <v>food trucks</v>
      </c>
      <c r="T2420" s="9">
        <f t="shared" si="150"/>
        <v>42027.856990740736</v>
      </c>
      <c r="U2420" s="9">
        <f t="shared" si="151"/>
        <v>42087.815324074079</v>
      </c>
    </row>
    <row r="2421" spans="1:21" ht="48" x14ac:dyDescent="0.2">
      <c r="A2421">
        <v>2419</v>
      </c>
      <c r="B2421">
        <v>1</v>
      </c>
      <c r="C2421" s="3" t="s">
        <v>2420</v>
      </c>
      <c r="D2421" s="3" t="s">
        <v>6529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>
        <f t="shared" si="148"/>
        <v>0</v>
      </c>
      <c r="Q2421">
        <f t="shared" si="149"/>
        <v>11220.836369380308</v>
      </c>
      <c r="R2421" t="str">
        <f>VLOOKUP(O2421, Lookups!A:B, 2, FALSE)</f>
        <v>food</v>
      </c>
      <c r="S2421" t="str">
        <f>VLOOKUP(O2421, Lookups!A:C, 3, FALSE)</f>
        <v>food trucks</v>
      </c>
      <c r="T2421" s="9">
        <f t="shared" si="150"/>
        <v>41993.738298611104</v>
      </c>
      <c r="U2421" s="9">
        <f t="shared" si="151"/>
        <v>42053.738298611104</v>
      </c>
    </row>
    <row r="2422" spans="1:21" ht="48" x14ac:dyDescent="0.2">
      <c r="A2422">
        <v>2420</v>
      </c>
      <c r="B2422">
        <v>1</v>
      </c>
      <c r="C2422" s="3" t="s">
        <v>2421</v>
      </c>
      <c r="D2422" s="3" t="s">
        <v>6530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>
        <f t="shared" si="148"/>
        <v>0.14825133372851215</v>
      </c>
      <c r="Q2422">
        <f t="shared" si="149"/>
        <v>11221.444145808011</v>
      </c>
      <c r="R2422" t="str">
        <f>VLOOKUP(O2422, Lookups!A:B, 2, FALSE)</f>
        <v>food</v>
      </c>
      <c r="S2422" t="str">
        <f>VLOOKUP(O2422, Lookups!A:C, 3, FALSE)</f>
        <v>food trucks</v>
      </c>
      <c r="T2422" s="9">
        <f t="shared" si="150"/>
        <v>41893.028877314813</v>
      </c>
      <c r="U2422" s="9">
        <f t="shared" si="151"/>
        <v>41953.070543981477</v>
      </c>
    </row>
    <row r="2423" spans="1:21" ht="32" x14ac:dyDescent="0.2">
      <c r="A2423">
        <v>2421</v>
      </c>
      <c r="B2423">
        <v>1</v>
      </c>
      <c r="C2423" s="3" t="s">
        <v>2422</v>
      </c>
      <c r="D2423" s="3" t="s">
        <v>6531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>
        <f t="shared" si="148"/>
        <v>1.6666666666666666E-4</v>
      </c>
      <c r="Q2423">
        <f t="shared" si="149"/>
        <v>11220.836612393674</v>
      </c>
      <c r="R2423" t="str">
        <f>VLOOKUP(O2423, Lookups!A:B, 2, FALSE)</f>
        <v>food</v>
      </c>
      <c r="S2423" t="str">
        <f>VLOOKUP(O2423, Lookups!A:C, 3, FALSE)</f>
        <v>food trucks</v>
      </c>
      <c r="T2423" s="9">
        <f t="shared" si="150"/>
        <v>42026.687453703707</v>
      </c>
      <c r="U2423" s="9">
        <f t="shared" si="151"/>
        <v>42056.687453703707</v>
      </c>
    </row>
    <row r="2424" spans="1:21" ht="32" x14ac:dyDescent="0.2">
      <c r="A2424">
        <v>2422</v>
      </c>
      <c r="B2424">
        <v>1</v>
      </c>
      <c r="C2424" s="3" t="s">
        <v>2423</v>
      </c>
      <c r="D2424" s="3" t="s">
        <v>6532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>
        <f t="shared" si="148"/>
        <v>2E-3</v>
      </c>
      <c r="Q2424">
        <f t="shared" si="149"/>
        <v>11220.836612393674</v>
      </c>
      <c r="R2424" t="str">
        <f>VLOOKUP(O2424, Lookups!A:B, 2, FALSE)</f>
        <v>food</v>
      </c>
      <c r="S2424" t="str">
        <f>VLOOKUP(O2424, Lookups!A:C, 3, FALSE)</f>
        <v>food trucks</v>
      </c>
      <c r="T2424" s="9">
        <f t="shared" si="150"/>
        <v>42044.724953703699</v>
      </c>
      <c r="U2424" s="9">
        <f t="shared" si="151"/>
        <v>42074.683287037042</v>
      </c>
    </row>
    <row r="2425" spans="1:21" ht="48" x14ac:dyDescent="0.2">
      <c r="A2425">
        <v>2423</v>
      </c>
      <c r="B2425">
        <v>1</v>
      </c>
      <c r="C2425" s="3" t="s">
        <v>2424</v>
      </c>
      <c r="D2425" s="3" t="s">
        <v>6533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>
        <f t="shared" si="148"/>
        <v>1.3333333333333334E-4</v>
      </c>
      <c r="Q2425">
        <f t="shared" si="149"/>
        <v>11220.838313487233</v>
      </c>
      <c r="R2425" t="str">
        <f>VLOOKUP(O2425, Lookups!A:B, 2, FALSE)</f>
        <v>food</v>
      </c>
      <c r="S2425" t="str">
        <f>VLOOKUP(O2425, Lookups!A:C, 3, FALSE)</f>
        <v>food trucks</v>
      </c>
      <c r="T2425" s="9">
        <f t="shared" si="150"/>
        <v>41974.704745370371</v>
      </c>
      <c r="U2425" s="9">
        <f t="shared" si="151"/>
        <v>42004.704745370371</v>
      </c>
    </row>
    <row r="2426" spans="1:21" ht="32" x14ac:dyDescent="0.2">
      <c r="A2426">
        <v>2424</v>
      </c>
      <c r="B2426">
        <v>1</v>
      </c>
      <c r="C2426" s="3" t="s">
        <v>2425</v>
      </c>
      <c r="D2426" s="3" t="s">
        <v>6534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>
        <f t="shared" si="148"/>
        <v>1.24E-2</v>
      </c>
      <c r="Q2426">
        <f t="shared" si="149"/>
        <v>11220.911703523685</v>
      </c>
      <c r="R2426" t="str">
        <f>VLOOKUP(O2426, Lookups!A:B, 2, FALSE)</f>
        <v>food</v>
      </c>
      <c r="S2426" t="str">
        <f>VLOOKUP(O2426, Lookups!A:C, 3, FALSE)</f>
        <v>food trucks</v>
      </c>
      <c r="T2426" s="9">
        <f t="shared" si="150"/>
        <v>41909.892453703702</v>
      </c>
      <c r="U2426" s="9">
        <f t="shared" si="151"/>
        <v>41939.892453703702</v>
      </c>
    </row>
    <row r="2427" spans="1:21" ht="48" x14ac:dyDescent="0.2">
      <c r="A2427">
        <v>2425</v>
      </c>
      <c r="B2427">
        <v>1</v>
      </c>
      <c r="C2427" s="3" t="s">
        <v>2426</v>
      </c>
      <c r="D2427" s="3" t="s">
        <v>6535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>
        <f t="shared" si="148"/>
        <v>2.8571428571428574E-4</v>
      </c>
      <c r="Q2427">
        <f t="shared" si="149"/>
        <v>11220.836612393674</v>
      </c>
      <c r="R2427" t="str">
        <f>VLOOKUP(O2427, Lookups!A:B, 2, FALSE)</f>
        <v>food</v>
      </c>
      <c r="S2427" t="str">
        <f>VLOOKUP(O2427, Lookups!A:C, 3, FALSE)</f>
        <v>food trucks</v>
      </c>
      <c r="T2427" s="9">
        <f t="shared" si="150"/>
        <v>42502.913761574076</v>
      </c>
      <c r="U2427" s="9">
        <f t="shared" si="151"/>
        <v>42517.919444444444</v>
      </c>
    </row>
    <row r="2428" spans="1:21" ht="48" x14ac:dyDescent="0.2">
      <c r="A2428">
        <v>2426</v>
      </c>
      <c r="B2428">
        <v>1</v>
      </c>
      <c r="C2428" s="3" t="s">
        <v>2427</v>
      </c>
      <c r="D2428" s="3" t="s">
        <v>6536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>
        <f t="shared" si="148"/>
        <v>0</v>
      </c>
      <c r="Q2428">
        <f t="shared" si="149"/>
        <v>11220.836369380308</v>
      </c>
      <c r="R2428" t="str">
        <f>VLOOKUP(O2428, Lookups!A:B, 2, FALSE)</f>
        <v>food</v>
      </c>
      <c r="S2428" t="str">
        <f>VLOOKUP(O2428, Lookups!A:C, 3, FALSE)</f>
        <v>food trucks</v>
      </c>
      <c r="T2428" s="9">
        <f t="shared" si="150"/>
        <v>42164.170046296291</v>
      </c>
      <c r="U2428" s="9">
        <f t="shared" si="151"/>
        <v>42224.170046296291</v>
      </c>
    </row>
    <row r="2429" spans="1:21" ht="32" x14ac:dyDescent="0.2">
      <c r="A2429">
        <v>2427</v>
      </c>
      <c r="B2429">
        <v>1</v>
      </c>
      <c r="C2429" s="3" t="s">
        <v>2428</v>
      </c>
      <c r="D2429" s="3" t="s">
        <v>6537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>
        <f t="shared" si="148"/>
        <v>2.0000000000000002E-5</v>
      </c>
      <c r="Q2429">
        <f t="shared" si="149"/>
        <v>11220.836612393674</v>
      </c>
      <c r="R2429" t="str">
        <f>VLOOKUP(O2429, Lookups!A:B, 2, FALSE)</f>
        <v>food</v>
      </c>
      <c r="S2429" t="str">
        <f>VLOOKUP(O2429, Lookups!A:C, 3, FALSE)</f>
        <v>food trucks</v>
      </c>
      <c r="T2429" s="9">
        <f t="shared" si="150"/>
        <v>42412.318668981476</v>
      </c>
      <c r="U2429" s="9">
        <f t="shared" si="151"/>
        <v>42452.277002314819</v>
      </c>
    </row>
    <row r="2430" spans="1:21" ht="32" x14ac:dyDescent="0.2">
      <c r="A2430">
        <v>2428</v>
      </c>
      <c r="B2430">
        <v>1</v>
      </c>
      <c r="C2430" s="3" t="s">
        <v>2429</v>
      </c>
      <c r="D2430" s="3" t="s">
        <v>6538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>
        <f t="shared" si="148"/>
        <v>2.8571428571428571E-5</v>
      </c>
      <c r="Q2430">
        <f t="shared" si="149"/>
        <v>11220.836612393674</v>
      </c>
      <c r="R2430" t="str">
        <f>VLOOKUP(O2430, Lookups!A:B, 2, FALSE)</f>
        <v>food</v>
      </c>
      <c r="S2430" t="str">
        <f>VLOOKUP(O2430, Lookups!A:C, 3, FALSE)</f>
        <v>food trucks</v>
      </c>
      <c r="T2430" s="9">
        <f t="shared" si="150"/>
        <v>42045.784155092595</v>
      </c>
      <c r="U2430" s="9">
        <f t="shared" si="151"/>
        <v>42075.742488425924</v>
      </c>
    </row>
    <row r="2431" spans="1:21" ht="48" x14ac:dyDescent="0.2">
      <c r="A2431">
        <v>2429</v>
      </c>
      <c r="B2431">
        <v>1</v>
      </c>
      <c r="C2431" s="3" t="s">
        <v>2430</v>
      </c>
      <c r="D2431" s="3" t="s">
        <v>6539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>
        <f t="shared" si="148"/>
        <v>1.4321428571428572E-2</v>
      </c>
      <c r="Q2431">
        <f t="shared" si="149"/>
        <v>11221.323611178606</v>
      </c>
      <c r="R2431" t="str">
        <f>VLOOKUP(O2431, Lookups!A:B, 2, FALSE)</f>
        <v>food</v>
      </c>
      <c r="S2431" t="str">
        <f>VLOOKUP(O2431, Lookups!A:C, 3, FALSE)</f>
        <v>food trucks</v>
      </c>
      <c r="T2431" s="9">
        <f t="shared" si="150"/>
        <v>42734.879236111112</v>
      </c>
      <c r="U2431" s="9">
        <f t="shared" si="151"/>
        <v>42771.697222222225</v>
      </c>
    </row>
    <row r="2432" spans="1:21" ht="48" x14ac:dyDescent="0.2">
      <c r="A2432">
        <v>2430</v>
      </c>
      <c r="B2432">
        <v>1</v>
      </c>
      <c r="C2432" s="3" t="s">
        <v>2431</v>
      </c>
      <c r="D2432" s="3" t="s">
        <v>6540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>
        <f t="shared" si="148"/>
        <v>7.0000000000000001E-3</v>
      </c>
      <c r="Q2432">
        <f t="shared" si="149"/>
        <v>11220.841472660988</v>
      </c>
      <c r="R2432" t="str">
        <f>VLOOKUP(O2432, Lookups!A:B, 2, FALSE)</f>
        <v>food</v>
      </c>
      <c r="S2432" t="str">
        <f>VLOOKUP(O2432, Lookups!A:C, 3, FALSE)</f>
        <v>food trucks</v>
      </c>
      <c r="T2432" s="9">
        <f t="shared" si="150"/>
        <v>42382.130833333329</v>
      </c>
      <c r="U2432" s="9">
        <f t="shared" si="151"/>
        <v>42412.130833333329</v>
      </c>
    </row>
    <row r="2433" spans="1:21" ht="32" x14ac:dyDescent="0.2">
      <c r="A2433">
        <v>2431</v>
      </c>
      <c r="B2433">
        <v>1</v>
      </c>
      <c r="C2433" s="3" t="s">
        <v>2432</v>
      </c>
      <c r="D2433" s="3" t="s">
        <v>6541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>
        <f t="shared" si="148"/>
        <v>2.0000000000000002E-5</v>
      </c>
      <c r="Q2433">
        <f t="shared" si="149"/>
        <v>11220.836855407038</v>
      </c>
      <c r="R2433" t="str">
        <f>VLOOKUP(O2433, Lookups!A:B, 2, FALSE)</f>
        <v>food</v>
      </c>
      <c r="S2433" t="str">
        <f>VLOOKUP(O2433, Lookups!A:C, 3, FALSE)</f>
        <v>food trucks</v>
      </c>
      <c r="T2433" s="9">
        <f t="shared" si="150"/>
        <v>42489.099687499998</v>
      </c>
      <c r="U2433" s="9">
        <f t="shared" si="151"/>
        <v>42549.099687499998</v>
      </c>
    </row>
    <row r="2434" spans="1:21" ht="48" x14ac:dyDescent="0.2">
      <c r="A2434">
        <v>2432</v>
      </c>
      <c r="B2434">
        <v>1</v>
      </c>
      <c r="C2434" s="3" t="s">
        <v>2433</v>
      </c>
      <c r="D2434" s="3" t="s">
        <v>6542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>
        <f t="shared" si="148"/>
        <v>1.4285714285714287E-4</v>
      </c>
      <c r="Q2434">
        <f t="shared" si="149"/>
        <v>11220.836855407038</v>
      </c>
      <c r="R2434" t="str">
        <f>VLOOKUP(O2434, Lookups!A:B, 2, FALSE)</f>
        <v>food</v>
      </c>
      <c r="S2434" t="str">
        <f>VLOOKUP(O2434, Lookups!A:C, 3, FALSE)</f>
        <v>food trucks</v>
      </c>
      <c r="T2434" s="9">
        <f t="shared" si="150"/>
        <v>42041.218715277777</v>
      </c>
      <c r="U2434" s="9">
        <f t="shared" si="151"/>
        <v>42071.218715277777</v>
      </c>
    </row>
    <row r="2435" spans="1:21" ht="48" x14ac:dyDescent="0.2">
      <c r="A2435">
        <v>2433</v>
      </c>
      <c r="B2435">
        <v>1</v>
      </c>
      <c r="C2435" s="3" t="s">
        <v>2434</v>
      </c>
      <c r="D2435" s="3" t="s">
        <v>6543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>
        <f t="shared" ref="P2435:P2498" si="152">F2435/E2435</f>
        <v>0</v>
      </c>
      <c r="Q2435">
        <f t="shared" ref="Q2435:Q2498" si="153">AVERAGE(F:F, F2435)</f>
        <v>11220.836369380308</v>
      </c>
      <c r="R2435" t="str">
        <f>VLOOKUP(O2435, Lookups!A:B, 2, FALSE)</f>
        <v>food</v>
      </c>
      <c r="S2435" t="str">
        <f>VLOOKUP(O2435, Lookups!A:C, 3, FALSE)</f>
        <v>food trucks</v>
      </c>
      <c r="T2435" s="9">
        <f t="shared" ref="T2435:T2498" si="154">(((K2435/60)/60)/24)+DATE(1970,1,1)</f>
        <v>42397.89980324074</v>
      </c>
      <c r="U2435" s="9">
        <f t="shared" ref="U2435:U2498" si="155">(((J2435/60)/60)/24)+DATE(1970,1,1)</f>
        <v>42427.89980324074</v>
      </c>
    </row>
    <row r="2436" spans="1:21" ht="48" x14ac:dyDescent="0.2">
      <c r="A2436">
        <v>2434</v>
      </c>
      <c r="B2436">
        <v>1</v>
      </c>
      <c r="C2436" s="3" t="s">
        <v>2435</v>
      </c>
      <c r="D2436" s="3" t="s">
        <v>6544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>
        <f t="shared" si="152"/>
        <v>1.2999999999999999E-3</v>
      </c>
      <c r="Q2436">
        <f t="shared" si="153"/>
        <v>11220.842687727816</v>
      </c>
      <c r="R2436" t="str">
        <f>VLOOKUP(O2436, Lookups!A:B, 2, FALSE)</f>
        <v>food</v>
      </c>
      <c r="S2436" t="str">
        <f>VLOOKUP(O2436, Lookups!A:C, 3, FALSE)</f>
        <v>food trucks</v>
      </c>
      <c r="T2436" s="9">
        <f t="shared" si="154"/>
        <v>42180.18604166666</v>
      </c>
      <c r="U2436" s="9">
        <f t="shared" si="155"/>
        <v>42220.18604166666</v>
      </c>
    </row>
    <row r="2437" spans="1:21" ht="48" x14ac:dyDescent="0.2">
      <c r="A2437">
        <v>2435</v>
      </c>
      <c r="B2437">
        <v>1</v>
      </c>
      <c r="C2437" s="3" t="s">
        <v>2436</v>
      </c>
      <c r="D2437" s="3" t="s">
        <v>6545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>
        <f t="shared" si="152"/>
        <v>4.8960000000000002E-3</v>
      </c>
      <c r="Q2437">
        <f t="shared" si="153"/>
        <v>11221.133817739968</v>
      </c>
      <c r="R2437" t="str">
        <f>VLOOKUP(O2437, Lookups!A:B, 2, FALSE)</f>
        <v>food</v>
      </c>
      <c r="S2437" t="str">
        <f>VLOOKUP(O2437, Lookups!A:C, 3, FALSE)</f>
        <v>food trucks</v>
      </c>
      <c r="T2437" s="9">
        <f t="shared" si="154"/>
        <v>42252.277615740735</v>
      </c>
      <c r="U2437" s="9">
        <f t="shared" si="155"/>
        <v>42282.277615740735</v>
      </c>
    </row>
    <row r="2438" spans="1:21" ht="48" x14ac:dyDescent="0.2">
      <c r="A2438">
        <v>2436</v>
      </c>
      <c r="B2438">
        <v>1</v>
      </c>
      <c r="C2438" s="3" t="s">
        <v>2437</v>
      </c>
      <c r="D2438" s="3" t="s">
        <v>6546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>
        <f t="shared" si="152"/>
        <v>3.8461538461538462E-4</v>
      </c>
      <c r="Q2438">
        <f t="shared" si="153"/>
        <v>11220.847304981766</v>
      </c>
      <c r="R2438" t="str">
        <f>VLOOKUP(O2438, Lookups!A:B, 2, FALSE)</f>
        <v>food</v>
      </c>
      <c r="S2438" t="str">
        <f>VLOOKUP(O2438, Lookups!A:C, 3, FALSE)</f>
        <v>food trucks</v>
      </c>
      <c r="T2438" s="9">
        <f t="shared" si="154"/>
        <v>42338.615393518514</v>
      </c>
      <c r="U2438" s="9">
        <f t="shared" si="155"/>
        <v>42398.615393518514</v>
      </c>
    </row>
    <row r="2439" spans="1:21" ht="48" x14ac:dyDescent="0.2">
      <c r="A2439">
        <v>2437</v>
      </c>
      <c r="B2439">
        <v>1</v>
      </c>
      <c r="C2439" s="3" t="s">
        <v>2438</v>
      </c>
      <c r="D2439" s="3" t="s">
        <v>6547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>
        <f t="shared" si="152"/>
        <v>0</v>
      </c>
      <c r="Q2439">
        <f t="shared" si="153"/>
        <v>11220.836369380308</v>
      </c>
      <c r="R2439" t="str">
        <f>VLOOKUP(O2439, Lookups!A:B, 2, FALSE)</f>
        <v>food</v>
      </c>
      <c r="S2439" t="str">
        <f>VLOOKUP(O2439, Lookups!A:C, 3, FALSE)</f>
        <v>food trucks</v>
      </c>
      <c r="T2439" s="9">
        <f t="shared" si="154"/>
        <v>42031.965138888889</v>
      </c>
      <c r="U2439" s="9">
        <f t="shared" si="155"/>
        <v>42080.75</v>
      </c>
    </row>
    <row r="2440" spans="1:21" ht="48" x14ac:dyDescent="0.2">
      <c r="A2440">
        <v>2438</v>
      </c>
      <c r="B2440">
        <v>1</v>
      </c>
      <c r="C2440" s="3" t="s">
        <v>2439</v>
      </c>
      <c r="D2440" s="3" t="s">
        <v>6548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>
        <f t="shared" si="152"/>
        <v>3.3333333333333335E-3</v>
      </c>
      <c r="Q2440">
        <f t="shared" si="153"/>
        <v>11220.848520048594</v>
      </c>
      <c r="R2440" t="str">
        <f>VLOOKUP(O2440, Lookups!A:B, 2, FALSE)</f>
        <v>food</v>
      </c>
      <c r="S2440" t="str">
        <f>VLOOKUP(O2440, Lookups!A:C, 3, FALSE)</f>
        <v>food trucks</v>
      </c>
      <c r="T2440" s="9">
        <f t="shared" si="154"/>
        <v>42285.91506944444</v>
      </c>
      <c r="U2440" s="9">
        <f t="shared" si="155"/>
        <v>42345.956736111111</v>
      </c>
    </row>
    <row r="2441" spans="1:21" ht="48" x14ac:dyDescent="0.2">
      <c r="A2441">
        <v>2439</v>
      </c>
      <c r="B2441">
        <v>1</v>
      </c>
      <c r="C2441" s="3" t="s">
        <v>2440</v>
      </c>
      <c r="D2441" s="3" t="s">
        <v>6549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>
        <f t="shared" si="152"/>
        <v>0</v>
      </c>
      <c r="Q2441">
        <f t="shared" si="153"/>
        <v>11220.836369380308</v>
      </c>
      <c r="R2441" t="str">
        <f>VLOOKUP(O2441, Lookups!A:B, 2, FALSE)</f>
        <v>food</v>
      </c>
      <c r="S2441" t="str">
        <f>VLOOKUP(O2441, Lookups!A:C, 3, FALSE)</f>
        <v>food trucks</v>
      </c>
      <c r="T2441" s="9">
        <f t="shared" si="154"/>
        <v>42265.818622685183</v>
      </c>
      <c r="U2441" s="9">
        <f t="shared" si="155"/>
        <v>42295.818622685183</v>
      </c>
    </row>
    <row r="2442" spans="1:21" ht="32" x14ac:dyDescent="0.2">
      <c r="A2442">
        <v>2440</v>
      </c>
      <c r="B2442">
        <v>1</v>
      </c>
      <c r="C2442" s="3" t="s">
        <v>2441</v>
      </c>
      <c r="D2442" s="3" t="s">
        <v>6550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>
        <f t="shared" si="152"/>
        <v>2E-3</v>
      </c>
      <c r="Q2442">
        <f t="shared" si="153"/>
        <v>11220.838799513966</v>
      </c>
      <c r="R2442" t="str">
        <f>VLOOKUP(O2442, Lookups!A:B, 2, FALSE)</f>
        <v>food</v>
      </c>
      <c r="S2442" t="str">
        <f>VLOOKUP(O2442, Lookups!A:C, 3, FALSE)</f>
        <v>food trucks</v>
      </c>
      <c r="T2442" s="9">
        <f t="shared" si="154"/>
        <v>42383.899456018517</v>
      </c>
      <c r="U2442" s="9">
        <f t="shared" si="155"/>
        <v>42413.899456018517</v>
      </c>
    </row>
    <row r="2443" spans="1:21" ht="32" x14ac:dyDescent="0.2">
      <c r="A2443">
        <v>2441</v>
      </c>
      <c r="B2443">
        <v>1</v>
      </c>
      <c r="C2443" s="3" t="s">
        <v>2442</v>
      </c>
      <c r="D2443" s="3" t="s">
        <v>6551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>
        <f t="shared" si="152"/>
        <v>1.0788</v>
      </c>
      <c r="Q2443">
        <f t="shared" si="153"/>
        <v>11222.802590522471</v>
      </c>
      <c r="R2443" t="str">
        <f>VLOOKUP(O2443, Lookups!A:B, 2, FALSE)</f>
        <v>food</v>
      </c>
      <c r="S2443" t="str">
        <f>VLOOKUP(O2443, Lookups!A:C, 3, FALSE)</f>
        <v>small batch</v>
      </c>
      <c r="T2443" s="9">
        <f t="shared" si="154"/>
        <v>42187.125625000001</v>
      </c>
      <c r="U2443" s="9">
        <f t="shared" si="155"/>
        <v>42208.207638888889</v>
      </c>
    </row>
    <row r="2444" spans="1:21" ht="32" x14ac:dyDescent="0.2">
      <c r="A2444">
        <v>2442</v>
      </c>
      <c r="B2444">
        <v>1</v>
      </c>
      <c r="C2444" s="3" t="s">
        <v>2443</v>
      </c>
      <c r="D2444" s="3" t="s">
        <v>6552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>
        <f t="shared" si="152"/>
        <v>1.2594166666666666</v>
      </c>
      <c r="Q2444">
        <f t="shared" si="153"/>
        <v>11228.181691373018</v>
      </c>
      <c r="R2444" t="str">
        <f>VLOOKUP(O2444, Lookups!A:B, 2, FALSE)</f>
        <v>food</v>
      </c>
      <c r="S2444" t="str">
        <f>VLOOKUP(O2444, Lookups!A:C, 3, FALSE)</f>
        <v>small batch</v>
      </c>
      <c r="T2444" s="9">
        <f t="shared" si="154"/>
        <v>42052.666990740734</v>
      </c>
      <c r="U2444" s="9">
        <f t="shared" si="155"/>
        <v>42082.625324074077</v>
      </c>
    </row>
    <row r="2445" spans="1:21" ht="48" x14ac:dyDescent="0.2">
      <c r="A2445">
        <v>2443</v>
      </c>
      <c r="B2445">
        <v>1</v>
      </c>
      <c r="C2445" s="3" t="s">
        <v>2444</v>
      </c>
      <c r="D2445" s="3" t="s">
        <v>6553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>
        <f t="shared" si="152"/>
        <v>2.0251494999999999</v>
      </c>
      <c r="Q2445">
        <f t="shared" si="153"/>
        <v>11230.679137302544</v>
      </c>
      <c r="R2445" t="str">
        <f>VLOOKUP(O2445, Lookups!A:B, 2, FALSE)</f>
        <v>food</v>
      </c>
      <c r="S2445" t="str">
        <f>VLOOKUP(O2445, Lookups!A:C, 3, FALSE)</f>
        <v>small batch</v>
      </c>
      <c r="T2445" s="9">
        <f t="shared" si="154"/>
        <v>41836.625254629631</v>
      </c>
      <c r="U2445" s="9">
        <f t="shared" si="155"/>
        <v>41866.625254629631</v>
      </c>
    </row>
    <row r="2446" spans="1:21" ht="48" x14ac:dyDescent="0.2">
      <c r="A2446">
        <v>2444</v>
      </c>
      <c r="B2446">
        <v>1</v>
      </c>
      <c r="C2446" s="3" t="s">
        <v>2445</v>
      </c>
      <c r="D2446" s="3" t="s">
        <v>6554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>
        <f t="shared" si="152"/>
        <v>1.0860000000000001</v>
      </c>
      <c r="Q2446">
        <f t="shared" si="153"/>
        <v>11221.628106925873</v>
      </c>
      <c r="R2446" t="str">
        <f>VLOOKUP(O2446, Lookups!A:B, 2, FALSE)</f>
        <v>food</v>
      </c>
      <c r="S2446" t="str">
        <f>VLOOKUP(O2446, Lookups!A:C, 3, FALSE)</f>
        <v>small batch</v>
      </c>
      <c r="T2446" s="9">
        <f t="shared" si="154"/>
        <v>42485.754525462966</v>
      </c>
      <c r="U2446" s="9">
        <f t="shared" si="155"/>
        <v>42515.754525462966</v>
      </c>
    </row>
    <row r="2447" spans="1:21" ht="64" x14ac:dyDescent="0.2">
      <c r="A2447">
        <v>2445</v>
      </c>
      <c r="B2447">
        <v>1</v>
      </c>
      <c r="C2447" s="3" t="s">
        <v>2446</v>
      </c>
      <c r="D2447" s="3" t="s">
        <v>6555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>
        <f t="shared" si="152"/>
        <v>1.728</v>
      </c>
      <c r="Q2447">
        <f t="shared" si="153"/>
        <v>11222.936004860259</v>
      </c>
      <c r="R2447" t="str">
        <f>VLOOKUP(O2447, Lookups!A:B, 2, FALSE)</f>
        <v>food</v>
      </c>
      <c r="S2447" t="str">
        <f>VLOOKUP(O2447, Lookups!A:C, 3, FALSE)</f>
        <v>small batch</v>
      </c>
      <c r="T2447" s="9">
        <f t="shared" si="154"/>
        <v>42243.190057870372</v>
      </c>
      <c r="U2447" s="9">
        <f t="shared" si="155"/>
        <v>42273.190057870372</v>
      </c>
    </row>
    <row r="2448" spans="1:21" ht="48" x14ac:dyDescent="0.2">
      <c r="A2448">
        <v>2446</v>
      </c>
      <c r="B2448">
        <v>1</v>
      </c>
      <c r="C2448" s="3" t="s">
        <v>2447</v>
      </c>
      <c r="D2448" s="3" t="s">
        <v>6556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>
        <f t="shared" si="152"/>
        <v>1.6798</v>
      </c>
      <c r="Q2448">
        <f t="shared" si="153"/>
        <v>11222.877438639118</v>
      </c>
      <c r="R2448" t="str">
        <f>VLOOKUP(O2448, Lookups!A:B, 2, FALSE)</f>
        <v>food</v>
      </c>
      <c r="S2448" t="str">
        <f>VLOOKUP(O2448, Lookups!A:C, 3, FALSE)</f>
        <v>small batch</v>
      </c>
      <c r="T2448" s="9">
        <f t="shared" si="154"/>
        <v>42670.602673611109</v>
      </c>
      <c r="U2448" s="9">
        <f t="shared" si="155"/>
        <v>42700.64434027778</v>
      </c>
    </row>
    <row r="2449" spans="1:21" ht="48" x14ac:dyDescent="0.2">
      <c r="A2449">
        <v>2447</v>
      </c>
      <c r="B2449">
        <v>1</v>
      </c>
      <c r="C2449" s="3" t="s">
        <v>2448</v>
      </c>
      <c r="D2449" s="3" t="s">
        <v>6557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>
        <f t="shared" si="152"/>
        <v>4.2720000000000002</v>
      </c>
      <c r="Q2449">
        <f t="shared" si="153"/>
        <v>11223.431752126358</v>
      </c>
      <c r="R2449" t="str">
        <f>VLOOKUP(O2449, Lookups!A:B, 2, FALSE)</f>
        <v>food</v>
      </c>
      <c r="S2449" t="str">
        <f>VLOOKUP(O2449, Lookups!A:C, 3, FALSE)</f>
        <v>small batch</v>
      </c>
      <c r="T2449" s="9">
        <f t="shared" si="154"/>
        <v>42654.469826388886</v>
      </c>
      <c r="U2449" s="9">
        <f t="shared" si="155"/>
        <v>42686.166666666672</v>
      </c>
    </row>
    <row r="2450" spans="1:21" ht="48" x14ac:dyDescent="0.2">
      <c r="A2450">
        <v>2448</v>
      </c>
      <c r="B2450">
        <v>1</v>
      </c>
      <c r="C2450" s="3" t="s">
        <v>2449</v>
      </c>
      <c r="D2450" s="3" t="s">
        <v>6558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>
        <f t="shared" si="152"/>
        <v>1.075</v>
      </c>
      <c r="Q2450">
        <f t="shared" si="153"/>
        <v>11220.940865127573</v>
      </c>
      <c r="R2450" t="str">
        <f>VLOOKUP(O2450, Lookups!A:B, 2, FALSE)</f>
        <v>food</v>
      </c>
      <c r="S2450" t="str">
        <f>VLOOKUP(O2450, Lookups!A:C, 3, FALSE)</f>
        <v>small batch</v>
      </c>
      <c r="T2450" s="9">
        <f t="shared" si="154"/>
        <v>42607.316122685181</v>
      </c>
      <c r="U2450" s="9">
        <f t="shared" si="155"/>
        <v>42613.233333333337</v>
      </c>
    </row>
    <row r="2451" spans="1:21" ht="48" x14ac:dyDescent="0.2">
      <c r="A2451">
        <v>2449</v>
      </c>
      <c r="B2451">
        <v>1</v>
      </c>
      <c r="C2451" s="3" t="s">
        <v>2450</v>
      </c>
      <c r="D2451" s="3" t="s">
        <v>6559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>
        <f t="shared" si="152"/>
        <v>1.08</v>
      </c>
      <c r="Q2451">
        <f t="shared" si="153"/>
        <v>11223.460913730247</v>
      </c>
      <c r="R2451" t="str">
        <f>VLOOKUP(O2451, Lookups!A:B, 2, FALSE)</f>
        <v>food</v>
      </c>
      <c r="S2451" t="str">
        <f>VLOOKUP(O2451, Lookups!A:C, 3, FALSE)</f>
        <v>small batch</v>
      </c>
      <c r="T2451" s="9">
        <f t="shared" si="154"/>
        <v>41943.142534722225</v>
      </c>
      <c r="U2451" s="9">
        <f t="shared" si="155"/>
        <v>41973.184201388889</v>
      </c>
    </row>
    <row r="2452" spans="1:21" ht="48" x14ac:dyDescent="0.2">
      <c r="A2452">
        <v>2450</v>
      </c>
      <c r="B2452">
        <v>1</v>
      </c>
      <c r="C2452" s="3" t="s">
        <v>2451</v>
      </c>
      <c r="D2452" s="3" t="s">
        <v>6560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>
        <f t="shared" si="152"/>
        <v>1.0153353333333335</v>
      </c>
      <c r="Q2452">
        <f t="shared" si="153"/>
        <v>11224.537470230855</v>
      </c>
      <c r="R2452" t="str">
        <f>VLOOKUP(O2452, Lookups!A:B, 2, FALSE)</f>
        <v>food</v>
      </c>
      <c r="S2452" t="str">
        <f>VLOOKUP(O2452, Lookups!A:C, 3, FALSE)</f>
        <v>small batch</v>
      </c>
      <c r="T2452" s="9">
        <f t="shared" si="154"/>
        <v>41902.07240740741</v>
      </c>
      <c r="U2452" s="9">
        <f t="shared" si="155"/>
        <v>41940.132638888892</v>
      </c>
    </row>
    <row r="2453" spans="1:21" ht="48" x14ac:dyDescent="0.2">
      <c r="A2453">
        <v>2451</v>
      </c>
      <c r="B2453">
        <v>1</v>
      </c>
      <c r="C2453" s="3" t="s">
        <v>2452</v>
      </c>
      <c r="D2453" s="3" t="s">
        <v>6561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>
        <f t="shared" si="152"/>
        <v>1.1545000000000001</v>
      </c>
      <c r="Q2453">
        <f t="shared" si="153"/>
        <v>11223.64195868772</v>
      </c>
      <c r="R2453" t="str">
        <f>VLOOKUP(O2453, Lookups!A:B, 2, FALSE)</f>
        <v>food</v>
      </c>
      <c r="S2453" t="str">
        <f>VLOOKUP(O2453, Lookups!A:C, 3, FALSE)</f>
        <v>small batch</v>
      </c>
      <c r="T2453" s="9">
        <f t="shared" si="154"/>
        <v>42779.908449074079</v>
      </c>
      <c r="U2453" s="9">
        <f t="shared" si="155"/>
        <v>42799.908449074079</v>
      </c>
    </row>
    <row r="2454" spans="1:21" ht="48" x14ac:dyDescent="0.2">
      <c r="A2454">
        <v>2452</v>
      </c>
      <c r="B2454">
        <v>1</v>
      </c>
      <c r="C2454" s="3" t="s">
        <v>2453</v>
      </c>
      <c r="D2454" s="3" t="s">
        <v>6562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>
        <f t="shared" si="152"/>
        <v>1.335</v>
      </c>
      <c r="Q2454">
        <f t="shared" si="153"/>
        <v>11221.031023086261</v>
      </c>
      <c r="R2454" t="str">
        <f>VLOOKUP(O2454, Lookups!A:B, 2, FALSE)</f>
        <v>food</v>
      </c>
      <c r="S2454" t="str">
        <f>VLOOKUP(O2454, Lookups!A:C, 3, FALSE)</f>
        <v>small batch</v>
      </c>
      <c r="T2454" s="9">
        <f t="shared" si="154"/>
        <v>42338.84375</v>
      </c>
      <c r="U2454" s="9">
        <f t="shared" si="155"/>
        <v>42367.958333333328</v>
      </c>
    </row>
    <row r="2455" spans="1:21" ht="48" x14ac:dyDescent="0.2">
      <c r="A2455">
        <v>2453</v>
      </c>
      <c r="B2455">
        <v>1</v>
      </c>
      <c r="C2455" s="3" t="s">
        <v>2454</v>
      </c>
      <c r="D2455" s="3" t="s">
        <v>6563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>
        <f t="shared" si="152"/>
        <v>1.5469999999999999</v>
      </c>
      <c r="Q2455">
        <f t="shared" si="153"/>
        <v>11221.964194410684</v>
      </c>
      <c r="R2455" t="str">
        <f>VLOOKUP(O2455, Lookups!A:B, 2, FALSE)</f>
        <v>food</v>
      </c>
      <c r="S2455" t="str">
        <f>VLOOKUP(O2455, Lookups!A:C, 3, FALSE)</f>
        <v>small batch</v>
      </c>
      <c r="T2455" s="9">
        <f t="shared" si="154"/>
        <v>42738.692233796297</v>
      </c>
      <c r="U2455" s="9">
        <f t="shared" si="155"/>
        <v>42768.692233796297</v>
      </c>
    </row>
    <row r="2456" spans="1:21" ht="48" x14ac:dyDescent="0.2">
      <c r="A2456">
        <v>2454</v>
      </c>
      <c r="B2456">
        <v>1</v>
      </c>
      <c r="C2456" s="3" t="s">
        <v>2455</v>
      </c>
      <c r="D2456" s="3" t="s">
        <v>6564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>
        <f t="shared" si="152"/>
        <v>1.0084571428571429</v>
      </c>
      <c r="Q2456">
        <f t="shared" si="153"/>
        <v>11229.413769137294</v>
      </c>
      <c r="R2456" t="str">
        <f>VLOOKUP(O2456, Lookups!A:B, 2, FALSE)</f>
        <v>food</v>
      </c>
      <c r="S2456" t="str">
        <f>VLOOKUP(O2456, Lookups!A:C, 3, FALSE)</f>
        <v>small batch</v>
      </c>
      <c r="T2456" s="9">
        <f t="shared" si="154"/>
        <v>42770.201481481476</v>
      </c>
      <c r="U2456" s="9">
        <f t="shared" si="155"/>
        <v>42805.201481481476</v>
      </c>
    </row>
    <row r="2457" spans="1:21" ht="48" x14ac:dyDescent="0.2">
      <c r="A2457">
        <v>2455</v>
      </c>
      <c r="B2457">
        <v>1</v>
      </c>
      <c r="C2457" s="3" t="s">
        <v>2456</v>
      </c>
      <c r="D2457" s="3" t="s">
        <v>6565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>
        <f t="shared" si="152"/>
        <v>1.82</v>
      </c>
      <c r="Q2457">
        <f t="shared" si="153"/>
        <v>11220.969054677998</v>
      </c>
      <c r="R2457" t="str">
        <f>VLOOKUP(O2457, Lookups!A:B, 2, FALSE)</f>
        <v>food</v>
      </c>
      <c r="S2457" t="str">
        <f>VLOOKUP(O2457, Lookups!A:C, 3, FALSE)</f>
        <v>small batch</v>
      </c>
      <c r="T2457" s="9">
        <f t="shared" si="154"/>
        <v>42452.781828703708</v>
      </c>
      <c r="U2457" s="9">
        <f t="shared" si="155"/>
        <v>42480.781828703708</v>
      </c>
    </row>
    <row r="2458" spans="1:21" ht="48" x14ac:dyDescent="0.2">
      <c r="A2458">
        <v>2456</v>
      </c>
      <c r="B2458">
        <v>1</v>
      </c>
      <c r="C2458" s="3" t="s">
        <v>2457</v>
      </c>
      <c r="D2458" s="3" t="s">
        <v>6566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>
        <f t="shared" si="152"/>
        <v>1.8086666666666666</v>
      </c>
      <c r="Q2458">
        <f t="shared" si="153"/>
        <v>11221.495664641547</v>
      </c>
      <c r="R2458" t="str">
        <f>VLOOKUP(O2458, Lookups!A:B, 2, FALSE)</f>
        <v>food</v>
      </c>
      <c r="S2458" t="str">
        <f>VLOOKUP(O2458, Lookups!A:C, 3, FALSE)</f>
        <v>small batch</v>
      </c>
      <c r="T2458" s="9">
        <f t="shared" si="154"/>
        <v>42761.961099537039</v>
      </c>
      <c r="U2458" s="9">
        <f t="shared" si="155"/>
        <v>42791.961099537039</v>
      </c>
    </row>
    <row r="2459" spans="1:21" ht="48" x14ac:dyDescent="0.2">
      <c r="A2459">
        <v>2457</v>
      </c>
      <c r="B2459">
        <v>1</v>
      </c>
      <c r="C2459" s="3" t="s">
        <v>2458</v>
      </c>
      <c r="D2459" s="3" t="s">
        <v>6567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>
        <f t="shared" si="152"/>
        <v>1.0230434782608695</v>
      </c>
      <c r="Q2459">
        <f t="shared" si="153"/>
        <v>11226.554473876055</v>
      </c>
      <c r="R2459" t="str">
        <f>VLOOKUP(O2459, Lookups!A:B, 2, FALSE)</f>
        <v>food</v>
      </c>
      <c r="S2459" t="str">
        <f>VLOOKUP(O2459, Lookups!A:C, 3, FALSE)</f>
        <v>small batch</v>
      </c>
      <c r="T2459" s="9">
        <f t="shared" si="154"/>
        <v>42423.602500000001</v>
      </c>
      <c r="U2459" s="9">
        <f t="shared" si="155"/>
        <v>42453.560833333337</v>
      </c>
    </row>
    <row r="2460" spans="1:21" ht="48" x14ac:dyDescent="0.2">
      <c r="A2460">
        <v>2458</v>
      </c>
      <c r="B2460">
        <v>1</v>
      </c>
      <c r="C2460" s="3" t="s">
        <v>2459</v>
      </c>
      <c r="D2460" s="3" t="s">
        <v>6568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>
        <f t="shared" si="152"/>
        <v>1.1017999999999999</v>
      </c>
      <c r="Q2460">
        <f t="shared" si="153"/>
        <v>11222.175130012143</v>
      </c>
      <c r="R2460" t="str">
        <f>VLOOKUP(O2460, Lookups!A:B, 2, FALSE)</f>
        <v>food</v>
      </c>
      <c r="S2460" t="str">
        <f>VLOOKUP(O2460, Lookups!A:C, 3, FALSE)</f>
        <v>small batch</v>
      </c>
      <c r="T2460" s="9">
        <f t="shared" si="154"/>
        <v>42495.871736111112</v>
      </c>
      <c r="U2460" s="9">
        <f t="shared" si="155"/>
        <v>42530.791666666672</v>
      </c>
    </row>
    <row r="2461" spans="1:21" ht="48" x14ac:dyDescent="0.2">
      <c r="A2461">
        <v>2459</v>
      </c>
      <c r="B2461">
        <v>1</v>
      </c>
      <c r="C2461" s="3" t="s">
        <v>2460</v>
      </c>
      <c r="D2461" s="3" t="s">
        <v>6569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>
        <f t="shared" si="152"/>
        <v>1.0225</v>
      </c>
      <c r="Q2461">
        <f t="shared" si="153"/>
        <v>11228.290804374232</v>
      </c>
      <c r="R2461" t="str">
        <f>VLOOKUP(O2461, Lookups!A:B, 2, FALSE)</f>
        <v>food</v>
      </c>
      <c r="S2461" t="str">
        <f>VLOOKUP(O2461, Lookups!A:C, 3, FALSE)</f>
        <v>small batch</v>
      </c>
      <c r="T2461" s="9">
        <f t="shared" si="154"/>
        <v>42407.637557870374</v>
      </c>
      <c r="U2461" s="9">
        <f t="shared" si="155"/>
        <v>42452.595891203702</v>
      </c>
    </row>
    <row r="2462" spans="1:21" ht="48" x14ac:dyDescent="0.2">
      <c r="A2462">
        <v>2460</v>
      </c>
      <c r="B2462">
        <v>1</v>
      </c>
      <c r="C2462" s="3" t="s">
        <v>2461</v>
      </c>
      <c r="D2462" s="3" t="s">
        <v>6570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>
        <f t="shared" si="152"/>
        <v>1.0078823529411765</v>
      </c>
      <c r="Q2462">
        <f t="shared" si="153"/>
        <v>11222.91826488456</v>
      </c>
      <c r="R2462" t="str">
        <f>VLOOKUP(O2462, Lookups!A:B, 2, FALSE)</f>
        <v>food</v>
      </c>
      <c r="S2462" t="str">
        <f>VLOOKUP(O2462, Lookups!A:C, 3, FALSE)</f>
        <v>small batch</v>
      </c>
      <c r="T2462" s="9">
        <f t="shared" si="154"/>
        <v>42704.187118055561</v>
      </c>
      <c r="U2462" s="9">
        <f t="shared" si="155"/>
        <v>42738.178472222222</v>
      </c>
    </row>
    <row r="2463" spans="1:21" ht="48" x14ac:dyDescent="0.2">
      <c r="A2463">
        <v>2461</v>
      </c>
      <c r="B2463">
        <v>1</v>
      </c>
      <c r="C2463" s="3" t="s">
        <v>2462</v>
      </c>
      <c r="D2463" s="3" t="s">
        <v>6571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>
        <f t="shared" si="152"/>
        <v>1.038</v>
      </c>
      <c r="Q2463">
        <f t="shared" si="153"/>
        <v>11222.728228432556</v>
      </c>
      <c r="R2463" t="str">
        <f>VLOOKUP(O2463, Lookups!A:B, 2, FALSE)</f>
        <v>musical</v>
      </c>
      <c r="S2463" t="str">
        <f>VLOOKUP(O2463, Lookups!A:C, 3, FALSE)</f>
        <v>indie rock</v>
      </c>
      <c r="T2463" s="9">
        <f t="shared" si="154"/>
        <v>40784.012696759259</v>
      </c>
      <c r="U2463" s="9">
        <f t="shared" si="155"/>
        <v>40817.125</v>
      </c>
    </row>
    <row r="2464" spans="1:21" ht="48" x14ac:dyDescent="0.2">
      <c r="A2464">
        <v>2462</v>
      </c>
      <c r="B2464">
        <v>1</v>
      </c>
      <c r="C2464" s="3" t="s">
        <v>2463</v>
      </c>
      <c r="D2464" s="3" t="s">
        <v>6572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>
        <f t="shared" si="152"/>
        <v>1.1070833333333334</v>
      </c>
      <c r="Q2464">
        <f t="shared" si="153"/>
        <v>11221.643477521255</v>
      </c>
      <c r="R2464" t="str">
        <f>VLOOKUP(O2464, Lookups!A:B, 2, FALSE)</f>
        <v>musical</v>
      </c>
      <c r="S2464" t="str">
        <f>VLOOKUP(O2464, Lookups!A:C, 3, FALSE)</f>
        <v>indie rock</v>
      </c>
      <c r="T2464" s="9">
        <f t="shared" si="154"/>
        <v>41089.186296296299</v>
      </c>
      <c r="U2464" s="9">
        <f t="shared" si="155"/>
        <v>41109.186296296299</v>
      </c>
    </row>
    <row r="2465" spans="1:21" ht="16" x14ac:dyDescent="0.2">
      <c r="A2465">
        <v>2463</v>
      </c>
      <c r="B2465">
        <v>1</v>
      </c>
      <c r="C2465" s="3" t="s">
        <v>2464</v>
      </c>
      <c r="D2465" s="3" t="s">
        <v>6573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>
        <f t="shared" si="152"/>
        <v>1.1625000000000001</v>
      </c>
      <c r="Q2465">
        <f t="shared" si="153"/>
        <v>11221.401375455642</v>
      </c>
      <c r="R2465" t="str">
        <f>VLOOKUP(O2465, Lookups!A:B, 2, FALSE)</f>
        <v>musical</v>
      </c>
      <c r="S2465" t="str">
        <f>VLOOKUP(O2465, Lookups!A:C, 3, FALSE)</f>
        <v>indie rock</v>
      </c>
      <c r="T2465" s="9">
        <f t="shared" si="154"/>
        <v>41341.111400462964</v>
      </c>
      <c r="U2465" s="9">
        <f t="shared" si="155"/>
        <v>41380.791666666664</v>
      </c>
    </row>
    <row r="2466" spans="1:21" ht="48" x14ac:dyDescent="0.2">
      <c r="A2466">
        <v>2464</v>
      </c>
      <c r="B2466">
        <v>1</v>
      </c>
      <c r="C2466" s="3" t="s">
        <v>2465</v>
      </c>
      <c r="D2466" s="3" t="s">
        <v>6574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>
        <f t="shared" si="152"/>
        <v>1.111</v>
      </c>
      <c r="Q2466">
        <f t="shared" si="153"/>
        <v>11221.376345078972</v>
      </c>
      <c r="R2466" t="str">
        <f>VLOOKUP(O2466, Lookups!A:B, 2, FALSE)</f>
        <v>musical</v>
      </c>
      <c r="S2466" t="str">
        <f>VLOOKUP(O2466, Lookups!A:C, 3, FALSE)</f>
        <v>indie rock</v>
      </c>
      <c r="T2466" s="9">
        <f t="shared" si="154"/>
        <v>42248.90042824074</v>
      </c>
      <c r="U2466" s="9">
        <f t="shared" si="155"/>
        <v>42277.811805555553</v>
      </c>
    </row>
    <row r="2467" spans="1:21" ht="32" x14ac:dyDescent="0.2">
      <c r="A2467">
        <v>2465</v>
      </c>
      <c r="B2467">
        <v>1</v>
      </c>
      <c r="C2467" s="3" t="s">
        <v>2466</v>
      </c>
      <c r="D2467" s="3" t="s">
        <v>6575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>
        <f t="shared" si="152"/>
        <v>1.8014285714285714</v>
      </c>
      <c r="Q2467">
        <f t="shared" si="153"/>
        <v>11221.1428092345</v>
      </c>
      <c r="R2467" t="str">
        <f>VLOOKUP(O2467, Lookups!A:B, 2, FALSE)</f>
        <v>musical</v>
      </c>
      <c r="S2467" t="str">
        <f>VLOOKUP(O2467, Lookups!A:C, 3, FALSE)</f>
        <v>indie rock</v>
      </c>
      <c r="T2467" s="9">
        <f t="shared" si="154"/>
        <v>41145.719305555554</v>
      </c>
      <c r="U2467" s="9">
        <f t="shared" si="155"/>
        <v>41175.719305555554</v>
      </c>
    </row>
    <row r="2468" spans="1:21" ht="48" x14ac:dyDescent="0.2">
      <c r="A2468">
        <v>2466</v>
      </c>
      <c r="B2468">
        <v>1</v>
      </c>
      <c r="C2468" s="3" t="s">
        <v>2467</v>
      </c>
      <c r="D2468" s="3" t="s">
        <v>6576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>
        <f t="shared" si="152"/>
        <v>1</v>
      </c>
      <c r="Q2468">
        <f t="shared" si="153"/>
        <v>11221.443902794646</v>
      </c>
      <c r="R2468" t="str">
        <f>VLOOKUP(O2468, Lookups!A:B, 2, FALSE)</f>
        <v>musical</v>
      </c>
      <c r="S2468" t="str">
        <f>VLOOKUP(O2468, Lookups!A:C, 3, FALSE)</f>
        <v>indie rock</v>
      </c>
      <c r="T2468" s="9">
        <f t="shared" si="154"/>
        <v>41373.102465277778</v>
      </c>
      <c r="U2468" s="9">
        <f t="shared" si="155"/>
        <v>41403.102465277778</v>
      </c>
    </row>
    <row r="2469" spans="1:21" ht="48" x14ac:dyDescent="0.2">
      <c r="A2469">
        <v>2467</v>
      </c>
      <c r="B2469">
        <v>1</v>
      </c>
      <c r="C2469" s="3" t="s">
        <v>2468</v>
      </c>
      <c r="D2469" s="3" t="s">
        <v>6577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>
        <f t="shared" si="152"/>
        <v>1.1850000000000001</v>
      </c>
      <c r="Q2469">
        <f t="shared" si="153"/>
        <v>11221.124340218705</v>
      </c>
      <c r="R2469" t="str">
        <f>VLOOKUP(O2469, Lookups!A:B, 2, FALSE)</f>
        <v>musical</v>
      </c>
      <c r="S2469" t="str">
        <f>VLOOKUP(O2469, Lookups!A:C, 3, FALSE)</f>
        <v>indie rock</v>
      </c>
      <c r="T2469" s="9">
        <f t="shared" si="154"/>
        <v>41025.874201388891</v>
      </c>
      <c r="U2469" s="9">
        <f t="shared" si="155"/>
        <v>41039.708333333336</v>
      </c>
    </row>
    <row r="2470" spans="1:21" ht="32" x14ac:dyDescent="0.2">
      <c r="A2470">
        <v>2468</v>
      </c>
      <c r="B2470">
        <v>1</v>
      </c>
      <c r="C2470" s="3" t="s">
        <v>2469</v>
      </c>
      <c r="D2470" s="3" t="s">
        <v>6578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>
        <f t="shared" si="152"/>
        <v>1.0721700000000001</v>
      </c>
      <c r="Q2470">
        <f t="shared" si="153"/>
        <v>11221.35747266099</v>
      </c>
      <c r="R2470" t="str">
        <f>VLOOKUP(O2470, Lookups!A:B, 2, FALSE)</f>
        <v>musical</v>
      </c>
      <c r="S2470" t="str">
        <f>VLOOKUP(O2470, Lookups!A:C, 3, FALSE)</f>
        <v>indie rock</v>
      </c>
      <c r="T2470" s="9">
        <f t="shared" si="154"/>
        <v>41174.154178240737</v>
      </c>
      <c r="U2470" s="9">
        <f t="shared" si="155"/>
        <v>41210.208333333336</v>
      </c>
    </row>
    <row r="2471" spans="1:21" ht="48" x14ac:dyDescent="0.2">
      <c r="A2471">
        <v>2469</v>
      </c>
      <c r="B2471">
        <v>1</v>
      </c>
      <c r="C2471" s="3" t="s">
        <v>2470</v>
      </c>
      <c r="D2471" s="3" t="s">
        <v>6579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>
        <f t="shared" si="152"/>
        <v>1.1366666666666667</v>
      </c>
      <c r="Q2471">
        <f t="shared" si="153"/>
        <v>11221.167839611171</v>
      </c>
      <c r="R2471" t="str">
        <f>VLOOKUP(O2471, Lookups!A:B, 2, FALSE)</f>
        <v>musical</v>
      </c>
      <c r="S2471" t="str">
        <f>VLOOKUP(O2471, Lookups!A:C, 3, FALSE)</f>
        <v>indie rock</v>
      </c>
      <c r="T2471" s="9">
        <f t="shared" si="154"/>
        <v>40557.429733796293</v>
      </c>
      <c r="U2471" s="9">
        <f t="shared" si="155"/>
        <v>40582.429733796293</v>
      </c>
    </row>
    <row r="2472" spans="1:21" ht="48" x14ac:dyDescent="0.2">
      <c r="A2472">
        <v>2470</v>
      </c>
      <c r="B2472">
        <v>1</v>
      </c>
      <c r="C2472" s="3" t="s">
        <v>2471</v>
      </c>
      <c r="D2472" s="3" t="s">
        <v>6580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>
        <f t="shared" si="152"/>
        <v>1.0316400000000001</v>
      </c>
      <c r="Q2472">
        <f t="shared" si="153"/>
        <v>11221.087071688935</v>
      </c>
      <c r="R2472" t="str">
        <f>VLOOKUP(O2472, Lookups!A:B, 2, FALSE)</f>
        <v>musical</v>
      </c>
      <c r="S2472" t="str">
        <f>VLOOKUP(O2472, Lookups!A:C, 3, FALSE)</f>
        <v>indie rock</v>
      </c>
      <c r="T2472" s="9">
        <f t="shared" si="154"/>
        <v>41023.07471064815</v>
      </c>
      <c r="U2472" s="9">
        <f t="shared" si="155"/>
        <v>41053.07471064815</v>
      </c>
    </row>
    <row r="2473" spans="1:21" ht="48" x14ac:dyDescent="0.2">
      <c r="A2473">
        <v>2471</v>
      </c>
      <c r="B2473">
        <v>1</v>
      </c>
      <c r="C2473" s="3" t="s">
        <v>2472</v>
      </c>
      <c r="D2473" s="3" t="s">
        <v>6581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>
        <f t="shared" si="152"/>
        <v>1.28</v>
      </c>
      <c r="Q2473">
        <f t="shared" si="153"/>
        <v>11220.991897934378</v>
      </c>
      <c r="R2473" t="str">
        <f>VLOOKUP(O2473, Lookups!A:B, 2, FALSE)</f>
        <v>musical</v>
      </c>
      <c r="S2473" t="str">
        <f>VLOOKUP(O2473, Lookups!A:C, 3, FALSE)</f>
        <v>indie rock</v>
      </c>
      <c r="T2473" s="9">
        <f t="shared" si="154"/>
        <v>40893.992962962962</v>
      </c>
      <c r="U2473" s="9">
        <f t="shared" si="155"/>
        <v>40933.992962962962</v>
      </c>
    </row>
    <row r="2474" spans="1:21" ht="48" x14ac:dyDescent="0.2">
      <c r="A2474">
        <v>2472</v>
      </c>
      <c r="B2474">
        <v>1</v>
      </c>
      <c r="C2474" s="3" t="s">
        <v>2473</v>
      </c>
      <c r="D2474" s="3" t="s">
        <v>6582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>
        <f t="shared" si="152"/>
        <v>1.3576026666666667</v>
      </c>
      <c r="Q2474">
        <f t="shared" si="153"/>
        <v>11223.310736330492</v>
      </c>
      <c r="R2474" t="str">
        <f>VLOOKUP(O2474, Lookups!A:B, 2, FALSE)</f>
        <v>musical</v>
      </c>
      <c r="S2474" t="str">
        <f>VLOOKUP(O2474, Lookups!A:C, 3, FALSE)</f>
        <v>indie rock</v>
      </c>
      <c r="T2474" s="9">
        <f t="shared" si="154"/>
        <v>40354.11550925926</v>
      </c>
      <c r="U2474" s="9">
        <f t="shared" si="155"/>
        <v>40425.043749999997</v>
      </c>
    </row>
    <row r="2475" spans="1:21" ht="48" x14ac:dyDescent="0.2">
      <c r="A2475">
        <v>2473</v>
      </c>
      <c r="B2475">
        <v>1</v>
      </c>
      <c r="C2475" s="3" t="s">
        <v>2474</v>
      </c>
      <c r="D2475" s="3" t="s">
        <v>6583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>
        <f t="shared" si="152"/>
        <v>1</v>
      </c>
      <c r="Q2475">
        <f t="shared" si="153"/>
        <v>11221.322396111778</v>
      </c>
      <c r="R2475" t="str">
        <f>VLOOKUP(O2475, Lookups!A:B, 2, FALSE)</f>
        <v>musical</v>
      </c>
      <c r="S2475" t="str">
        <f>VLOOKUP(O2475, Lookups!A:C, 3, FALSE)</f>
        <v>indie rock</v>
      </c>
      <c r="T2475" s="9">
        <f t="shared" si="154"/>
        <v>41193.748483796298</v>
      </c>
      <c r="U2475" s="9">
        <f t="shared" si="155"/>
        <v>41223.790150462963</v>
      </c>
    </row>
    <row r="2476" spans="1:21" ht="48" x14ac:dyDescent="0.2">
      <c r="A2476">
        <v>2474</v>
      </c>
      <c r="B2476">
        <v>1</v>
      </c>
      <c r="C2476" s="3" t="s">
        <v>2475</v>
      </c>
      <c r="D2476" s="3" t="s">
        <v>6584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>
        <f t="shared" si="152"/>
        <v>1.0000360000000001</v>
      </c>
      <c r="Q2476">
        <f t="shared" si="153"/>
        <v>11222.051479951389</v>
      </c>
      <c r="R2476" t="str">
        <f>VLOOKUP(O2476, Lookups!A:B, 2, FALSE)</f>
        <v>musical</v>
      </c>
      <c r="S2476" t="str">
        <f>VLOOKUP(O2476, Lookups!A:C, 3, FALSE)</f>
        <v>indie rock</v>
      </c>
      <c r="T2476" s="9">
        <f t="shared" si="154"/>
        <v>40417.011296296296</v>
      </c>
      <c r="U2476" s="9">
        <f t="shared" si="155"/>
        <v>40462.011296296296</v>
      </c>
    </row>
    <row r="2477" spans="1:21" ht="32" x14ac:dyDescent="0.2">
      <c r="A2477">
        <v>2475</v>
      </c>
      <c r="B2477">
        <v>1</v>
      </c>
      <c r="C2477" s="3" t="s">
        <v>2476</v>
      </c>
      <c r="D2477" s="3" t="s">
        <v>6585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>
        <f t="shared" si="152"/>
        <v>1.0471999999999999</v>
      </c>
      <c r="Q2477">
        <f t="shared" si="153"/>
        <v>11221.472578371802</v>
      </c>
      <c r="R2477" t="str">
        <f>VLOOKUP(O2477, Lookups!A:B, 2, FALSE)</f>
        <v>musical</v>
      </c>
      <c r="S2477" t="str">
        <f>VLOOKUP(O2477, Lookups!A:C, 3, FALSE)</f>
        <v>indie rock</v>
      </c>
      <c r="T2477" s="9">
        <f t="shared" si="154"/>
        <v>40310.287673611114</v>
      </c>
      <c r="U2477" s="9">
        <f t="shared" si="155"/>
        <v>40369.916666666664</v>
      </c>
    </row>
    <row r="2478" spans="1:21" ht="48" x14ac:dyDescent="0.2">
      <c r="A2478">
        <v>2476</v>
      </c>
      <c r="B2478">
        <v>1</v>
      </c>
      <c r="C2478" s="3" t="s">
        <v>2477</v>
      </c>
      <c r="D2478" s="3" t="s">
        <v>6586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>
        <f t="shared" si="152"/>
        <v>1.050225</v>
      </c>
      <c r="Q2478">
        <f t="shared" si="153"/>
        <v>11221.6530692588</v>
      </c>
      <c r="R2478" t="str">
        <f>VLOOKUP(O2478, Lookups!A:B, 2, FALSE)</f>
        <v>musical</v>
      </c>
      <c r="S2478" t="str">
        <f>VLOOKUP(O2478, Lookups!A:C, 3, FALSE)</f>
        <v>indie rock</v>
      </c>
      <c r="T2478" s="9">
        <f t="shared" si="154"/>
        <v>41913.328356481477</v>
      </c>
      <c r="U2478" s="9">
        <f t="shared" si="155"/>
        <v>41946.370023148149</v>
      </c>
    </row>
    <row r="2479" spans="1:21" ht="32" x14ac:dyDescent="0.2">
      <c r="A2479">
        <v>2477</v>
      </c>
      <c r="B2479">
        <v>1</v>
      </c>
      <c r="C2479" s="3" t="s">
        <v>824</v>
      </c>
      <c r="D2479" s="3" t="s">
        <v>6587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>
        <f t="shared" si="152"/>
        <v>1.7133333333333334</v>
      </c>
      <c r="Q2479">
        <f t="shared" si="153"/>
        <v>11221.148641555277</v>
      </c>
      <c r="R2479" t="str">
        <f>VLOOKUP(O2479, Lookups!A:B, 2, FALSE)</f>
        <v>musical</v>
      </c>
      <c r="S2479" t="str">
        <f>VLOOKUP(O2479, Lookups!A:C, 3, FALSE)</f>
        <v>indie rock</v>
      </c>
      <c r="T2479" s="9">
        <f t="shared" si="154"/>
        <v>41088.691493055558</v>
      </c>
      <c r="U2479" s="9">
        <f t="shared" si="155"/>
        <v>41133.691493055558</v>
      </c>
    </row>
    <row r="2480" spans="1:21" ht="48" x14ac:dyDescent="0.2">
      <c r="A2480">
        <v>2478</v>
      </c>
      <c r="B2480">
        <v>1</v>
      </c>
      <c r="C2480" s="3" t="s">
        <v>2478</v>
      </c>
      <c r="D2480" s="3" t="s">
        <v>6588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>
        <f t="shared" si="152"/>
        <v>1.2749999999999999</v>
      </c>
      <c r="Q2480">
        <f t="shared" si="153"/>
        <v>11223.315105710806</v>
      </c>
      <c r="R2480" t="str">
        <f>VLOOKUP(O2480, Lookups!A:B, 2, FALSE)</f>
        <v>musical</v>
      </c>
      <c r="S2480" t="str">
        <f>VLOOKUP(O2480, Lookups!A:C, 3, FALSE)</f>
        <v>indie rock</v>
      </c>
      <c r="T2480" s="9">
        <f t="shared" si="154"/>
        <v>41257.950381944444</v>
      </c>
      <c r="U2480" s="9">
        <f t="shared" si="155"/>
        <v>41287.950381944444</v>
      </c>
    </row>
    <row r="2481" spans="1:21" ht="32" x14ac:dyDescent="0.2">
      <c r="A2481">
        <v>2479</v>
      </c>
      <c r="B2481">
        <v>1</v>
      </c>
      <c r="C2481" s="3" t="s">
        <v>2479</v>
      </c>
      <c r="D2481" s="3" t="s">
        <v>6589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>
        <f t="shared" si="152"/>
        <v>1.3344333333333334</v>
      </c>
      <c r="Q2481">
        <f t="shared" si="153"/>
        <v>11220.933654921013</v>
      </c>
      <c r="R2481" t="str">
        <f>VLOOKUP(O2481, Lookups!A:B, 2, FALSE)</f>
        <v>musical</v>
      </c>
      <c r="S2481" t="str">
        <f>VLOOKUP(O2481, Lookups!A:C, 3, FALSE)</f>
        <v>indie rock</v>
      </c>
      <c r="T2481" s="9">
        <f t="shared" si="154"/>
        <v>41107.726782407408</v>
      </c>
      <c r="U2481" s="9">
        <f t="shared" si="155"/>
        <v>41118.083333333336</v>
      </c>
    </row>
    <row r="2482" spans="1:21" ht="48" x14ac:dyDescent="0.2">
      <c r="A2482">
        <v>2480</v>
      </c>
      <c r="B2482">
        <v>1</v>
      </c>
      <c r="C2482" s="3" t="s">
        <v>2480</v>
      </c>
      <c r="D2482" s="3" t="s">
        <v>6590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>
        <f t="shared" si="152"/>
        <v>1</v>
      </c>
      <c r="Q2482">
        <f t="shared" si="153"/>
        <v>11221.322396111778</v>
      </c>
      <c r="R2482" t="str">
        <f>VLOOKUP(O2482, Lookups!A:B, 2, FALSE)</f>
        <v>musical</v>
      </c>
      <c r="S2482" t="str">
        <f>VLOOKUP(O2482, Lookups!A:C, 3, FALSE)</f>
        <v>indie rock</v>
      </c>
      <c r="T2482" s="9">
        <f t="shared" si="154"/>
        <v>42227.936157407406</v>
      </c>
      <c r="U2482" s="9">
        <f t="shared" si="155"/>
        <v>42287.936157407406</v>
      </c>
    </row>
    <row r="2483" spans="1:21" ht="48" x14ac:dyDescent="0.2">
      <c r="A2483">
        <v>2481</v>
      </c>
      <c r="B2483">
        <v>1</v>
      </c>
      <c r="C2483" s="3" t="s">
        <v>2481</v>
      </c>
      <c r="D2483" s="3" t="s">
        <v>6591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>
        <f t="shared" si="152"/>
        <v>1.1291099999999998</v>
      </c>
      <c r="Q2483">
        <f t="shared" si="153"/>
        <v>11221.933924665847</v>
      </c>
      <c r="R2483" t="str">
        <f>VLOOKUP(O2483, Lookups!A:B, 2, FALSE)</f>
        <v>musical</v>
      </c>
      <c r="S2483" t="str">
        <f>VLOOKUP(O2483, Lookups!A:C, 3, FALSE)</f>
        <v>indie rock</v>
      </c>
      <c r="T2483" s="9">
        <f t="shared" si="154"/>
        <v>40999.645925925928</v>
      </c>
      <c r="U2483" s="9">
        <f t="shared" si="155"/>
        <v>41029.645925925928</v>
      </c>
    </row>
    <row r="2484" spans="1:21" ht="48" x14ac:dyDescent="0.2">
      <c r="A2484">
        <v>2482</v>
      </c>
      <c r="B2484">
        <v>1</v>
      </c>
      <c r="C2484" s="3" t="s">
        <v>2482</v>
      </c>
      <c r="D2484" s="3" t="s">
        <v>6592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>
        <f t="shared" si="152"/>
        <v>1.0009999999999999</v>
      </c>
      <c r="Q2484">
        <f t="shared" si="153"/>
        <v>11221.079625759408</v>
      </c>
      <c r="R2484" t="str">
        <f>VLOOKUP(O2484, Lookups!A:B, 2, FALSE)</f>
        <v>musical</v>
      </c>
      <c r="S2484" t="str">
        <f>VLOOKUP(O2484, Lookups!A:C, 3, FALSE)</f>
        <v>indie rock</v>
      </c>
      <c r="T2484" s="9">
        <f t="shared" si="154"/>
        <v>40711.782210648147</v>
      </c>
      <c r="U2484" s="9">
        <f t="shared" si="155"/>
        <v>40756.782210648147</v>
      </c>
    </row>
    <row r="2485" spans="1:21" ht="32" x14ac:dyDescent="0.2">
      <c r="A2485">
        <v>2483</v>
      </c>
      <c r="B2485">
        <v>1</v>
      </c>
      <c r="C2485" s="3" t="s">
        <v>2483</v>
      </c>
      <c r="D2485" s="3" t="s">
        <v>6593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>
        <f t="shared" si="152"/>
        <v>1.1372727272727272</v>
      </c>
      <c r="Q2485">
        <f t="shared" si="153"/>
        <v>11221.140379100842</v>
      </c>
      <c r="R2485" t="str">
        <f>VLOOKUP(O2485, Lookups!A:B, 2, FALSE)</f>
        <v>musical</v>
      </c>
      <c r="S2485" t="str">
        <f>VLOOKUP(O2485, Lookups!A:C, 3, FALSE)</f>
        <v>indie rock</v>
      </c>
      <c r="T2485" s="9">
        <f t="shared" si="154"/>
        <v>40970.750034722223</v>
      </c>
      <c r="U2485" s="9">
        <f t="shared" si="155"/>
        <v>41030.708368055559</v>
      </c>
    </row>
    <row r="2486" spans="1:21" ht="48" x14ac:dyDescent="0.2">
      <c r="A2486">
        <v>2484</v>
      </c>
      <c r="B2486">
        <v>1</v>
      </c>
      <c r="C2486" s="3" t="s">
        <v>2484</v>
      </c>
      <c r="D2486" s="3" t="s">
        <v>6594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>
        <f t="shared" si="152"/>
        <v>1.1931742857142855</v>
      </c>
      <c r="Q2486">
        <f t="shared" si="153"/>
        <v>11221.851219927088</v>
      </c>
      <c r="R2486" t="str">
        <f>VLOOKUP(O2486, Lookups!A:B, 2, FALSE)</f>
        <v>musical</v>
      </c>
      <c r="S2486" t="str">
        <f>VLOOKUP(O2486, Lookups!A:C, 3, FALSE)</f>
        <v>indie rock</v>
      </c>
      <c r="T2486" s="9">
        <f t="shared" si="154"/>
        <v>40771.916701388887</v>
      </c>
      <c r="U2486" s="9">
        <f t="shared" si="155"/>
        <v>40801.916701388887</v>
      </c>
    </row>
    <row r="2487" spans="1:21" ht="48" x14ac:dyDescent="0.2">
      <c r="A2487">
        <v>2485</v>
      </c>
      <c r="B2487">
        <v>1</v>
      </c>
      <c r="C2487" s="3" t="s">
        <v>2485</v>
      </c>
      <c r="D2487" s="3" t="s">
        <v>6595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>
        <f t="shared" si="152"/>
        <v>1.0325</v>
      </c>
      <c r="Q2487">
        <f t="shared" si="153"/>
        <v>11221.338191980551</v>
      </c>
      <c r="R2487" t="str">
        <f>VLOOKUP(O2487, Lookups!A:B, 2, FALSE)</f>
        <v>musical</v>
      </c>
      <c r="S2487" t="str">
        <f>VLOOKUP(O2487, Lookups!A:C, 3, FALSE)</f>
        <v>indie rock</v>
      </c>
      <c r="T2487" s="9">
        <f t="shared" si="154"/>
        <v>40793.998599537037</v>
      </c>
      <c r="U2487" s="9">
        <f t="shared" si="155"/>
        <v>40828.998599537037</v>
      </c>
    </row>
    <row r="2488" spans="1:21" ht="48" x14ac:dyDescent="0.2">
      <c r="A2488">
        <v>2486</v>
      </c>
      <c r="B2488">
        <v>1</v>
      </c>
      <c r="C2488" s="3" t="s">
        <v>2486</v>
      </c>
      <c r="D2488" s="3" t="s">
        <v>6596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>
        <f t="shared" si="152"/>
        <v>2.6566666666666667</v>
      </c>
      <c r="Q2488">
        <f t="shared" si="153"/>
        <v>11221.030051032798</v>
      </c>
      <c r="R2488" t="str">
        <f>VLOOKUP(O2488, Lookups!A:B, 2, FALSE)</f>
        <v>musical</v>
      </c>
      <c r="S2488" t="str">
        <f>VLOOKUP(O2488, Lookups!A:C, 3, FALSE)</f>
        <v>indie rock</v>
      </c>
      <c r="T2488" s="9">
        <f t="shared" si="154"/>
        <v>40991.708055555559</v>
      </c>
      <c r="U2488" s="9">
        <f t="shared" si="155"/>
        <v>41021.708055555559</v>
      </c>
    </row>
    <row r="2489" spans="1:21" ht="48" x14ac:dyDescent="0.2">
      <c r="A2489">
        <v>2487</v>
      </c>
      <c r="B2489">
        <v>1</v>
      </c>
      <c r="C2489" s="3" t="s">
        <v>2487</v>
      </c>
      <c r="D2489" s="3" t="s">
        <v>6597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>
        <f t="shared" si="152"/>
        <v>1.0005066666666667</v>
      </c>
      <c r="Q2489">
        <f t="shared" si="153"/>
        <v>11221.201074119068</v>
      </c>
      <c r="R2489" t="str">
        <f>VLOOKUP(O2489, Lookups!A:B, 2, FALSE)</f>
        <v>musical</v>
      </c>
      <c r="S2489" t="str">
        <f>VLOOKUP(O2489, Lookups!A:C, 3, FALSE)</f>
        <v>indie rock</v>
      </c>
      <c r="T2489" s="9">
        <f t="shared" si="154"/>
        <v>41026.083298611113</v>
      </c>
      <c r="U2489" s="9">
        <f t="shared" si="155"/>
        <v>41056.083298611113</v>
      </c>
    </row>
    <row r="2490" spans="1:21" ht="48" x14ac:dyDescent="0.2">
      <c r="A2490">
        <v>2488</v>
      </c>
      <c r="B2490">
        <v>1</v>
      </c>
      <c r="C2490" s="3" t="s">
        <v>2488</v>
      </c>
      <c r="D2490" s="3" t="s">
        <v>6598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>
        <f t="shared" si="152"/>
        <v>1.0669999999999999</v>
      </c>
      <c r="Q2490">
        <f t="shared" si="153"/>
        <v>11221.614255164026</v>
      </c>
      <c r="R2490" t="str">
        <f>VLOOKUP(O2490, Lookups!A:B, 2, FALSE)</f>
        <v>musical</v>
      </c>
      <c r="S2490" t="str">
        <f>VLOOKUP(O2490, Lookups!A:C, 3, FALSE)</f>
        <v>indie rock</v>
      </c>
      <c r="T2490" s="9">
        <f t="shared" si="154"/>
        <v>40833.633194444446</v>
      </c>
      <c r="U2490" s="9">
        <f t="shared" si="155"/>
        <v>40863.674861111111</v>
      </c>
    </row>
    <row r="2491" spans="1:21" ht="48" x14ac:dyDescent="0.2">
      <c r="A2491">
        <v>2489</v>
      </c>
      <c r="B2491">
        <v>1</v>
      </c>
      <c r="C2491" s="3" t="s">
        <v>2489</v>
      </c>
      <c r="D2491" s="3" t="s">
        <v>6599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>
        <f t="shared" si="152"/>
        <v>1.3367142857142857</v>
      </c>
      <c r="Q2491">
        <f t="shared" si="153"/>
        <v>11221.973307411899</v>
      </c>
      <c r="R2491" t="str">
        <f>VLOOKUP(O2491, Lookups!A:B, 2, FALSE)</f>
        <v>musical</v>
      </c>
      <c r="S2491" t="str">
        <f>VLOOKUP(O2491, Lookups!A:C, 3, FALSE)</f>
        <v>indie rock</v>
      </c>
      <c r="T2491" s="9">
        <f t="shared" si="154"/>
        <v>41373.690266203703</v>
      </c>
      <c r="U2491" s="9">
        <f t="shared" si="155"/>
        <v>41403.690266203703</v>
      </c>
    </row>
    <row r="2492" spans="1:21" ht="48" x14ac:dyDescent="0.2">
      <c r="A2492">
        <v>2490</v>
      </c>
      <c r="B2492">
        <v>1</v>
      </c>
      <c r="C2492" s="3" t="s">
        <v>2490</v>
      </c>
      <c r="D2492" s="3" t="s">
        <v>6600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>
        <f t="shared" si="152"/>
        <v>1.214</v>
      </c>
      <c r="Q2492">
        <f t="shared" si="153"/>
        <v>11220.983878493309</v>
      </c>
      <c r="R2492" t="str">
        <f>VLOOKUP(O2492, Lookups!A:B, 2, FALSE)</f>
        <v>musical</v>
      </c>
      <c r="S2492" t="str">
        <f>VLOOKUP(O2492, Lookups!A:C, 3, FALSE)</f>
        <v>indie rock</v>
      </c>
      <c r="T2492" s="9">
        <f t="shared" si="154"/>
        <v>41023.227731481478</v>
      </c>
      <c r="U2492" s="9">
        <f t="shared" si="155"/>
        <v>41083.227731481478</v>
      </c>
    </row>
    <row r="2493" spans="1:21" ht="48" x14ac:dyDescent="0.2">
      <c r="A2493">
        <v>2491</v>
      </c>
      <c r="B2493">
        <v>1</v>
      </c>
      <c r="C2493" s="3" t="s">
        <v>2491</v>
      </c>
      <c r="D2493" s="3" t="s">
        <v>6601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>
        <f t="shared" si="152"/>
        <v>1.032</v>
      </c>
      <c r="Q2493">
        <f t="shared" si="153"/>
        <v>11220.961764277026</v>
      </c>
      <c r="R2493" t="str">
        <f>VLOOKUP(O2493, Lookups!A:B, 2, FALSE)</f>
        <v>musical</v>
      </c>
      <c r="S2493" t="str">
        <f>VLOOKUP(O2493, Lookups!A:C, 3, FALSE)</f>
        <v>indie rock</v>
      </c>
      <c r="T2493" s="9">
        <f t="shared" si="154"/>
        <v>40542.839282407411</v>
      </c>
      <c r="U2493" s="9">
        <f t="shared" si="155"/>
        <v>40559.07708333333</v>
      </c>
    </row>
    <row r="2494" spans="1:21" ht="32" x14ac:dyDescent="0.2">
      <c r="A2494">
        <v>2492</v>
      </c>
      <c r="B2494">
        <v>1</v>
      </c>
      <c r="C2494" s="3" t="s">
        <v>2492</v>
      </c>
      <c r="D2494" s="3" t="s">
        <v>6602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>
        <f t="shared" si="152"/>
        <v>1.25</v>
      </c>
      <c r="Q2494">
        <f t="shared" si="153"/>
        <v>11221.018629404609</v>
      </c>
      <c r="R2494" t="str">
        <f>VLOOKUP(O2494, Lookups!A:B, 2, FALSE)</f>
        <v>musical</v>
      </c>
      <c r="S2494" t="str">
        <f>VLOOKUP(O2494, Lookups!A:C, 3, FALSE)</f>
        <v>indie rock</v>
      </c>
      <c r="T2494" s="9">
        <f t="shared" si="154"/>
        <v>41024.985972222225</v>
      </c>
      <c r="U2494" s="9">
        <f t="shared" si="155"/>
        <v>41076.415972222225</v>
      </c>
    </row>
    <row r="2495" spans="1:21" ht="48" x14ac:dyDescent="0.2">
      <c r="A2495">
        <v>2493</v>
      </c>
      <c r="B2495">
        <v>1</v>
      </c>
      <c r="C2495" s="3" t="s">
        <v>2493</v>
      </c>
      <c r="D2495" s="3" t="s">
        <v>6603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>
        <f t="shared" si="152"/>
        <v>1.2869999999999999</v>
      </c>
      <c r="Q2495">
        <f t="shared" si="153"/>
        <v>11227.09153341433</v>
      </c>
      <c r="R2495" t="str">
        <f>VLOOKUP(O2495, Lookups!A:B, 2, FALSE)</f>
        <v>musical</v>
      </c>
      <c r="S2495" t="str">
        <f>VLOOKUP(O2495, Lookups!A:C, 3, FALSE)</f>
        <v>indie rock</v>
      </c>
      <c r="T2495" s="9">
        <f t="shared" si="154"/>
        <v>41348.168287037035</v>
      </c>
      <c r="U2495" s="9">
        <f t="shared" si="155"/>
        <v>41393.168287037035</v>
      </c>
    </row>
    <row r="2496" spans="1:21" ht="48" x14ac:dyDescent="0.2">
      <c r="A2496">
        <v>2494</v>
      </c>
      <c r="B2496">
        <v>1</v>
      </c>
      <c r="C2496" s="3" t="s">
        <v>2494</v>
      </c>
      <c r="D2496" s="3" t="s">
        <v>6604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>
        <f t="shared" si="152"/>
        <v>1.0100533333333332</v>
      </c>
      <c r="Q2496">
        <f t="shared" si="153"/>
        <v>11221.204554070466</v>
      </c>
      <c r="R2496" t="str">
        <f>VLOOKUP(O2496, Lookups!A:B, 2, FALSE)</f>
        <v>musical</v>
      </c>
      <c r="S2496" t="str">
        <f>VLOOKUP(O2496, Lookups!A:C, 3, FALSE)</f>
        <v>indie rock</v>
      </c>
      <c r="T2496" s="9">
        <f t="shared" si="154"/>
        <v>41022.645185185182</v>
      </c>
      <c r="U2496" s="9">
        <f t="shared" si="155"/>
        <v>41052.645185185182</v>
      </c>
    </row>
    <row r="2497" spans="1:21" ht="48" x14ac:dyDescent="0.2">
      <c r="A2497">
        <v>2495</v>
      </c>
      <c r="B2497">
        <v>1</v>
      </c>
      <c r="C2497" s="3" t="s">
        <v>2495</v>
      </c>
      <c r="D2497" s="3" t="s">
        <v>6605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>
        <f t="shared" si="152"/>
        <v>1.2753666666666665</v>
      </c>
      <c r="Q2497">
        <f t="shared" si="153"/>
        <v>11221.301266099626</v>
      </c>
      <c r="R2497" t="str">
        <f>VLOOKUP(O2497, Lookups!A:B, 2, FALSE)</f>
        <v>musical</v>
      </c>
      <c r="S2497" t="str">
        <f>VLOOKUP(O2497, Lookups!A:C, 3, FALSE)</f>
        <v>indie rock</v>
      </c>
      <c r="T2497" s="9">
        <f t="shared" si="154"/>
        <v>41036.946469907409</v>
      </c>
      <c r="U2497" s="9">
        <f t="shared" si="155"/>
        <v>41066.946469907409</v>
      </c>
    </row>
    <row r="2498" spans="1:21" ht="32" x14ac:dyDescent="0.2">
      <c r="A2498">
        <v>2496</v>
      </c>
      <c r="B2498">
        <v>1</v>
      </c>
      <c r="C2498" s="3" t="s">
        <v>2496</v>
      </c>
      <c r="D2498" s="3" t="s">
        <v>6606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>
        <f t="shared" si="152"/>
        <v>1</v>
      </c>
      <c r="Q2498">
        <f t="shared" si="153"/>
        <v>11222.294449574718</v>
      </c>
      <c r="R2498" t="str">
        <f>VLOOKUP(O2498, Lookups!A:B, 2, FALSE)</f>
        <v>musical</v>
      </c>
      <c r="S2498" t="str">
        <f>VLOOKUP(O2498, Lookups!A:C, 3, FALSE)</f>
        <v>indie rock</v>
      </c>
      <c r="T2498" s="9">
        <f t="shared" si="154"/>
        <v>41327.996435185189</v>
      </c>
      <c r="U2498" s="9">
        <f t="shared" si="155"/>
        <v>41362.954768518517</v>
      </c>
    </row>
    <row r="2499" spans="1:21" ht="48" x14ac:dyDescent="0.2">
      <c r="A2499">
        <v>2497</v>
      </c>
      <c r="B2499">
        <v>1</v>
      </c>
      <c r="C2499" s="3" t="s">
        <v>2497</v>
      </c>
      <c r="D2499" s="3" t="s">
        <v>6607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>
        <f t="shared" ref="P2499:P2562" si="156">F2499/E2499</f>
        <v>1.127715</v>
      </c>
      <c r="Q2499">
        <f t="shared" ref="Q2499:Q2562" si="157">AVERAGE(F:F, F2499)</f>
        <v>11221.932568651268</v>
      </c>
      <c r="R2499" t="str">
        <f>VLOOKUP(O2499, Lookups!A:B, 2, FALSE)</f>
        <v>musical</v>
      </c>
      <c r="S2499" t="str">
        <f>VLOOKUP(O2499, Lookups!A:C, 3, FALSE)</f>
        <v>indie rock</v>
      </c>
      <c r="T2499" s="9">
        <f t="shared" ref="T2499:T2562" si="158">(((K2499/60)/60)/24)+DATE(1970,1,1)</f>
        <v>40730.878912037035</v>
      </c>
      <c r="U2499" s="9">
        <f t="shared" ref="U2499:U2562" si="159">(((J2499/60)/60)/24)+DATE(1970,1,1)</f>
        <v>40760.878912037035</v>
      </c>
    </row>
    <row r="2500" spans="1:21" ht="48" x14ac:dyDescent="0.2">
      <c r="A2500">
        <v>2498</v>
      </c>
      <c r="B2500">
        <v>1</v>
      </c>
      <c r="C2500" s="3" t="s">
        <v>2498</v>
      </c>
      <c r="D2500" s="3" t="s">
        <v>6608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>
        <f t="shared" si="156"/>
        <v>1.056</v>
      </c>
      <c r="Q2500">
        <f t="shared" si="157"/>
        <v>11221.092991494525</v>
      </c>
      <c r="R2500" t="str">
        <f>VLOOKUP(O2500, Lookups!A:B, 2, FALSE)</f>
        <v>musical</v>
      </c>
      <c r="S2500" t="str">
        <f>VLOOKUP(O2500, Lookups!A:C, 3, FALSE)</f>
        <v>indie rock</v>
      </c>
      <c r="T2500" s="9">
        <f t="shared" si="158"/>
        <v>42017.967442129629</v>
      </c>
      <c r="U2500" s="9">
        <f t="shared" si="159"/>
        <v>42031.967442129629</v>
      </c>
    </row>
    <row r="2501" spans="1:21" ht="48" x14ac:dyDescent="0.2">
      <c r="A2501">
        <v>2499</v>
      </c>
      <c r="B2501">
        <v>1</v>
      </c>
      <c r="C2501" s="3" t="s">
        <v>2499</v>
      </c>
      <c r="D2501" s="3" t="s">
        <v>6609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>
        <f t="shared" si="156"/>
        <v>2.0262500000000001</v>
      </c>
      <c r="Q2501">
        <f t="shared" si="157"/>
        <v>11222.805992709591</v>
      </c>
      <c r="R2501" t="str">
        <f>VLOOKUP(O2501, Lookups!A:B, 2, FALSE)</f>
        <v>musical</v>
      </c>
      <c r="S2501" t="str">
        <f>VLOOKUP(O2501, Lookups!A:C, 3, FALSE)</f>
        <v>indie rock</v>
      </c>
      <c r="T2501" s="9">
        <f t="shared" si="158"/>
        <v>41226.648576388885</v>
      </c>
      <c r="U2501" s="9">
        <f t="shared" si="159"/>
        <v>41274.75</v>
      </c>
    </row>
    <row r="2502" spans="1:21" ht="48" x14ac:dyDescent="0.2">
      <c r="A2502">
        <v>2500</v>
      </c>
      <c r="B2502">
        <v>1</v>
      </c>
      <c r="C2502" s="3" t="s">
        <v>2500</v>
      </c>
      <c r="D2502" s="3" t="s">
        <v>6610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>
        <f t="shared" si="156"/>
        <v>1.1333333333333333</v>
      </c>
      <c r="Q2502">
        <f t="shared" si="157"/>
        <v>11221.001618469008</v>
      </c>
      <c r="R2502" t="str">
        <f>VLOOKUP(O2502, Lookups!A:B, 2, FALSE)</f>
        <v>musical</v>
      </c>
      <c r="S2502" t="str">
        <f>VLOOKUP(O2502, Lookups!A:C, 3, FALSE)</f>
        <v>indie rock</v>
      </c>
      <c r="T2502" s="9">
        <f t="shared" si="158"/>
        <v>41053.772858796299</v>
      </c>
      <c r="U2502" s="9">
        <f t="shared" si="159"/>
        <v>41083.772858796299</v>
      </c>
    </row>
    <row r="2503" spans="1:21" ht="48" x14ac:dyDescent="0.2">
      <c r="A2503">
        <v>2501</v>
      </c>
      <c r="B2503">
        <v>1</v>
      </c>
      <c r="C2503" s="3" t="s">
        <v>2501</v>
      </c>
      <c r="D2503" s="3" t="s">
        <v>6611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>
        <f t="shared" si="156"/>
        <v>2.5545454545454545E-2</v>
      </c>
      <c r="Q2503">
        <f t="shared" si="157"/>
        <v>11220.904656136079</v>
      </c>
      <c r="R2503" t="str">
        <f>VLOOKUP(O2503, Lookups!A:B, 2, FALSE)</f>
        <v>food</v>
      </c>
      <c r="S2503" t="str">
        <f>VLOOKUP(O2503, Lookups!A:C, 3, FALSE)</f>
        <v>restaurants</v>
      </c>
      <c r="T2503" s="9">
        <f t="shared" si="158"/>
        <v>42244.776666666665</v>
      </c>
      <c r="U2503" s="9">
        <f t="shared" si="159"/>
        <v>42274.776666666665</v>
      </c>
    </row>
    <row r="2504" spans="1:21" ht="48" x14ac:dyDescent="0.2">
      <c r="A2504">
        <v>2502</v>
      </c>
      <c r="B2504">
        <v>1</v>
      </c>
      <c r="C2504" s="3" t="s">
        <v>2502</v>
      </c>
      <c r="D2504" s="3" t="s">
        <v>6612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>
        <f t="shared" si="156"/>
        <v>7.8181818181818181E-4</v>
      </c>
      <c r="Q2504">
        <f t="shared" si="157"/>
        <v>11220.85726852976</v>
      </c>
      <c r="R2504" t="str">
        <f>VLOOKUP(O2504, Lookups!A:B, 2, FALSE)</f>
        <v>food</v>
      </c>
      <c r="S2504" t="str">
        <f>VLOOKUP(O2504, Lookups!A:C, 3, FALSE)</f>
        <v>restaurants</v>
      </c>
      <c r="T2504" s="9">
        <f t="shared" si="158"/>
        <v>41858.825439814813</v>
      </c>
      <c r="U2504" s="9">
        <f t="shared" si="159"/>
        <v>41903.825439814813</v>
      </c>
    </row>
    <row r="2505" spans="1:21" ht="48" x14ac:dyDescent="0.2">
      <c r="A2505">
        <v>2503</v>
      </c>
      <c r="B2505">
        <v>1</v>
      </c>
      <c r="C2505" s="3" t="s">
        <v>2503</v>
      </c>
      <c r="D2505" s="3" t="s">
        <v>6613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>
        <f t="shared" si="156"/>
        <v>0</v>
      </c>
      <c r="Q2505">
        <f t="shared" si="157"/>
        <v>11220.836369380308</v>
      </c>
      <c r="R2505" t="str">
        <f>VLOOKUP(O2505, Lookups!A:B, 2, FALSE)</f>
        <v>food</v>
      </c>
      <c r="S2505" t="str">
        <f>VLOOKUP(O2505, Lookups!A:C, 3, FALSE)</f>
        <v>restaurants</v>
      </c>
      <c r="T2505" s="9">
        <f t="shared" si="158"/>
        <v>42498.899398148147</v>
      </c>
      <c r="U2505" s="9">
        <f t="shared" si="159"/>
        <v>42528.879166666666</v>
      </c>
    </row>
    <row r="2506" spans="1:21" ht="32" x14ac:dyDescent="0.2">
      <c r="A2506">
        <v>2504</v>
      </c>
      <c r="B2506">
        <v>1</v>
      </c>
      <c r="C2506" s="3" t="s">
        <v>2504</v>
      </c>
      <c r="D2506" s="3" t="s">
        <v>6614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>
        <f t="shared" si="156"/>
        <v>0</v>
      </c>
      <c r="Q2506">
        <f t="shared" si="157"/>
        <v>11220.836369380308</v>
      </c>
      <c r="R2506" t="str">
        <f>VLOOKUP(O2506, Lookups!A:B, 2, FALSE)</f>
        <v>food</v>
      </c>
      <c r="S2506" t="str">
        <f>VLOOKUP(O2506, Lookups!A:C, 3, FALSE)</f>
        <v>restaurants</v>
      </c>
      <c r="T2506" s="9">
        <f t="shared" si="158"/>
        <v>41928.015439814815</v>
      </c>
      <c r="U2506" s="9">
        <f t="shared" si="159"/>
        <v>41958.057106481487</v>
      </c>
    </row>
    <row r="2507" spans="1:21" ht="64" x14ac:dyDescent="0.2">
      <c r="A2507">
        <v>2505</v>
      </c>
      <c r="B2507">
        <v>1</v>
      </c>
      <c r="C2507" s="3" t="s">
        <v>2505</v>
      </c>
      <c r="D2507" s="3" t="s">
        <v>6615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>
        <f t="shared" si="156"/>
        <v>0</v>
      </c>
      <c r="Q2507">
        <f t="shared" si="157"/>
        <v>11220.836369380308</v>
      </c>
      <c r="R2507" t="str">
        <f>VLOOKUP(O2507, Lookups!A:B, 2, FALSE)</f>
        <v>food</v>
      </c>
      <c r="S2507" t="str">
        <f>VLOOKUP(O2507, Lookups!A:C, 3, FALSE)</f>
        <v>restaurants</v>
      </c>
      <c r="T2507" s="9">
        <f t="shared" si="158"/>
        <v>42047.05574074074</v>
      </c>
      <c r="U2507" s="9">
        <f t="shared" si="159"/>
        <v>42077.014074074075</v>
      </c>
    </row>
    <row r="2508" spans="1:21" ht="48" x14ac:dyDescent="0.2">
      <c r="A2508">
        <v>2506</v>
      </c>
      <c r="B2508">
        <v>1</v>
      </c>
      <c r="C2508" s="3" t="s">
        <v>2506</v>
      </c>
      <c r="D2508" s="3" t="s">
        <v>6616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>
        <f t="shared" si="156"/>
        <v>6.0000000000000001E-3</v>
      </c>
      <c r="Q2508">
        <f t="shared" si="157"/>
        <v>11220.84365978128</v>
      </c>
      <c r="R2508" t="str">
        <f>VLOOKUP(O2508, Lookups!A:B, 2, FALSE)</f>
        <v>food</v>
      </c>
      <c r="S2508" t="str">
        <f>VLOOKUP(O2508, Lookups!A:C, 3, FALSE)</f>
        <v>restaurants</v>
      </c>
      <c r="T2508" s="9">
        <f t="shared" si="158"/>
        <v>42258.297094907408</v>
      </c>
      <c r="U2508" s="9">
        <f t="shared" si="159"/>
        <v>42280.875</v>
      </c>
    </row>
    <row r="2509" spans="1:21" ht="16" x14ac:dyDescent="0.2">
      <c r="A2509">
        <v>2507</v>
      </c>
      <c r="B2509">
        <v>1</v>
      </c>
      <c r="C2509" s="3" t="s">
        <v>2507</v>
      </c>
      <c r="D2509" s="3" t="s">
        <v>6617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>
        <f t="shared" si="156"/>
        <v>0</v>
      </c>
      <c r="Q2509">
        <f t="shared" si="157"/>
        <v>11220.836369380308</v>
      </c>
      <c r="R2509" t="str">
        <f>VLOOKUP(O2509, Lookups!A:B, 2, FALSE)</f>
        <v>food</v>
      </c>
      <c r="S2509" t="str">
        <f>VLOOKUP(O2509, Lookups!A:C, 3, FALSE)</f>
        <v>restaurants</v>
      </c>
      <c r="T2509" s="9">
        <f t="shared" si="158"/>
        <v>42105.072962962964</v>
      </c>
      <c r="U2509" s="9">
        <f t="shared" si="159"/>
        <v>42135.072962962964</v>
      </c>
    </row>
    <row r="2510" spans="1:21" ht="48" x14ac:dyDescent="0.2">
      <c r="A2510">
        <v>2508</v>
      </c>
      <c r="B2510">
        <v>1</v>
      </c>
      <c r="C2510" s="3" t="s">
        <v>2508</v>
      </c>
      <c r="D2510" s="3" t="s">
        <v>6618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>
        <f t="shared" si="156"/>
        <v>0</v>
      </c>
      <c r="Q2510">
        <f t="shared" si="157"/>
        <v>11220.836369380308</v>
      </c>
      <c r="R2510" t="str">
        <f>VLOOKUP(O2510, Lookups!A:B, 2, FALSE)</f>
        <v>food</v>
      </c>
      <c r="S2510" t="str">
        <f>VLOOKUP(O2510, Lookups!A:C, 3, FALSE)</f>
        <v>restaurants</v>
      </c>
      <c r="T2510" s="9">
        <f t="shared" si="158"/>
        <v>41835.951782407406</v>
      </c>
      <c r="U2510" s="9">
        <f t="shared" si="159"/>
        <v>41865.951782407406</v>
      </c>
    </row>
    <row r="2511" spans="1:21" ht="48" x14ac:dyDescent="0.2">
      <c r="A2511">
        <v>2509</v>
      </c>
      <c r="B2511">
        <v>1</v>
      </c>
      <c r="C2511" s="3" t="s">
        <v>2509</v>
      </c>
      <c r="D2511" s="3" t="s">
        <v>6619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>
        <f t="shared" si="156"/>
        <v>1.0526315789473684E-2</v>
      </c>
      <c r="Q2511">
        <f t="shared" si="157"/>
        <v>11221.079382746042</v>
      </c>
      <c r="R2511" t="str">
        <f>VLOOKUP(O2511, Lookups!A:B, 2, FALSE)</f>
        <v>food</v>
      </c>
      <c r="S2511" t="str">
        <f>VLOOKUP(O2511, Lookups!A:C, 3, FALSE)</f>
        <v>restaurants</v>
      </c>
      <c r="T2511" s="9">
        <f t="shared" si="158"/>
        <v>42058.809594907405</v>
      </c>
      <c r="U2511" s="9">
        <f t="shared" si="159"/>
        <v>42114.767928240741</v>
      </c>
    </row>
    <row r="2512" spans="1:21" ht="48" x14ac:dyDescent="0.2">
      <c r="A2512">
        <v>2510</v>
      </c>
      <c r="B2512">
        <v>1</v>
      </c>
      <c r="C2512" s="3" t="s">
        <v>2510</v>
      </c>
      <c r="D2512" s="3" t="s">
        <v>6620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>
        <f t="shared" si="156"/>
        <v>1.5E-3</v>
      </c>
      <c r="Q2512">
        <f t="shared" si="157"/>
        <v>11220.854595382738</v>
      </c>
      <c r="R2512" t="str">
        <f>VLOOKUP(O2512, Lookups!A:B, 2, FALSE)</f>
        <v>food</v>
      </c>
      <c r="S2512" t="str">
        <f>VLOOKUP(O2512, Lookups!A:C, 3, FALSE)</f>
        <v>restaurants</v>
      </c>
      <c r="T2512" s="9">
        <f t="shared" si="158"/>
        <v>42078.997361111105</v>
      </c>
      <c r="U2512" s="9">
        <f t="shared" si="159"/>
        <v>42138.997361111105</v>
      </c>
    </row>
    <row r="2513" spans="1:21" ht="48" x14ac:dyDescent="0.2">
      <c r="A2513">
        <v>2511</v>
      </c>
      <c r="B2513">
        <v>1</v>
      </c>
      <c r="C2513" s="3" t="s">
        <v>2511</v>
      </c>
      <c r="D2513" s="3" t="s">
        <v>6621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>
        <f t="shared" si="156"/>
        <v>0</v>
      </c>
      <c r="Q2513">
        <f t="shared" si="157"/>
        <v>11220.836369380308</v>
      </c>
      <c r="R2513" t="str">
        <f>VLOOKUP(O2513, Lookups!A:B, 2, FALSE)</f>
        <v>food</v>
      </c>
      <c r="S2513" t="str">
        <f>VLOOKUP(O2513, Lookups!A:C, 3, FALSE)</f>
        <v>restaurants</v>
      </c>
      <c r="T2513" s="9">
        <f t="shared" si="158"/>
        <v>42371.446909722217</v>
      </c>
      <c r="U2513" s="9">
        <f t="shared" si="159"/>
        <v>42401.446909722217</v>
      </c>
    </row>
    <row r="2514" spans="1:21" ht="48" x14ac:dyDescent="0.2">
      <c r="A2514">
        <v>2512</v>
      </c>
      <c r="B2514">
        <v>1</v>
      </c>
      <c r="C2514" s="3" t="s">
        <v>2512</v>
      </c>
      <c r="D2514" s="3" t="s">
        <v>6622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>
        <f t="shared" si="156"/>
        <v>0</v>
      </c>
      <c r="Q2514">
        <f t="shared" si="157"/>
        <v>11220.836369380308</v>
      </c>
      <c r="R2514" t="str">
        <f>VLOOKUP(O2514, Lookups!A:B, 2, FALSE)</f>
        <v>food</v>
      </c>
      <c r="S2514" t="str">
        <f>VLOOKUP(O2514, Lookups!A:C, 3, FALSE)</f>
        <v>restaurants</v>
      </c>
      <c r="T2514" s="9">
        <f t="shared" si="158"/>
        <v>41971.876863425925</v>
      </c>
      <c r="U2514" s="9">
        <f t="shared" si="159"/>
        <v>41986.876863425925</v>
      </c>
    </row>
    <row r="2515" spans="1:21" ht="48" x14ac:dyDescent="0.2">
      <c r="A2515">
        <v>2513</v>
      </c>
      <c r="B2515">
        <v>1</v>
      </c>
      <c r="C2515" s="3" t="s">
        <v>2513</v>
      </c>
      <c r="D2515" s="3" t="s">
        <v>6623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>
        <f t="shared" si="156"/>
        <v>0</v>
      </c>
      <c r="Q2515">
        <f t="shared" si="157"/>
        <v>11220.836369380308</v>
      </c>
      <c r="R2515" t="str">
        <f>VLOOKUP(O2515, Lookups!A:B, 2, FALSE)</f>
        <v>food</v>
      </c>
      <c r="S2515" t="str">
        <f>VLOOKUP(O2515, Lookups!A:C, 3, FALSE)</f>
        <v>restaurants</v>
      </c>
      <c r="T2515" s="9">
        <f t="shared" si="158"/>
        <v>42732.00681712963</v>
      </c>
      <c r="U2515" s="9">
        <f t="shared" si="159"/>
        <v>42792.00681712963</v>
      </c>
    </row>
    <row r="2516" spans="1:21" ht="48" x14ac:dyDescent="0.2">
      <c r="A2516">
        <v>2514</v>
      </c>
      <c r="B2516">
        <v>1</v>
      </c>
      <c r="C2516" s="3" t="s">
        <v>2514</v>
      </c>
      <c r="D2516" s="3" t="s">
        <v>6624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>
        <f t="shared" si="156"/>
        <v>1.7500000000000002E-2</v>
      </c>
      <c r="Q2516">
        <f t="shared" si="157"/>
        <v>11220.887402187112</v>
      </c>
      <c r="R2516" t="str">
        <f>VLOOKUP(O2516, Lookups!A:B, 2, FALSE)</f>
        <v>food</v>
      </c>
      <c r="S2516" t="str">
        <f>VLOOKUP(O2516, Lookups!A:C, 3, FALSE)</f>
        <v>restaurants</v>
      </c>
      <c r="T2516" s="9">
        <f t="shared" si="158"/>
        <v>41854.389780092592</v>
      </c>
      <c r="U2516" s="9">
        <f t="shared" si="159"/>
        <v>41871.389780092592</v>
      </c>
    </row>
    <row r="2517" spans="1:21" ht="48" x14ac:dyDescent="0.2">
      <c r="A2517">
        <v>2515</v>
      </c>
      <c r="B2517">
        <v>1</v>
      </c>
      <c r="C2517" s="3" t="s">
        <v>2515</v>
      </c>
      <c r="D2517" s="3" t="s">
        <v>6625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>
        <f t="shared" si="156"/>
        <v>0.186</v>
      </c>
      <c r="Q2517">
        <f t="shared" si="157"/>
        <v>11221.062371810442</v>
      </c>
      <c r="R2517" t="str">
        <f>VLOOKUP(O2517, Lookups!A:B, 2, FALSE)</f>
        <v>food</v>
      </c>
      <c r="S2517" t="str">
        <f>VLOOKUP(O2517, Lookups!A:C, 3, FALSE)</f>
        <v>restaurants</v>
      </c>
      <c r="T2517" s="9">
        <f t="shared" si="158"/>
        <v>42027.839733796296</v>
      </c>
      <c r="U2517" s="9">
        <f t="shared" si="159"/>
        <v>42057.839733796296</v>
      </c>
    </row>
    <row r="2518" spans="1:21" ht="48" x14ac:dyDescent="0.2">
      <c r="A2518">
        <v>2516</v>
      </c>
      <c r="B2518">
        <v>1</v>
      </c>
      <c r="C2518" s="3" t="s">
        <v>2516</v>
      </c>
      <c r="D2518" s="3" t="s">
        <v>6626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>
        <f t="shared" si="156"/>
        <v>0</v>
      </c>
      <c r="Q2518">
        <f t="shared" si="157"/>
        <v>11220.836369380308</v>
      </c>
      <c r="R2518" t="str">
        <f>VLOOKUP(O2518, Lookups!A:B, 2, FALSE)</f>
        <v>food</v>
      </c>
      <c r="S2518" t="str">
        <f>VLOOKUP(O2518, Lookups!A:C, 3, FALSE)</f>
        <v>restaurants</v>
      </c>
      <c r="T2518" s="9">
        <f t="shared" si="158"/>
        <v>41942.653379629628</v>
      </c>
      <c r="U2518" s="9">
        <f t="shared" si="159"/>
        <v>41972.6950462963</v>
      </c>
    </row>
    <row r="2519" spans="1:21" ht="48" x14ac:dyDescent="0.2">
      <c r="A2519">
        <v>2517</v>
      </c>
      <c r="B2519">
        <v>1</v>
      </c>
      <c r="C2519" s="3" t="s">
        <v>2517</v>
      </c>
      <c r="D2519" s="3" t="s">
        <v>6627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>
        <f t="shared" si="156"/>
        <v>9.8166666666666666E-2</v>
      </c>
      <c r="Q2519">
        <f t="shared" si="157"/>
        <v>11221.265773997562</v>
      </c>
      <c r="R2519" t="str">
        <f>VLOOKUP(O2519, Lookups!A:B, 2, FALSE)</f>
        <v>food</v>
      </c>
      <c r="S2519" t="str">
        <f>VLOOKUP(O2519, Lookups!A:C, 3, FALSE)</f>
        <v>restaurants</v>
      </c>
      <c r="T2519" s="9">
        <f t="shared" si="158"/>
        <v>42052.802430555559</v>
      </c>
      <c r="U2519" s="9">
        <f t="shared" si="159"/>
        <v>42082.760763888888</v>
      </c>
    </row>
    <row r="2520" spans="1:21" ht="48" x14ac:dyDescent="0.2">
      <c r="A2520">
        <v>2518</v>
      </c>
      <c r="B2520">
        <v>1</v>
      </c>
      <c r="C2520" s="3" t="s">
        <v>2518</v>
      </c>
      <c r="D2520" s="3" t="s">
        <v>6628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>
        <f t="shared" si="156"/>
        <v>0</v>
      </c>
      <c r="Q2520">
        <f t="shared" si="157"/>
        <v>11220.836369380308</v>
      </c>
      <c r="R2520" t="str">
        <f>VLOOKUP(O2520, Lookups!A:B, 2, FALSE)</f>
        <v>food</v>
      </c>
      <c r="S2520" t="str">
        <f>VLOOKUP(O2520, Lookups!A:C, 3, FALSE)</f>
        <v>restaurants</v>
      </c>
      <c r="T2520" s="9">
        <f t="shared" si="158"/>
        <v>41926.680879629632</v>
      </c>
      <c r="U2520" s="9">
        <f t="shared" si="159"/>
        <v>41956.722546296296</v>
      </c>
    </row>
    <row r="2521" spans="1:21" ht="32" x14ac:dyDescent="0.2">
      <c r="A2521">
        <v>2519</v>
      </c>
      <c r="B2521">
        <v>1</v>
      </c>
      <c r="C2521" s="3" t="s">
        <v>2519</v>
      </c>
      <c r="D2521" s="3" t="s">
        <v>6629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>
        <f t="shared" si="156"/>
        <v>4.3333333333333331E-4</v>
      </c>
      <c r="Q2521">
        <f t="shared" si="157"/>
        <v>11220.85216524908</v>
      </c>
      <c r="R2521" t="str">
        <f>VLOOKUP(O2521, Lookups!A:B, 2, FALSE)</f>
        <v>food</v>
      </c>
      <c r="S2521" t="str">
        <f>VLOOKUP(O2521, Lookups!A:C, 3, FALSE)</f>
        <v>restaurants</v>
      </c>
      <c r="T2521" s="9">
        <f t="shared" si="158"/>
        <v>41809.155138888891</v>
      </c>
      <c r="U2521" s="9">
        <f t="shared" si="159"/>
        <v>41839.155138888891</v>
      </c>
    </row>
    <row r="2522" spans="1:21" ht="48" x14ac:dyDescent="0.2">
      <c r="A2522">
        <v>2520</v>
      </c>
      <c r="B2522">
        <v>1</v>
      </c>
      <c r="C2522" s="3" t="s">
        <v>2520</v>
      </c>
      <c r="D2522" s="3" t="s">
        <v>6630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>
        <f t="shared" si="156"/>
        <v>0</v>
      </c>
      <c r="Q2522">
        <f t="shared" si="157"/>
        <v>11220.836369380308</v>
      </c>
      <c r="R2522" t="str">
        <f>VLOOKUP(O2522, Lookups!A:B, 2, FALSE)</f>
        <v>food</v>
      </c>
      <c r="S2522" t="str">
        <f>VLOOKUP(O2522, Lookups!A:C, 3, FALSE)</f>
        <v>restaurants</v>
      </c>
      <c r="T2522" s="9">
        <f t="shared" si="158"/>
        <v>42612.600520833337</v>
      </c>
      <c r="U2522" s="9">
        <f t="shared" si="159"/>
        <v>42658.806249999994</v>
      </c>
    </row>
    <row r="2523" spans="1:21" ht="48" x14ac:dyDescent="0.2">
      <c r="A2523">
        <v>2521</v>
      </c>
      <c r="B2523">
        <v>1</v>
      </c>
      <c r="C2523" s="3" t="s">
        <v>2521</v>
      </c>
      <c r="D2523" s="3" t="s">
        <v>6631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>
        <f t="shared" si="156"/>
        <v>1.0948792000000001</v>
      </c>
      <c r="Q2523">
        <f t="shared" si="157"/>
        <v>11224.162247873626</v>
      </c>
      <c r="R2523" t="str">
        <f>VLOOKUP(O2523, Lookups!A:B, 2, FALSE)</f>
        <v>musical</v>
      </c>
      <c r="S2523" t="str">
        <f>VLOOKUP(O2523, Lookups!A:C, 3, FALSE)</f>
        <v>classical music</v>
      </c>
      <c r="T2523" s="9">
        <f t="shared" si="158"/>
        <v>42269.967835648145</v>
      </c>
      <c r="U2523" s="9">
        <f t="shared" si="159"/>
        <v>42290.967835648145</v>
      </c>
    </row>
    <row r="2524" spans="1:21" ht="48" x14ac:dyDescent="0.2">
      <c r="A2524">
        <v>2522</v>
      </c>
      <c r="B2524">
        <v>1</v>
      </c>
      <c r="C2524" s="3" t="s">
        <v>2522</v>
      </c>
      <c r="D2524" s="3" t="s">
        <v>6632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>
        <f t="shared" si="156"/>
        <v>1</v>
      </c>
      <c r="Q2524">
        <f t="shared" si="157"/>
        <v>11222.051436208983</v>
      </c>
      <c r="R2524" t="str">
        <f>VLOOKUP(O2524, Lookups!A:B, 2, FALSE)</f>
        <v>musical</v>
      </c>
      <c r="S2524" t="str">
        <f>VLOOKUP(O2524, Lookups!A:C, 3, FALSE)</f>
        <v>classical music</v>
      </c>
      <c r="T2524" s="9">
        <f t="shared" si="158"/>
        <v>42460.573611111111</v>
      </c>
      <c r="U2524" s="9">
        <f t="shared" si="159"/>
        <v>42482.619444444441</v>
      </c>
    </row>
    <row r="2525" spans="1:21" ht="48" x14ac:dyDescent="0.2">
      <c r="A2525">
        <v>2523</v>
      </c>
      <c r="B2525">
        <v>1</v>
      </c>
      <c r="C2525" s="3" t="s">
        <v>2523</v>
      </c>
      <c r="D2525" s="3" t="s">
        <v>6633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>
        <f t="shared" si="156"/>
        <v>1.5644444444444445</v>
      </c>
      <c r="Q2525">
        <f t="shared" si="157"/>
        <v>11221.178532199263</v>
      </c>
      <c r="R2525" t="str">
        <f>VLOOKUP(O2525, Lookups!A:B, 2, FALSE)</f>
        <v>musical</v>
      </c>
      <c r="S2525" t="str">
        <f>VLOOKUP(O2525, Lookups!A:C, 3, FALSE)</f>
        <v>classical music</v>
      </c>
      <c r="T2525" s="9">
        <f t="shared" si="158"/>
        <v>41930.975601851853</v>
      </c>
      <c r="U2525" s="9">
        <f t="shared" si="159"/>
        <v>41961.017268518524</v>
      </c>
    </row>
    <row r="2526" spans="1:21" ht="32" x14ac:dyDescent="0.2">
      <c r="A2526">
        <v>2524</v>
      </c>
      <c r="B2526">
        <v>1</v>
      </c>
      <c r="C2526" s="3" t="s">
        <v>2524</v>
      </c>
      <c r="D2526" s="3" t="s">
        <v>6634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>
        <f t="shared" si="156"/>
        <v>1.016</v>
      </c>
      <c r="Q2526">
        <f t="shared" si="157"/>
        <v>11222.688131227209</v>
      </c>
      <c r="R2526" t="str">
        <f>VLOOKUP(O2526, Lookups!A:B, 2, FALSE)</f>
        <v>musical</v>
      </c>
      <c r="S2526" t="str">
        <f>VLOOKUP(O2526, Lookups!A:C, 3, FALSE)</f>
        <v>classical music</v>
      </c>
      <c r="T2526" s="9">
        <f t="shared" si="158"/>
        <v>41961.807372685187</v>
      </c>
      <c r="U2526" s="9">
        <f t="shared" si="159"/>
        <v>41994.1875</v>
      </c>
    </row>
    <row r="2527" spans="1:21" ht="48" x14ac:dyDescent="0.2">
      <c r="A2527">
        <v>2525</v>
      </c>
      <c r="B2527">
        <v>1</v>
      </c>
      <c r="C2527" s="3" t="s">
        <v>2525</v>
      </c>
      <c r="D2527" s="3" t="s">
        <v>6635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>
        <f t="shared" si="156"/>
        <v>1.00325</v>
      </c>
      <c r="Q2527">
        <f t="shared" si="157"/>
        <v>11222.786794653697</v>
      </c>
      <c r="R2527" t="str">
        <f>VLOOKUP(O2527, Lookups!A:B, 2, FALSE)</f>
        <v>musical</v>
      </c>
      <c r="S2527" t="str">
        <f>VLOOKUP(O2527, Lookups!A:C, 3, FALSE)</f>
        <v>classical music</v>
      </c>
      <c r="T2527" s="9">
        <f t="shared" si="158"/>
        <v>41058.844571759262</v>
      </c>
      <c r="U2527" s="9">
        <f t="shared" si="159"/>
        <v>41088.844571759262</v>
      </c>
    </row>
    <row r="2528" spans="1:21" ht="48" x14ac:dyDescent="0.2">
      <c r="A2528">
        <v>2526</v>
      </c>
      <c r="B2528">
        <v>1</v>
      </c>
      <c r="C2528" s="3" t="s">
        <v>2526</v>
      </c>
      <c r="D2528" s="3" t="s">
        <v>6636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>
        <f t="shared" si="156"/>
        <v>1.1294999999999999</v>
      </c>
      <c r="Q2528">
        <f t="shared" si="157"/>
        <v>11221.934303766699</v>
      </c>
      <c r="R2528" t="str">
        <f>VLOOKUP(O2528, Lookups!A:B, 2, FALSE)</f>
        <v>musical</v>
      </c>
      <c r="S2528" t="str">
        <f>VLOOKUP(O2528, Lookups!A:C, 3, FALSE)</f>
        <v>classical music</v>
      </c>
      <c r="T2528" s="9">
        <f t="shared" si="158"/>
        <v>41953.091134259259</v>
      </c>
      <c r="U2528" s="9">
        <f t="shared" si="159"/>
        <v>41981.207638888889</v>
      </c>
    </row>
    <row r="2529" spans="1:21" ht="48" x14ac:dyDescent="0.2">
      <c r="A2529">
        <v>2527</v>
      </c>
      <c r="B2529">
        <v>1</v>
      </c>
      <c r="C2529" s="3" t="s">
        <v>2527</v>
      </c>
      <c r="D2529" s="3" t="s">
        <v>6637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>
        <f t="shared" si="156"/>
        <v>1.02125</v>
      </c>
      <c r="Q2529">
        <f t="shared" si="157"/>
        <v>11221.829078979335</v>
      </c>
      <c r="R2529" t="str">
        <f>VLOOKUP(O2529, Lookups!A:B, 2, FALSE)</f>
        <v>musical</v>
      </c>
      <c r="S2529" t="str">
        <f>VLOOKUP(O2529, Lookups!A:C, 3, FALSE)</f>
        <v>classical music</v>
      </c>
      <c r="T2529" s="9">
        <f t="shared" si="158"/>
        <v>41546.75105324074</v>
      </c>
      <c r="U2529" s="9">
        <f t="shared" si="159"/>
        <v>41565.165972222225</v>
      </c>
    </row>
    <row r="2530" spans="1:21" ht="48" x14ac:dyDescent="0.2">
      <c r="A2530">
        <v>2528</v>
      </c>
      <c r="B2530">
        <v>1</v>
      </c>
      <c r="C2530" s="3" t="s">
        <v>2528</v>
      </c>
      <c r="D2530" s="3" t="s">
        <v>6638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>
        <f t="shared" si="156"/>
        <v>1.0724974999999999</v>
      </c>
      <c r="Q2530">
        <f t="shared" si="157"/>
        <v>11221.878894289179</v>
      </c>
      <c r="R2530" t="str">
        <f>VLOOKUP(O2530, Lookups!A:B, 2, FALSE)</f>
        <v>musical</v>
      </c>
      <c r="S2530" t="str">
        <f>VLOOKUP(O2530, Lookups!A:C, 3, FALSE)</f>
        <v>classical music</v>
      </c>
      <c r="T2530" s="9">
        <f t="shared" si="158"/>
        <v>42217.834525462968</v>
      </c>
      <c r="U2530" s="9">
        <f t="shared" si="159"/>
        <v>42236.458333333328</v>
      </c>
    </row>
    <row r="2531" spans="1:21" ht="32" x14ac:dyDescent="0.2">
      <c r="A2531">
        <v>2529</v>
      </c>
      <c r="B2531">
        <v>1</v>
      </c>
      <c r="C2531" s="3" t="s">
        <v>2529</v>
      </c>
      <c r="D2531" s="3" t="s">
        <v>6639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>
        <f t="shared" si="156"/>
        <v>1.0428333333333333</v>
      </c>
      <c r="Q2531">
        <f t="shared" si="157"/>
        <v>11222.356904009712</v>
      </c>
      <c r="R2531" t="str">
        <f>VLOOKUP(O2531, Lookups!A:B, 2, FALSE)</f>
        <v>musical</v>
      </c>
      <c r="S2531" t="str">
        <f>VLOOKUP(O2531, Lookups!A:C, 3, FALSE)</f>
        <v>classical music</v>
      </c>
      <c r="T2531" s="9">
        <f t="shared" si="158"/>
        <v>40948.080729166664</v>
      </c>
      <c r="U2531" s="9">
        <f t="shared" si="159"/>
        <v>40993.0390625</v>
      </c>
    </row>
    <row r="2532" spans="1:21" ht="48" x14ac:dyDescent="0.2">
      <c r="A2532">
        <v>2530</v>
      </c>
      <c r="B2532">
        <v>1</v>
      </c>
      <c r="C2532" s="3" t="s">
        <v>2530</v>
      </c>
      <c r="D2532" s="3" t="s">
        <v>6640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>
        <f t="shared" si="156"/>
        <v>1</v>
      </c>
      <c r="Q2532">
        <f t="shared" si="157"/>
        <v>11222.415956257586</v>
      </c>
      <c r="R2532" t="str">
        <f>VLOOKUP(O2532, Lookups!A:B, 2, FALSE)</f>
        <v>musical</v>
      </c>
      <c r="S2532" t="str">
        <f>VLOOKUP(O2532, Lookups!A:C, 3, FALSE)</f>
        <v>classical music</v>
      </c>
      <c r="T2532" s="9">
        <f t="shared" si="158"/>
        <v>42081.864641203705</v>
      </c>
      <c r="U2532" s="9">
        <f t="shared" si="159"/>
        <v>42114.201388888891</v>
      </c>
    </row>
    <row r="2533" spans="1:21" ht="48" x14ac:dyDescent="0.2">
      <c r="A2533">
        <v>2531</v>
      </c>
      <c r="B2533">
        <v>1</v>
      </c>
      <c r="C2533" s="3" t="s">
        <v>2531</v>
      </c>
      <c r="D2533" s="3" t="s">
        <v>6641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>
        <f t="shared" si="156"/>
        <v>1.004</v>
      </c>
      <c r="Q2533">
        <f t="shared" si="157"/>
        <v>11221.934303766699</v>
      </c>
      <c r="R2533" t="str">
        <f>VLOOKUP(O2533, Lookups!A:B, 2, FALSE)</f>
        <v>musical</v>
      </c>
      <c r="S2533" t="str">
        <f>VLOOKUP(O2533, Lookups!A:C, 3, FALSE)</f>
        <v>classical music</v>
      </c>
      <c r="T2533" s="9">
        <f t="shared" si="158"/>
        <v>42208.680023148147</v>
      </c>
      <c r="U2533" s="9">
        <f t="shared" si="159"/>
        <v>42231.165972222225</v>
      </c>
    </row>
    <row r="2534" spans="1:21" ht="48" x14ac:dyDescent="0.2">
      <c r="A2534">
        <v>2532</v>
      </c>
      <c r="B2534">
        <v>1</v>
      </c>
      <c r="C2534" s="3" t="s">
        <v>2532</v>
      </c>
      <c r="D2534" s="3" t="s">
        <v>6642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>
        <f t="shared" si="156"/>
        <v>1.26125</v>
      </c>
      <c r="Q2534">
        <f t="shared" si="157"/>
        <v>11222.062371810442</v>
      </c>
      <c r="R2534" t="str">
        <f>VLOOKUP(O2534, Lookups!A:B, 2, FALSE)</f>
        <v>musical</v>
      </c>
      <c r="S2534" t="str">
        <f>VLOOKUP(O2534, Lookups!A:C, 3, FALSE)</f>
        <v>classical music</v>
      </c>
      <c r="T2534" s="9">
        <f t="shared" si="158"/>
        <v>41107.849143518521</v>
      </c>
      <c r="U2534" s="9">
        <f t="shared" si="159"/>
        <v>41137.849143518521</v>
      </c>
    </row>
    <row r="2535" spans="1:21" ht="48" x14ac:dyDescent="0.2">
      <c r="A2535">
        <v>2533</v>
      </c>
      <c r="B2535">
        <v>1</v>
      </c>
      <c r="C2535" s="3" t="s">
        <v>2533</v>
      </c>
      <c r="D2535" s="3" t="s">
        <v>6643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>
        <f t="shared" si="156"/>
        <v>1.1066666666666667</v>
      </c>
      <c r="Q2535">
        <f t="shared" si="157"/>
        <v>11222.85338031591</v>
      </c>
      <c r="R2535" t="str">
        <f>VLOOKUP(O2535, Lookups!A:B, 2, FALSE)</f>
        <v>musical</v>
      </c>
      <c r="S2535" t="str">
        <f>VLOOKUP(O2535, Lookups!A:C, 3, FALSE)</f>
        <v>classical music</v>
      </c>
      <c r="T2535" s="9">
        <f t="shared" si="158"/>
        <v>41304.751284722224</v>
      </c>
      <c r="U2535" s="9">
        <f t="shared" si="159"/>
        <v>41334.750787037039</v>
      </c>
    </row>
    <row r="2536" spans="1:21" ht="64" x14ac:dyDescent="0.2">
      <c r="A2536">
        <v>2534</v>
      </c>
      <c r="B2536">
        <v>1</v>
      </c>
      <c r="C2536" s="3" t="s">
        <v>2534</v>
      </c>
      <c r="D2536" s="3" t="s">
        <v>6644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>
        <f t="shared" si="156"/>
        <v>1.05</v>
      </c>
      <c r="Q2536">
        <f t="shared" si="157"/>
        <v>11221.346697448351</v>
      </c>
      <c r="R2536" t="str">
        <f>VLOOKUP(O2536, Lookups!A:B, 2, FALSE)</f>
        <v>musical</v>
      </c>
      <c r="S2536" t="str">
        <f>VLOOKUP(O2536, Lookups!A:C, 3, FALSE)</f>
        <v>classical music</v>
      </c>
      <c r="T2536" s="9">
        <f t="shared" si="158"/>
        <v>40127.700370370374</v>
      </c>
      <c r="U2536" s="9">
        <f t="shared" si="159"/>
        <v>40179.25</v>
      </c>
    </row>
    <row r="2537" spans="1:21" ht="16" x14ac:dyDescent="0.2">
      <c r="A2537">
        <v>2535</v>
      </c>
      <c r="B2537">
        <v>1</v>
      </c>
      <c r="C2537" s="3" t="s">
        <v>2535</v>
      </c>
      <c r="D2537" s="3" t="s">
        <v>6645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>
        <f t="shared" si="156"/>
        <v>1.03775</v>
      </c>
      <c r="Q2537">
        <f t="shared" si="157"/>
        <v>11225.88011178614</v>
      </c>
      <c r="R2537" t="str">
        <f>VLOOKUP(O2537, Lookups!A:B, 2, FALSE)</f>
        <v>musical</v>
      </c>
      <c r="S2537" t="str">
        <f>VLOOKUP(O2537, Lookups!A:C, 3, FALSE)</f>
        <v>classical music</v>
      </c>
      <c r="T2537" s="9">
        <f t="shared" si="158"/>
        <v>41943.791030092594</v>
      </c>
      <c r="U2537" s="9">
        <f t="shared" si="159"/>
        <v>41974.832696759258</v>
      </c>
    </row>
    <row r="2538" spans="1:21" ht="48" x14ac:dyDescent="0.2">
      <c r="A2538">
        <v>2536</v>
      </c>
      <c r="B2538">
        <v>1</v>
      </c>
      <c r="C2538" s="3" t="s">
        <v>2536</v>
      </c>
      <c r="D2538" s="3" t="s">
        <v>6646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>
        <f t="shared" si="156"/>
        <v>1.1599999999999999</v>
      </c>
      <c r="Q2538">
        <f t="shared" si="157"/>
        <v>11220.843416767913</v>
      </c>
      <c r="R2538" t="str">
        <f>VLOOKUP(O2538, Lookups!A:B, 2, FALSE)</f>
        <v>musical</v>
      </c>
      <c r="S2538" t="str">
        <f>VLOOKUP(O2538, Lookups!A:C, 3, FALSE)</f>
        <v>classical music</v>
      </c>
      <c r="T2538" s="9">
        <f t="shared" si="158"/>
        <v>41464.106087962966</v>
      </c>
      <c r="U2538" s="9">
        <f t="shared" si="159"/>
        <v>41485.106087962966</v>
      </c>
    </row>
    <row r="2539" spans="1:21" ht="48" x14ac:dyDescent="0.2">
      <c r="A2539">
        <v>2537</v>
      </c>
      <c r="B2539">
        <v>1</v>
      </c>
      <c r="C2539" s="3" t="s">
        <v>2537</v>
      </c>
      <c r="D2539" s="3" t="s">
        <v>6647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>
        <f t="shared" si="156"/>
        <v>1.1000000000000001</v>
      </c>
      <c r="Q2539">
        <f t="shared" si="157"/>
        <v>11221.103684082616</v>
      </c>
      <c r="R2539" t="str">
        <f>VLOOKUP(O2539, Lookups!A:B, 2, FALSE)</f>
        <v>musical</v>
      </c>
      <c r="S2539" t="str">
        <f>VLOOKUP(O2539, Lookups!A:C, 3, FALSE)</f>
        <v>classical music</v>
      </c>
      <c r="T2539" s="9">
        <f t="shared" si="158"/>
        <v>40696.648784722223</v>
      </c>
      <c r="U2539" s="9">
        <f t="shared" si="159"/>
        <v>40756.648784722223</v>
      </c>
    </row>
    <row r="2540" spans="1:21" ht="32" x14ac:dyDescent="0.2">
      <c r="A2540">
        <v>2538</v>
      </c>
      <c r="B2540">
        <v>1</v>
      </c>
      <c r="C2540" s="3" t="s">
        <v>2538</v>
      </c>
      <c r="D2540" s="3" t="s">
        <v>6648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>
        <f t="shared" si="156"/>
        <v>1.130176111111111</v>
      </c>
      <c r="Q2540">
        <f t="shared" si="157"/>
        <v>11225.78003159173</v>
      </c>
      <c r="R2540" t="str">
        <f>VLOOKUP(O2540, Lookups!A:B, 2, FALSE)</f>
        <v>musical</v>
      </c>
      <c r="S2540" t="str">
        <f>VLOOKUP(O2540, Lookups!A:C, 3, FALSE)</f>
        <v>classical music</v>
      </c>
      <c r="T2540" s="9">
        <f t="shared" si="158"/>
        <v>41298.509965277779</v>
      </c>
      <c r="U2540" s="9">
        <f t="shared" si="159"/>
        <v>41329.207638888889</v>
      </c>
    </row>
    <row r="2541" spans="1:21" ht="48" x14ac:dyDescent="0.2">
      <c r="A2541">
        <v>2539</v>
      </c>
      <c r="B2541">
        <v>1</v>
      </c>
      <c r="C2541" s="3" t="s">
        <v>2539</v>
      </c>
      <c r="D2541" s="3" t="s">
        <v>6649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>
        <f t="shared" si="156"/>
        <v>1.0024999999999999</v>
      </c>
      <c r="Q2541">
        <f t="shared" si="157"/>
        <v>11223.272578371802</v>
      </c>
      <c r="R2541" t="str">
        <f>VLOOKUP(O2541, Lookups!A:B, 2, FALSE)</f>
        <v>musical</v>
      </c>
      <c r="S2541" t="str">
        <f>VLOOKUP(O2541, Lookups!A:C, 3, FALSE)</f>
        <v>classical music</v>
      </c>
      <c r="T2541" s="9">
        <f t="shared" si="158"/>
        <v>41977.902222222227</v>
      </c>
      <c r="U2541" s="9">
        <f t="shared" si="159"/>
        <v>42037.902222222227</v>
      </c>
    </row>
    <row r="2542" spans="1:21" ht="48" x14ac:dyDescent="0.2">
      <c r="A2542">
        <v>2540</v>
      </c>
      <c r="B2542">
        <v>1</v>
      </c>
      <c r="C2542" s="3" t="s">
        <v>2540</v>
      </c>
      <c r="D2542" s="3" t="s">
        <v>6650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>
        <f t="shared" si="156"/>
        <v>1.034</v>
      </c>
      <c r="Q2542">
        <f t="shared" si="157"/>
        <v>11221.464558930733</v>
      </c>
      <c r="R2542" t="str">
        <f>VLOOKUP(O2542, Lookups!A:B, 2, FALSE)</f>
        <v>musical</v>
      </c>
      <c r="S2542" t="str">
        <f>VLOOKUP(O2542, Lookups!A:C, 3, FALSE)</f>
        <v>classical music</v>
      </c>
      <c r="T2542" s="9">
        <f t="shared" si="158"/>
        <v>40785.675011574072</v>
      </c>
      <c r="U2542" s="9">
        <f t="shared" si="159"/>
        <v>40845.675011574072</v>
      </c>
    </row>
    <row r="2543" spans="1:21" ht="48" x14ac:dyDescent="0.2">
      <c r="A2543">
        <v>2541</v>
      </c>
      <c r="B2543">
        <v>1</v>
      </c>
      <c r="C2543" s="3" t="s">
        <v>2541</v>
      </c>
      <c r="D2543" s="3" t="s">
        <v>6651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>
        <f t="shared" si="156"/>
        <v>1.0702857142857143</v>
      </c>
      <c r="Q2543">
        <f t="shared" si="157"/>
        <v>11221.746697448352</v>
      </c>
      <c r="R2543" t="str">
        <f>VLOOKUP(O2543, Lookups!A:B, 2, FALSE)</f>
        <v>musical</v>
      </c>
      <c r="S2543" t="str">
        <f>VLOOKUP(O2543, Lookups!A:C, 3, FALSE)</f>
        <v>classical music</v>
      </c>
      <c r="T2543" s="9">
        <f t="shared" si="158"/>
        <v>41483.449282407404</v>
      </c>
      <c r="U2543" s="9">
        <f t="shared" si="159"/>
        <v>41543.449282407404</v>
      </c>
    </row>
    <row r="2544" spans="1:21" ht="48" x14ac:dyDescent="0.2">
      <c r="A2544">
        <v>2542</v>
      </c>
      <c r="B2544">
        <v>1</v>
      </c>
      <c r="C2544" s="3" t="s">
        <v>2542</v>
      </c>
      <c r="D2544" s="3" t="s">
        <v>6652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>
        <f t="shared" si="156"/>
        <v>1.0357142857142858</v>
      </c>
      <c r="Q2544">
        <f t="shared" si="157"/>
        <v>11221.012554070467</v>
      </c>
      <c r="R2544" t="str">
        <f>VLOOKUP(O2544, Lookups!A:B, 2, FALSE)</f>
        <v>musical</v>
      </c>
      <c r="S2544" t="str">
        <f>VLOOKUP(O2544, Lookups!A:C, 3, FALSE)</f>
        <v>classical music</v>
      </c>
      <c r="T2544" s="9">
        <f t="shared" si="158"/>
        <v>41509.426585648151</v>
      </c>
      <c r="U2544" s="9">
        <f t="shared" si="159"/>
        <v>41548.165972222225</v>
      </c>
    </row>
    <row r="2545" spans="1:21" ht="48" x14ac:dyDescent="0.2">
      <c r="A2545">
        <v>2543</v>
      </c>
      <c r="B2545">
        <v>1</v>
      </c>
      <c r="C2545" s="3" t="s">
        <v>2543</v>
      </c>
      <c r="D2545" s="3" t="s">
        <v>6653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>
        <f t="shared" si="156"/>
        <v>1.5640000000000001</v>
      </c>
      <c r="Q2545">
        <f t="shared" si="157"/>
        <v>11220.93138760631</v>
      </c>
      <c r="R2545" t="str">
        <f>VLOOKUP(O2545, Lookups!A:B, 2, FALSE)</f>
        <v>musical</v>
      </c>
      <c r="S2545" t="str">
        <f>VLOOKUP(O2545, Lookups!A:C, 3, FALSE)</f>
        <v>classical music</v>
      </c>
      <c r="T2545" s="9">
        <f t="shared" si="158"/>
        <v>40514.107615740737</v>
      </c>
      <c r="U2545" s="9">
        <f t="shared" si="159"/>
        <v>40545.125</v>
      </c>
    </row>
    <row r="2546" spans="1:21" ht="48" x14ac:dyDescent="0.2">
      <c r="A2546">
        <v>2544</v>
      </c>
      <c r="B2546">
        <v>1</v>
      </c>
      <c r="C2546" s="3" t="s">
        <v>2544</v>
      </c>
      <c r="D2546" s="3" t="s">
        <v>6654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>
        <f t="shared" si="156"/>
        <v>1.0082</v>
      </c>
      <c r="Q2546">
        <f t="shared" si="157"/>
        <v>11222.061399756978</v>
      </c>
      <c r="R2546" t="str">
        <f>VLOOKUP(O2546, Lookups!A:B, 2, FALSE)</f>
        <v>musical</v>
      </c>
      <c r="S2546" t="str">
        <f>VLOOKUP(O2546, Lookups!A:C, 3, FALSE)</f>
        <v>classical music</v>
      </c>
      <c r="T2546" s="9">
        <f t="shared" si="158"/>
        <v>41068.520474537036</v>
      </c>
      <c r="U2546" s="9">
        <f t="shared" si="159"/>
        <v>41098.520474537036</v>
      </c>
    </row>
    <row r="2547" spans="1:21" ht="48" x14ac:dyDescent="0.2">
      <c r="A2547">
        <v>2545</v>
      </c>
      <c r="B2547">
        <v>1</v>
      </c>
      <c r="C2547" s="3" t="s">
        <v>2545</v>
      </c>
      <c r="D2547" s="3" t="s">
        <v>6655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>
        <f t="shared" si="156"/>
        <v>1.9530000000000001</v>
      </c>
      <c r="Q2547">
        <f t="shared" si="157"/>
        <v>11221.785579586869</v>
      </c>
      <c r="R2547" t="str">
        <f>VLOOKUP(O2547, Lookups!A:B, 2, FALSE)</f>
        <v>musical</v>
      </c>
      <c r="S2547" t="str">
        <f>VLOOKUP(O2547, Lookups!A:C, 3, FALSE)</f>
        <v>classical music</v>
      </c>
      <c r="T2547" s="9">
        <f t="shared" si="158"/>
        <v>42027.13817129629</v>
      </c>
      <c r="U2547" s="9">
        <f t="shared" si="159"/>
        <v>42062.020833333328</v>
      </c>
    </row>
    <row r="2548" spans="1:21" ht="48" x14ac:dyDescent="0.2">
      <c r="A2548">
        <v>2546</v>
      </c>
      <c r="B2548">
        <v>1</v>
      </c>
      <c r="C2548" s="3" t="s">
        <v>2546</v>
      </c>
      <c r="D2548" s="3" t="s">
        <v>6656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>
        <f t="shared" si="156"/>
        <v>1.1171428571428572</v>
      </c>
      <c r="Q2548">
        <f t="shared" si="157"/>
        <v>11221.786551640333</v>
      </c>
      <c r="R2548" t="str">
        <f>VLOOKUP(O2548, Lookups!A:B, 2, FALSE)</f>
        <v>musical</v>
      </c>
      <c r="S2548" t="str">
        <f>VLOOKUP(O2548, Lookups!A:C, 3, FALSE)</f>
        <v>classical music</v>
      </c>
      <c r="T2548" s="9">
        <f t="shared" si="158"/>
        <v>41524.858553240738</v>
      </c>
      <c r="U2548" s="9">
        <f t="shared" si="159"/>
        <v>41552.208333333336</v>
      </c>
    </row>
    <row r="2549" spans="1:21" ht="48" x14ac:dyDescent="0.2">
      <c r="A2549">
        <v>2547</v>
      </c>
      <c r="B2549">
        <v>1</v>
      </c>
      <c r="C2549" s="3" t="s">
        <v>2547</v>
      </c>
      <c r="D2549" s="3" t="s">
        <v>6657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>
        <f t="shared" si="156"/>
        <v>1.1985454545454546</v>
      </c>
      <c r="Q2549">
        <f t="shared" si="157"/>
        <v>11222.438313487233</v>
      </c>
      <c r="R2549" t="str">
        <f>VLOOKUP(O2549, Lookups!A:B, 2, FALSE)</f>
        <v>musical</v>
      </c>
      <c r="S2549" t="str">
        <f>VLOOKUP(O2549, Lookups!A:C, 3, FALSE)</f>
        <v>classical music</v>
      </c>
      <c r="T2549" s="9">
        <f t="shared" si="158"/>
        <v>40973.773182870369</v>
      </c>
      <c r="U2549" s="9">
        <f t="shared" si="159"/>
        <v>41003.731516203705</v>
      </c>
    </row>
    <row r="2550" spans="1:21" ht="48" x14ac:dyDescent="0.2">
      <c r="A2550">
        <v>2548</v>
      </c>
      <c r="B2550">
        <v>1</v>
      </c>
      <c r="C2550" s="3" t="s">
        <v>2548</v>
      </c>
      <c r="D2550" s="3" t="s">
        <v>6658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>
        <f t="shared" si="156"/>
        <v>1.0185</v>
      </c>
      <c r="Q2550">
        <f t="shared" si="157"/>
        <v>11222.321424058315</v>
      </c>
      <c r="R2550" t="str">
        <f>VLOOKUP(O2550, Lookups!A:B, 2, FALSE)</f>
        <v>musical</v>
      </c>
      <c r="S2550" t="str">
        <f>VLOOKUP(O2550, Lookups!A:C, 3, FALSE)</f>
        <v>classical music</v>
      </c>
      <c r="T2550" s="9">
        <f t="shared" si="158"/>
        <v>42618.625428240746</v>
      </c>
      <c r="U2550" s="9">
        <f t="shared" si="159"/>
        <v>42643.185416666667</v>
      </c>
    </row>
    <row r="2551" spans="1:21" ht="48" x14ac:dyDescent="0.2">
      <c r="A2551">
        <v>2549</v>
      </c>
      <c r="B2551">
        <v>1</v>
      </c>
      <c r="C2551" s="3" t="s">
        <v>2549</v>
      </c>
      <c r="D2551" s="3" t="s">
        <v>6659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>
        <f t="shared" si="156"/>
        <v>1.0280254777070064</v>
      </c>
      <c r="Q2551">
        <f t="shared" si="157"/>
        <v>11221.228592952604</v>
      </c>
      <c r="R2551" t="str">
        <f>VLOOKUP(O2551, Lookups!A:B, 2, FALSE)</f>
        <v>musical</v>
      </c>
      <c r="S2551" t="str">
        <f>VLOOKUP(O2551, Lookups!A:C, 3, FALSE)</f>
        <v>classical music</v>
      </c>
      <c r="T2551" s="9">
        <f t="shared" si="158"/>
        <v>41390.757754629631</v>
      </c>
      <c r="U2551" s="9">
        <f t="shared" si="159"/>
        <v>41425.708333333336</v>
      </c>
    </row>
    <row r="2552" spans="1:21" ht="48" x14ac:dyDescent="0.2">
      <c r="A2552">
        <v>2550</v>
      </c>
      <c r="B2552">
        <v>1</v>
      </c>
      <c r="C2552" s="3" t="s">
        <v>2550</v>
      </c>
      <c r="D2552" s="3" t="s">
        <v>6660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>
        <f t="shared" si="156"/>
        <v>1.0084615384615385</v>
      </c>
      <c r="Q2552">
        <f t="shared" si="157"/>
        <v>11222.429321992702</v>
      </c>
      <c r="R2552" t="str">
        <f>VLOOKUP(O2552, Lookups!A:B, 2, FALSE)</f>
        <v>musical</v>
      </c>
      <c r="S2552" t="str">
        <f>VLOOKUP(O2552, Lookups!A:C, 3, FALSE)</f>
        <v>classical music</v>
      </c>
      <c r="T2552" s="9">
        <f t="shared" si="158"/>
        <v>42228.634328703702</v>
      </c>
      <c r="U2552" s="9">
        <f t="shared" si="159"/>
        <v>42285.165972222225</v>
      </c>
    </row>
    <row r="2553" spans="1:21" ht="48" x14ac:dyDescent="0.2">
      <c r="A2553">
        <v>2551</v>
      </c>
      <c r="B2553">
        <v>1</v>
      </c>
      <c r="C2553" s="3" t="s">
        <v>2551</v>
      </c>
      <c r="D2553" s="3" t="s">
        <v>6661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>
        <f t="shared" si="156"/>
        <v>1.0273469387755103</v>
      </c>
      <c r="Q2553">
        <f t="shared" si="157"/>
        <v>11221.75386634264</v>
      </c>
      <c r="R2553" t="str">
        <f>VLOOKUP(O2553, Lookups!A:B, 2, FALSE)</f>
        <v>musical</v>
      </c>
      <c r="S2553" t="str">
        <f>VLOOKUP(O2553, Lookups!A:C, 3, FALSE)</f>
        <v>classical music</v>
      </c>
      <c r="T2553" s="9">
        <f t="shared" si="158"/>
        <v>40961.252141203702</v>
      </c>
      <c r="U2553" s="9">
        <f t="shared" si="159"/>
        <v>40989.866666666669</v>
      </c>
    </row>
    <row r="2554" spans="1:21" ht="48" x14ac:dyDescent="0.2">
      <c r="A2554">
        <v>2552</v>
      </c>
      <c r="B2554">
        <v>1</v>
      </c>
      <c r="C2554" s="3" t="s">
        <v>2552</v>
      </c>
      <c r="D2554" s="3" t="s">
        <v>6662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>
        <f t="shared" si="156"/>
        <v>1.0649999999999999</v>
      </c>
      <c r="Q2554">
        <f t="shared" si="157"/>
        <v>11221.612797083832</v>
      </c>
      <c r="R2554" t="str">
        <f>VLOOKUP(O2554, Lookups!A:B, 2, FALSE)</f>
        <v>musical</v>
      </c>
      <c r="S2554" t="str">
        <f>VLOOKUP(O2554, Lookups!A:C, 3, FALSE)</f>
        <v>classical music</v>
      </c>
      <c r="T2554" s="9">
        <f t="shared" si="158"/>
        <v>42769.809965277775</v>
      </c>
      <c r="U2554" s="9">
        <f t="shared" si="159"/>
        <v>42799.809965277775</v>
      </c>
    </row>
    <row r="2555" spans="1:21" ht="48" x14ac:dyDescent="0.2">
      <c r="A2555">
        <v>2553</v>
      </c>
      <c r="B2555">
        <v>1</v>
      </c>
      <c r="C2555" s="3" t="s">
        <v>2553</v>
      </c>
      <c r="D2555" s="3" t="s">
        <v>6663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>
        <f t="shared" si="156"/>
        <v>1.5553333333333332</v>
      </c>
      <c r="Q2555">
        <f t="shared" si="157"/>
        <v>11221.403319562567</v>
      </c>
      <c r="R2555" t="str">
        <f>VLOOKUP(O2555, Lookups!A:B, 2, FALSE)</f>
        <v>musical</v>
      </c>
      <c r="S2555" t="str">
        <f>VLOOKUP(O2555, Lookups!A:C, 3, FALSE)</f>
        <v>classical music</v>
      </c>
      <c r="T2555" s="9">
        <f t="shared" si="158"/>
        <v>41113.199155092596</v>
      </c>
      <c r="U2555" s="9">
        <f t="shared" si="159"/>
        <v>41173.199155092596</v>
      </c>
    </row>
    <row r="2556" spans="1:21" ht="48" x14ac:dyDescent="0.2">
      <c r="A2556">
        <v>2554</v>
      </c>
      <c r="B2556">
        <v>1</v>
      </c>
      <c r="C2556" s="3" t="s">
        <v>2554</v>
      </c>
      <c r="D2556" s="3" t="s">
        <v>6664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>
        <f t="shared" si="156"/>
        <v>1.228</v>
      </c>
      <c r="Q2556">
        <f t="shared" si="157"/>
        <v>11221.731630619675</v>
      </c>
      <c r="R2556" t="str">
        <f>VLOOKUP(O2556, Lookups!A:B, 2, FALSE)</f>
        <v>musical</v>
      </c>
      <c r="S2556" t="str">
        <f>VLOOKUP(O2556, Lookups!A:C, 3, FALSE)</f>
        <v>classical music</v>
      </c>
      <c r="T2556" s="9">
        <f t="shared" si="158"/>
        <v>42125.078275462962</v>
      </c>
      <c r="U2556" s="9">
        <f t="shared" si="159"/>
        <v>42156.165972222225</v>
      </c>
    </row>
    <row r="2557" spans="1:21" ht="48" x14ac:dyDescent="0.2">
      <c r="A2557">
        <v>2555</v>
      </c>
      <c r="B2557">
        <v>1</v>
      </c>
      <c r="C2557" s="3" t="s">
        <v>2555</v>
      </c>
      <c r="D2557" s="3" t="s">
        <v>6665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>
        <f t="shared" si="156"/>
        <v>1.0734999999999999</v>
      </c>
      <c r="Q2557">
        <f t="shared" si="157"/>
        <v>11221.358119076542</v>
      </c>
      <c r="R2557" t="str">
        <f>VLOOKUP(O2557, Lookups!A:B, 2, FALSE)</f>
        <v>musical</v>
      </c>
      <c r="S2557" t="str">
        <f>VLOOKUP(O2557, Lookups!A:C, 3, FALSE)</f>
        <v>classical music</v>
      </c>
      <c r="T2557" s="9">
        <f t="shared" si="158"/>
        <v>41026.655011574076</v>
      </c>
      <c r="U2557" s="9">
        <f t="shared" si="159"/>
        <v>41057.655011574076</v>
      </c>
    </row>
    <row r="2558" spans="1:21" ht="48" x14ac:dyDescent="0.2">
      <c r="A2558">
        <v>2556</v>
      </c>
      <c r="B2558">
        <v>1</v>
      </c>
      <c r="C2558" s="3" t="s">
        <v>2556</v>
      </c>
      <c r="D2558" s="3" t="s">
        <v>6666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>
        <f t="shared" si="156"/>
        <v>1.0550335570469798</v>
      </c>
      <c r="Q2558">
        <f t="shared" si="157"/>
        <v>11221.027377885775</v>
      </c>
      <c r="R2558" t="str">
        <f>VLOOKUP(O2558, Lookups!A:B, 2, FALSE)</f>
        <v>musical</v>
      </c>
      <c r="S2558" t="str">
        <f>VLOOKUP(O2558, Lookups!A:C, 3, FALSE)</f>
        <v>classical music</v>
      </c>
      <c r="T2558" s="9">
        <f t="shared" si="158"/>
        <v>41222.991400462961</v>
      </c>
      <c r="U2558" s="9">
        <f t="shared" si="159"/>
        <v>41267.991400462961</v>
      </c>
    </row>
    <row r="2559" spans="1:21" ht="32" x14ac:dyDescent="0.2">
      <c r="A2559">
        <v>2557</v>
      </c>
      <c r="B2559">
        <v>1</v>
      </c>
      <c r="C2559" s="3" t="s">
        <v>2557</v>
      </c>
      <c r="D2559" s="3" t="s">
        <v>6667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>
        <f t="shared" si="156"/>
        <v>1.1844444444444444</v>
      </c>
      <c r="Q2559">
        <f t="shared" si="157"/>
        <v>11221.095421628181</v>
      </c>
      <c r="R2559" t="str">
        <f>VLOOKUP(O2559, Lookups!A:B, 2, FALSE)</f>
        <v>musical</v>
      </c>
      <c r="S2559" t="str">
        <f>VLOOKUP(O2559, Lookups!A:C, 3, FALSE)</f>
        <v>classical music</v>
      </c>
      <c r="T2559" s="9">
        <f t="shared" si="158"/>
        <v>41744.745208333334</v>
      </c>
      <c r="U2559" s="9">
        <f t="shared" si="159"/>
        <v>41774.745208333334</v>
      </c>
    </row>
    <row r="2560" spans="1:21" ht="32" x14ac:dyDescent="0.2">
      <c r="A2560">
        <v>2558</v>
      </c>
      <c r="B2560">
        <v>1</v>
      </c>
      <c r="C2560" s="3" t="s">
        <v>2558</v>
      </c>
      <c r="D2560" s="3" t="s">
        <v>6668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>
        <f t="shared" si="156"/>
        <v>1.0888</v>
      </c>
      <c r="Q2560">
        <f t="shared" si="157"/>
        <v>11221.167110571074</v>
      </c>
      <c r="R2560" t="str">
        <f>VLOOKUP(O2560, Lookups!A:B, 2, FALSE)</f>
        <v>musical</v>
      </c>
      <c r="S2560" t="str">
        <f>VLOOKUP(O2560, Lookups!A:C, 3, FALSE)</f>
        <v>classical music</v>
      </c>
      <c r="T2560" s="9">
        <f t="shared" si="158"/>
        <v>42093.860023148154</v>
      </c>
      <c r="U2560" s="9">
        <f t="shared" si="159"/>
        <v>42125.582638888889</v>
      </c>
    </row>
    <row r="2561" spans="1:21" ht="48" x14ac:dyDescent="0.2">
      <c r="A2561">
        <v>2559</v>
      </c>
      <c r="B2561">
        <v>1</v>
      </c>
      <c r="C2561" s="3" t="s">
        <v>2559</v>
      </c>
      <c r="D2561" s="3" t="s">
        <v>6669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>
        <f t="shared" si="156"/>
        <v>1.1125</v>
      </c>
      <c r="Q2561">
        <f t="shared" si="157"/>
        <v>11221.052651275812</v>
      </c>
      <c r="R2561" t="str">
        <f>VLOOKUP(O2561, Lookups!A:B, 2, FALSE)</f>
        <v>musical</v>
      </c>
      <c r="S2561" t="str">
        <f>VLOOKUP(O2561, Lookups!A:C, 3, FALSE)</f>
        <v>classical music</v>
      </c>
      <c r="T2561" s="9">
        <f t="shared" si="158"/>
        <v>40829.873657407406</v>
      </c>
      <c r="U2561" s="9">
        <f t="shared" si="159"/>
        <v>40862.817361111112</v>
      </c>
    </row>
    <row r="2562" spans="1:21" ht="48" x14ac:dyDescent="0.2">
      <c r="A2562">
        <v>2560</v>
      </c>
      <c r="B2562">
        <v>1</v>
      </c>
      <c r="C2562" s="3" t="s">
        <v>2560</v>
      </c>
      <c r="D2562" s="3" t="s">
        <v>6670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>
        <f t="shared" si="156"/>
        <v>1.0009999999999999</v>
      </c>
      <c r="Q2562">
        <f t="shared" si="157"/>
        <v>11221.56613851761</v>
      </c>
      <c r="R2562" t="str">
        <f>VLOOKUP(O2562, Lookups!A:B, 2, FALSE)</f>
        <v>musical</v>
      </c>
      <c r="S2562" t="str">
        <f>VLOOKUP(O2562, Lookups!A:C, 3, FALSE)</f>
        <v>classical music</v>
      </c>
      <c r="T2562" s="9">
        <f t="shared" si="158"/>
        <v>42039.951087962967</v>
      </c>
      <c r="U2562" s="9">
        <f t="shared" si="159"/>
        <v>42069.951087962967</v>
      </c>
    </row>
    <row r="2563" spans="1:21" ht="48" x14ac:dyDescent="0.2">
      <c r="A2563">
        <v>2561</v>
      </c>
      <c r="B2563">
        <v>1</v>
      </c>
      <c r="C2563" s="3" t="s">
        <v>2561</v>
      </c>
      <c r="D2563" s="3" t="s">
        <v>6671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>
        <f t="shared" ref="P2563:P2626" si="160">F2563/E2563</f>
        <v>0</v>
      </c>
      <c r="Q2563">
        <f t="shared" ref="Q2563:Q2626" si="161">AVERAGE(F:F, F2563)</f>
        <v>11220.836369380308</v>
      </c>
      <c r="R2563" t="str">
        <f>VLOOKUP(O2563, Lookups!A:B, 2, FALSE)</f>
        <v>food</v>
      </c>
      <c r="S2563" t="str">
        <f>VLOOKUP(O2563, Lookups!A:C, 3, FALSE)</f>
        <v>food trucks</v>
      </c>
      <c r="T2563" s="9">
        <f t="shared" ref="T2563:T2626" si="162">(((K2563/60)/60)/24)+DATE(1970,1,1)</f>
        <v>42260.528807870374</v>
      </c>
      <c r="U2563" s="9">
        <f t="shared" ref="U2563:U2626" si="163">(((J2563/60)/60)/24)+DATE(1970,1,1)</f>
        <v>42290.528807870374</v>
      </c>
    </row>
    <row r="2564" spans="1:21" ht="48" x14ac:dyDescent="0.2">
      <c r="A2564">
        <v>2562</v>
      </c>
      <c r="B2564">
        <v>1</v>
      </c>
      <c r="C2564" s="3" t="s">
        <v>2562</v>
      </c>
      <c r="D2564" s="3" t="s">
        <v>6672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>
        <f t="shared" si="160"/>
        <v>7.4999999999999997E-3</v>
      </c>
      <c r="Q2564">
        <f t="shared" si="161"/>
        <v>11220.854595382738</v>
      </c>
      <c r="R2564" t="str">
        <f>VLOOKUP(O2564, Lookups!A:B, 2, FALSE)</f>
        <v>food</v>
      </c>
      <c r="S2564" t="str">
        <f>VLOOKUP(O2564, Lookups!A:C, 3, FALSE)</f>
        <v>food trucks</v>
      </c>
      <c r="T2564" s="9">
        <f t="shared" si="162"/>
        <v>42594.524756944447</v>
      </c>
      <c r="U2564" s="9">
        <f t="shared" si="163"/>
        <v>42654.524756944447</v>
      </c>
    </row>
    <row r="2565" spans="1:21" ht="32" x14ac:dyDescent="0.2">
      <c r="A2565">
        <v>2563</v>
      </c>
      <c r="B2565">
        <v>1</v>
      </c>
      <c r="C2565" s="3" t="s">
        <v>2563</v>
      </c>
      <c r="D2565" s="3" t="s">
        <v>6673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>
        <f t="shared" si="160"/>
        <v>0</v>
      </c>
      <c r="Q2565">
        <f t="shared" si="161"/>
        <v>11220.836369380308</v>
      </c>
      <c r="R2565" t="str">
        <f>VLOOKUP(O2565, Lookups!A:B, 2, FALSE)</f>
        <v>food</v>
      </c>
      <c r="S2565" t="str">
        <f>VLOOKUP(O2565, Lookups!A:C, 3, FALSE)</f>
        <v>food trucks</v>
      </c>
      <c r="T2565" s="9">
        <f t="shared" si="162"/>
        <v>42155.139479166668</v>
      </c>
      <c r="U2565" s="9">
        <f t="shared" si="163"/>
        <v>42215.139479166668</v>
      </c>
    </row>
    <row r="2566" spans="1:21" ht="48" x14ac:dyDescent="0.2">
      <c r="A2566">
        <v>2564</v>
      </c>
      <c r="B2566">
        <v>1</v>
      </c>
      <c r="C2566" s="3" t="s">
        <v>2564</v>
      </c>
      <c r="D2566" s="3" t="s">
        <v>6674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>
        <f t="shared" si="160"/>
        <v>0</v>
      </c>
      <c r="Q2566">
        <f t="shared" si="161"/>
        <v>11220.836369380308</v>
      </c>
      <c r="R2566" t="str">
        <f>VLOOKUP(O2566, Lookups!A:B, 2, FALSE)</f>
        <v>food</v>
      </c>
      <c r="S2566" t="str">
        <f>VLOOKUP(O2566, Lookups!A:C, 3, FALSE)</f>
        <v>food trucks</v>
      </c>
      <c r="T2566" s="9">
        <f t="shared" si="162"/>
        <v>41822.040497685186</v>
      </c>
      <c r="U2566" s="9">
        <f t="shared" si="163"/>
        <v>41852.040497685186</v>
      </c>
    </row>
    <row r="2567" spans="1:21" ht="48" x14ac:dyDescent="0.2">
      <c r="A2567">
        <v>2565</v>
      </c>
      <c r="B2567">
        <v>1</v>
      </c>
      <c r="C2567" s="3" t="s">
        <v>2565</v>
      </c>
      <c r="D2567" s="3" t="s">
        <v>6675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>
        <f t="shared" si="160"/>
        <v>0.01</v>
      </c>
      <c r="Q2567">
        <f t="shared" si="161"/>
        <v>11220.860670716882</v>
      </c>
      <c r="R2567" t="str">
        <f>VLOOKUP(O2567, Lookups!A:B, 2, FALSE)</f>
        <v>food</v>
      </c>
      <c r="S2567" t="str">
        <f>VLOOKUP(O2567, Lookups!A:C, 3, FALSE)</f>
        <v>food trucks</v>
      </c>
      <c r="T2567" s="9">
        <f t="shared" si="162"/>
        <v>42440.650335648148</v>
      </c>
      <c r="U2567" s="9">
        <f t="shared" si="163"/>
        <v>42499.868055555555</v>
      </c>
    </row>
    <row r="2568" spans="1:21" ht="48" x14ac:dyDescent="0.2">
      <c r="A2568">
        <v>2566</v>
      </c>
      <c r="B2568">
        <v>1</v>
      </c>
      <c r="C2568" s="3" t="s">
        <v>2566</v>
      </c>
      <c r="D2568" s="3" t="s">
        <v>6676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>
        <f t="shared" si="160"/>
        <v>0</v>
      </c>
      <c r="Q2568">
        <f t="shared" si="161"/>
        <v>11220.836369380308</v>
      </c>
      <c r="R2568" t="str">
        <f>VLOOKUP(O2568, Lookups!A:B, 2, FALSE)</f>
        <v>food</v>
      </c>
      <c r="S2568" t="str">
        <f>VLOOKUP(O2568, Lookups!A:C, 3, FALSE)</f>
        <v>food trucks</v>
      </c>
      <c r="T2568" s="9">
        <f t="shared" si="162"/>
        <v>41842.980879629627</v>
      </c>
      <c r="U2568" s="9">
        <f t="shared" si="163"/>
        <v>41872.980879629627</v>
      </c>
    </row>
    <row r="2569" spans="1:21" ht="48" x14ac:dyDescent="0.2">
      <c r="A2569">
        <v>2567</v>
      </c>
      <c r="B2569">
        <v>1</v>
      </c>
      <c r="C2569" s="3" t="s">
        <v>2567</v>
      </c>
      <c r="D2569" s="3" t="s">
        <v>6677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>
        <f t="shared" si="160"/>
        <v>2.6666666666666666E-3</v>
      </c>
      <c r="Q2569">
        <f t="shared" si="161"/>
        <v>11220.865530984196</v>
      </c>
      <c r="R2569" t="str">
        <f>VLOOKUP(O2569, Lookups!A:B, 2, FALSE)</f>
        <v>food</v>
      </c>
      <c r="S2569" t="str">
        <f>VLOOKUP(O2569, Lookups!A:C, 3, FALSE)</f>
        <v>food trucks</v>
      </c>
      <c r="T2569" s="9">
        <f t="shared" si="162"/>
        <v>42087.878912037035</v>
      </c>
      <c r="U2569" s="9">
        <f t="shared" si="163"/>
        <v>42117.878912037035</v>
      </c>
    </row>
    <row r="2570" spans="1:21" ht="48" x14ac:dyDescent="0.2">
      <c r="A2570">
        <v>2568</v>
      </c>
      <c r="B2570">
        <v>1</v>
      </c>
      <c r="C2570" s="3" t="s">
        <v>2568</v>
      </c>
      <c r="D2570" s="3" t="s">
        <v>6678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>
        <f t="shared" si="160"/>
        <v>5.0000000000000001E-3</v>
      </c>
      <c r="Q2570">
        <f t="shared" si="161"/>
        <v>11220.848520048594</v>
      </c>
      <c r="R2570" t="str">
        <f>VLOOKUP(O2570, Lookups!A:B, 2, FALSE)</f>
        <v>food</v>
      </c>
      <c r="S2570" t="str">
        <f>VLOOKUP(O2570, Lookups!A:C, 3, FALSE)</f>
        <v>food trucks</v>
      </c>
      <c r="T2570" s="9">
        <f t="shared" si="162"/>
        <v>42584.666597222225</v>
      </c>
      <c r="U2570" s="9">
        <f t="shared" si="163"/>
        <v>42614.666597222225</v>
      </c>
    </row>
    <row r="2571" spans="1:21" ht="48" x14ac:dyDescent="0.2">
      <c r="A2571">
        <v>2569</v>
      </c>
      <c r="B2571">
        <v>1</v>
      </c>
      <c r="C2571" s="3" t="s">
        <v>2569</v>
      </c>
      <c r="D2571" s="3" t="s">
        <v>6679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>
        <f t="shared" si="160"/>
        <v>2.2307692307692306E-2</v>
      </c>
      <c r="Q2571">
        <f t="shared" si="161"/>
        <v>11220.87160631834</v>
      </c>
      <c r="R2571" t="str">
        <f>VLOOKUP(O2571, Lookups!A:B, 2, FALSE)</f>
        <v>food</v>
      </c>
      <c r="S2571" t="str">
        <f>VLOOKUP(O2571, Lookups!A:C, 3, FALSE)</f>
        <v>food trucks</v>
      </c>
      <c r="T2571" s="9">
        <f t="shared" si="162"/>
        <v>42234.105462962965</v>
      </c>
      <c r="U2571" s="9">
        <f t="shared" si="163"/>
        <v>42264.105462962965</v>
      </c>
    </row>
    <row r="2572" spans="1:21" ht="48" x14ac:dyDescent="0.2">
      <c r="A2572">
        <v>2570</v>
      </c>
      <c r="B2572">
        <v>1</v>
      </c>
      <c r="C2572" s="3" t="s">
        <v>2570</v>
      </c>
      <c r="D2572" s="3" t="s">
        <v>6680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>
        <f t="shared" si="160"/>
        <v>8.4285714285714294E-3</v>
      </c>
      <c r="Q2572">
        <f t="shared" si="161"/>
        <v>11220.850707168885</v>
      </c>
      <c r="R2572" t="str">
        <f>VLOOKUP(O2572, Lookups!A:B, 2, FALSE)</f>
        <v>food</v>
      </c>
      <c r="S2572" t="str">
        <f>VLOOKUP(O2572, Lookups!A:C, 3, FALSE)</f>
        <v>food trucks</v>
      </c>
      <c r="T2572" s="9">
        <f t="shared" si="162"/>
        <v>42744.903182870374</v>
      </c>
      <c r="U2572" s="9">
        <f t="shared" si="163"/>
        <v>42774.903182870374</v>
      </c>
    </row>
    <row r="2573" spans="1:21" ht="48" x14ac:dyDescent="0.2">
      <c r="A2573">
        <v>2571</v>
      </c>
      <c r="B2573">
        <v>1</v>
      </c>
      <c r="C2573" s="3" t="s">
        <v>2571</v>
      </c>
      <c r="D2573" s="3" t="s">
        <v>6681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>
        <f t="shared" si="160"/>
        <v>2.5000000000000001E-3</v>
      </c>
      <c r="Q2573">
        <f t="shared" si="161"/>
        <v>11220.897122721741</v>
      </c>
      <c r="R2573" t="str">
        <f>VLOOKUP(O2573, Lookups!A:B, 2, FALSE)</f>
        <v>food</v>
      </c>
      <c r="S2573" t="str">
        <f>VLOOKUP(O2573, Lookups!A:C, 3, FALSE)</f>
        <v>food trucks</v>
      </c>
      <c r="T2573" s="9">
        <f t="shared" si="162"/>
        <v>42449.341678240744</v>
      </c>
      <c r="U2573" s="9">
        <f t="shared" si="163"/>
        <v>42509.341678240744</v>
      </c>
    </row>
    <row r="2574" spans="1:21" ht="48" x14ac:dyDescent="0.2">
      <c r="A2574">
        <v>2572</v>
      </c>
      <c r="B2574">
        <v>1</v>
      </c>
      <c r="C2574" s="3" t="s">
        <v>2572</v>
      </c>
      <c r="D2574" s="3" t="s">
        <v>6682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>
        <f t="shared" si="160"/>
        <v>0</v>
      </c>
      <c r="Q2574">
        <f t="shared" si="161"/>
        <v>11220.836369380308</v>
      </c>
      <c r="R2574" t="str">
        <f>VLOOKUP(O2574, Lookups!A:B, 2, FALSE)</f>
        <v>food</v>
      </c>
      <c r="S2574" t="str">
        <f>VLOOKUP(O2574, Lookups!A:C, 3, FALSE)</f>
        <v>food trucks</v>
      </c>
      <c r="T2574" s="9">
        <f t="shared" si="162"/>
        <v>42077.119409722218</v>
      </c>
      <c r="U2574" s="9">
        <f t="shared" si="163"/>
        <v>42107.119409722218</v>
      </c>
    </row>
    <row r="2575" spans="1:21" ht="48" x14ac:dyDescent="0.2">
      <c r="A2575">
        <v>2573</v>
      </c>
      <c r="B2575">
        <v>1</v>
      </c>
      <c r="C2575" s="3" t="s">
        <v>2573</v>
      </c>
      <c r="D2575" s="3" t="s">
        <v>6683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>
        <f t="shared" si="160"/>
        <v>0</v>
      </c>
      <c r="Q2575">
        <f t="shared" si="161"/>
        <v>11220.836369380308</v>
      </c>
      <c r="R2575" t="str">
        <f>VLOOKUP(O2575, Lookups!A:B, 2, FALSE)</f>
        <v>food</v>
      </c>
      <c r="S2575" t="str">
        <f>VLOOKUP(O2575, Lookups!A:C, 3, FALSE)</f>
        <v>food trucks</v>
      </c>
      <c r="T2575" s="9">
        <f t="shared" si="162"/>
        <v>41829.592002314814</v>
      </c>
      <c r="U2575" s="9">
        <f t="shared" si="163"/>
        <v>41874.592002314814</v>
      </c>
    </row>
    <row r="2576" spans="1:21" ht="48" x14ac:dyDescent="0.2">
      <c r="A2576">
        <v>2574</v>
      </c>
      <c r="B2576">
        <v>1</v>
      </c>
      <c r="C2576" s="3" t="s">
        <v>2574</v>
      </c>
      <c r="D2576" s="3" t="s">
        <v>6684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>
        <f t="shared" si="160"/>
        <v>0</v>
      </c>
      <c r="Q2576">
        <f t="shared" si="161"/>
        <v>11220.836369380308</v>
      </c>
      <c r="R2576" t="str">
        <f>VLOOKUP(O2576, Lookups!A:B, 2, FALSE)</f>
        <v>food</v>
      </c>
      <c r="S2576" t="str">
        <f>VLOOKUP(O2576, Lookups!A:C, 3, FALSE)</f>
        <v>food trucks</v>
      </c>
      <c r="T2576" s="9">
        <f t="shared" si="162"/>
        <v>42487.825752314813</v>
      </c>
      <c r="U2576" s="9">
        <f t="shared" si="163"/>
        <v>42508.825752314813</v>
      </c>
    </row>
    <row r="2577" spans="1:21" ht="48" x14ac:dyDescent="0.2">
      <c r="A2577">
        <v>2575</v>
      </c>
      <c r="B2577">
        <v>1</v>
      </c>
      <c r="C2577" s="3" t="s">
        <v>2575</v>
      </c>
      <c r="D2577" s="3" t="s">
        <v>6685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>
        <f t="shared" si="160"/>
        <v>0</v>
      </c>
      <c r="Q2577">
        <f t="shared" si="161"/>
        <v>11220.836369380308</v>
      </c>
      <c r="R2577" t="str">
        <f>VLOOKUP(O2577, Lookups!A:B, 2, FALSE)</f>
        <v>food</v>
      </c>
      <c r="S2577" t="str">
        <f>VLOOKUP(O2577, Lookups!A:C, 3, FALSE)</f>
        <v>food trucks</v>
      </c>
      <c r="T2577" s="9">
        <f t="shared" si="162"/>
        <v>41986.108726851846</v>
      </c>
      <c r="U2577" s="9">
        <f t="shared" si="163"/>
        <v>42016.108726851846</v>
      </c>
    </row>
    <row r="2578" spans="1:21" ht="32" x14ac:dyDescent="0.2">
      <c r="A2578">
        <v>2576</v>
      </c>
      <c r="B2578">
        <v>1</v>
      </c>
      <c r="C2578" s="3" t="s">
        <v>2576</v>
      </c>
      <c r="D2578" s="3" t="s">
        <v>6686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>
        <f t="shared" si="160"/>
        <v>0</v>
      </c>
      <c r="Q2578">
        <f t="shared" si="161"/>
        <v>11220.836369380308</v>
      </c>
      <c r="R2578" t="str">
        <f>VLOOKUP(O2578, Lookups!A:B, 2, FALSE)</f>
        <v>food</v>
      </c>
      <c r="S2578" t="str">
        <f>VLOOKUP(O2578, Lookups!A:C, 3, FALSE)</f>
        <v>food trucks</v>
      </c>
      <c r="T2578" s="9">
        <f t="shared" si="162"/>
        <v>42060.00980324074</v>
      </c>
      <c r="U2578" s="9">
        <f t="shared" si="163"/>
        <v>42104.968136574069</v>
      </c>
    </row>
    <row r="2579" spans="1:21" ht="48" x14ac:dyDescent="0.2">
      <c r="A2579">
        <v>2577</v>
      </c>
      <c r="B2579">
        <v>1</v>
      </c>
      <c r="C2579" s="3" t="s">
        <v>2577</v>
      </c>
      <c r="D2579" s="3" t="s">
        <v>6687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>
        <f t="shared" si="160"/>
        <v>0</v>
      </c>
      <c r="Q2579">
        <f t="shared" si="161"/>
        <v>11220.836369380308</v>
      </c>
      <c r="R2579" t="str">
        <f>VLOOKUP(O2579, Lookups!A:B, 2, FALSE)</f>
        <v>food</v>
      </c>
      <c r="S2579" t="str">
        <f>VLOOKUP(O2579, Lookups!A:C, 3, FALSE)</f>
        <v>food trucks</v>
      </c>
      <c r="T2579" s="9">
        <f t="shared" si="162"/>
        <v>41830.820567129631</v>
      </c>
      <c r="U2579" s="9">
        <f t="shared" si="163"/>
        <v>41855.820567129631</v>
      </c>
    </row>
    <row r="2580" spans="1:21" ht="48" x14ac:dyDescent="0.2">
      <c r="A2580">
        <v>2578</v>
      </c>
      <c r="B2580">
        <v>1</v>
      </c>
      <c r="C2580" s="3" t="s">
        <v>2578</v>
      </c>
      <c r="D2580" s="3" t="s">
        <v>6688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>
        <f t="shared" si="160"/>
        <v>0</v>
      </c>
      <c r="Q2580">
        <f t="shared" si="161"/>
        <v>11220.836369380308</v>
      </c>
      <c r="R2580" t="str">
        <f>VLOOKUP(O2580, Lookups!A:B, 2, FALSE)</f>
        <v>food</v>
      </c>
      <c r="S2580" t="str">
        <f>VLOOKUP(O2580, Lookups!A:C, 3, FALSE)</f>
        <v>food trucks</v>
      </c>
      <c r="T2580" s="9">
        <f t="shared" si="162"/>
        <v>42238.022905092599</v>
      </c>
      <c r="U2580" s="9">
        <f t="shared" si="163"/>
        <v>42286.708333333328</v>
      </c>
    </row>
    <row r="2581" spans="1:21" ht="48" x14ac:dyDescent="0.2">
      <c r="A2581">
        <v>2579</v>
      </c>
      <c r="B2581">
        <v>1</v>
      </c>
      <c r="C2581" s="3" t="s">
        <v>2579</v>
      </c>
      <c r="D2581" s="3" t="s">
        <v>6689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>
        <f t="shared" si="160"/>
        <v>1.3849999999999999E-3</v>
      </c>
      <c r="Q2581">
        <f t="shared" si="161"/>
        <v>11220.903684082616</v>
      </c>
      <c r="R2581" t="str">
        <f>VLOOKUP(O2581, Lookups!A:B, 2, FALSE)</f>
        <v>food</v>
      </c>
      <c r="S2581" t="str">
        <f>VLOOKUP(O2581, Lookups!A:C, 3, FALSE)</f>
        <v>food trucks</v>
      </c>
      <c r="T2581" s="9">
        <f t="shared" si="162"/>
        <v>41837.829895833333</v>
      </c>
      <c r="U2581" s="9">
        <f t="shared" si="163"/>
        <v>41897.829895833333</v>
      </c>
    </row>
    <row r="2582" spans="1:21" ht="48" x14ac:dyDescent="0.2">
      <c r="A2582">
        <v>2580</v>
      </c>
      <c r="B2582">
        <v>1</v>
      </c>
      <c r="C2582" s="3" t="s">
        <v>2580</v>
      </c>
      <c r="D2582" s="3" t="s">
        <v>6690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>
        <f t="shared" si="160"/>
        <v>6.0000000000000001E-3</v>
      </c>
      <c r="Q2582">
        <f t="shared" si="161"/>
        <v>11220.84876306196</v>
      </c>
      <c r="R2582" t="str">
        <f>VLOOKUP(O2582, Lookups!A:B, 2, FALSE)</f>
        <v>food</v>
      </c>
      <c r="S2582" t="str">
        <f>VLOOKUP(O2582, Lookups!A:C, 3, FALSE)</f>
        <v>food trucks</v>
      </c>
      <c r="T2582" s="9">
        <f t="shared" si="162"/>
        <v>42110.326423611114</v>
      </c>
      <c r="U2582" s="9">
        <f t="shared" si="163"/>
        <v>42140.125</v>
      </c>
    </row>
    <row r="2583" spans="1:21" ht="48" x14ac:dyDescent="0.2">
      <c r="A2583">
        <v>2581</v>
      </c>
      <c r="B2583">
        <v>1</v>
      </c>
      <c r="C2583" s="3" t="s">
        <v>2581</v>
      </c>
      <c r="D2583" s="3" t="s">
        <v>6691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>
        <f t="shared" si="160"/>
        <v>0.106</v>
      </c>
      <c r="Q2583">
        <f t="shared" si="161"/>
        <v>11220.965166464148</v>
      </c>
      <c r="R2583" t="str">
        <f>VLOOKUP(O2583, Lookups!A:B, 2, FALSE)</f>
        <v>food</v>
      </c>
      <c r="S2583" t="str">
        <f>VLOOKUP(O2583, Lookups!A:C, 3, FALSE)</f>
        <v>food trucks</v>
      </c>
      <c r="T2583" s="9">
        <f t="shared" si="162"/>
        <v>42294.628449074073</v>
      </c>
      <c r="U2583" s="9">
        <f t="shared" si="163"/>
        <v>42324.670115740737</v>
      </c>
    </row>
    <row r="2584" spans="1:21" ht="32" x14ac:dyDescent="0.2">
      <c r="A2584">
        <v>2582</v>
      </c>
      <c r="B2584">
        <v>1</v>
      </c>
      <c r="C2584" s="3" t="s">
        <v>2582</v>
      </c>
      <c r="D2584" s="3" t="s">
        <v>6692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>
        <f t="shared" si="160"/>
        <v>1.1111111111111112E-5</v>
      </c>
      <c r="Q2584">
        <f t="shared" si="161"/>
        <v>11220.836612393674</v>
      </c>
      <c r="R2584" t="str">
        <f>VLOOKUP(O2584, Lookups!A:B, 2, FALSE)</f>
        <v>food</v>
      </c>
      <c r="S2584" t="str">
        <f>VLOOKUP(O2584, Lookups!A:C, 3, FALSE)</f>
        <v>food trucks</v>
      </c>
      <c r="T2584" s="9">
        <f t="shared" si="162"/>
        <v>42642.988819444443</v>
      </c>
      <c r="U2584" s="9">
        <f t="shared" si="163"/>
        <v>42672.988819444443</v>
      </c>
    </row>
    <row r="2585" spans="1:21" ht="32" x14ac:dyDescent="0.2">
      <c r="A2585">
        <v>2583</v>
      </c>
      <c r="B2585">
        <v>1</v>
      </c>
      <c r="C2585" s="3" t="s">
        <v>2583</v>
      </c>
      <c r="D2585" s="3" t="s">
        <v>6693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>
        <f t="shared" si="160"/>
        <v>5.0000000000000001E-3</v>
      </c>
      <c r="Q2585">
        <f t="shared" si="161"/>
        <v>11220.837584447136</v>
      </c>
      <c r="R2585" t="str">
        <f>VLOOKUP(O2585, Lookups!A:B, 2, FALSE)</f>
        <v>food</v>
      </c>
      <c r="S2585" t="str">
        <f>VLOOKUP(O2585, Lookups!A:C, 3, FALSE)</f>
        <v>food trucks</v>
      </c>
      <c r="T2585" s="9">
        <f t="shared" si="162"/>
        <v>42019.76944444445</v>
      </c>
      <c r="U2585" s="9">
        <f t="shared" si="163"/>
        <v>42079.727777777778</v>
      </c>
    </row>
    <row r="2586" spans="1:21" ht="32" x14ac:dyDescent="0.2">
      <c r="A2586">
        <v>2584</v>
      </c>
      <c r="B2586">
        <v>1</v>
      </c>
      <c r="C2586" s="3" t="s">
        <v>2584</v>
      </c>
      <c r="D2586" s="3" t="s">
        <v>6694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>
        <f t="shared" si="160"/>
        <v>0</v>
      </c>
      <c r="Q2586">
        <f t="shared" si="161"/>
        <v>11220.836369380308</v>
      </c>
      <c r="R2586" t="str">
        <f>VLOOKUP(O2586, Lookups!A:B, 2, FALSE)</f>
        <v>food</v>
      </c>
      <c r="S2586" t="str">
        <f>VLOOKUP(O2586, Lookups!A:C, 3, FALSE)</f>
        <v>food trucks</v>
      </c>
      <c r="T2586" s="9">
        <f t="shared" si="162"/>
        <v>42140.173252314817</v>
      </c>
      <c r="U2586" s="9">
        <f t="shared" si="163"/>
        <v>42170.173252314817</v>
      </c>
    </row>
    <row r="2587" spans="1:21" ht="48" x14ac:dyDescent="0.2">
      <c r="A2587">
        <v>2585</v>
      </c>
      <c r="B2587">
        <v>1</v>
      </c>
      <c r="C2587" s="3" t="s">
        <v>2585</v>
      </c>
      <c r="D2587" s="3" t="s">
        <v>6695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>
        <f t="shared" si="160"/>
        <v>1.6666666666666668E-3</v>
      </c>
      <c r="Q2587">
        <f t="shared" si="161"/>
        <v>11220.848520048594</v>
      </c>
      <c r="R2587" t="str">
        <f>VLOOKUP(O2587, Lookups!A:B, 2, FALSE)</f>
        <v>food</v>
      </c>
      <c r="S2587" t="str">
        <f>VLOOKUP(O2587, Lookups!A:C, 3, FALSE)</f>
        <v>food trucks</v>
      </c>
      <c r="T2587" s="9">
        <f t="shared" si="162"/>
        <v>41795.963333333333</v>
      </c>
      <c r="U2587" s="9">
        <f t="shared" si="163"/>
        <v>41825.963333333333</v>
      </c>
    </row>
    <row r="2588" spans="1:21" ht="32" x14ac:dyDescent="0.2">
      <c r="A2588">
        <v>2586</v>
      </c>
      <c r="B2588">
        <v>1</v>
      </c>
      <c r="C2588" s="3" t="s">
        <v>2586</v>
      </c>
      <c r="D2588" s="3" t="s">
        <v>6696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>
        <f t="shared" si="160"/>
        <v>1.6666666666666668E-3</v>
      </c>
      <c r="Q2588">
        <f t="shared" si="161"/>
        <v>11220.837584447136</v>
      </c>
      <c r="R2588" t="str">
        <f>VLOOKUP(O2588, Lookups!A:B, 2, FALSE)</f>
        <v>food</v>
      </c>
      <c r="S2588" t="str">
        <f>VLOOKUP(O2588, Lookups!A:C, 3, FALSE)</f>
        <v>food trucks</v>
      </c>
      <c r="T2588" s="9">
        <f t="shared" si="162"/>
        <v>42333.330277777779</v>
      </c>
      <c r="U2588" s="9">
        <f t="shared" si="163"/>
        <v>42363.330277777779</v>
      </c>
    </row>
    <row r="2589" spans="1:21" ht="48" x14ac:dyDescent="0.2">
      <c r="A2589">
        <v>2587</v>
      </c>
      <c r="B2589">
        <v>1</v>
      </c>
      <c r="C2589" s="3" t="s">
        <v>2587</v>
      </c>
      <c r="D2589" s="3" t="s">
        <v>6697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>
        <f t="shared" si="160"/>
        <v>2.4340000000000001E-2</v>
      </c>
      <c r="Q2589">
        <f t="shared" si="161"/>
        <v>11221.132116646408</v>
      </c>
      <c r="R2589" t="str">
        <f>VLOOKUP(O2589, Lookups!A:B, 2, FALSE)</f>
        <v>food</v>
      </c>
      <c r="S2589" t="str">
        <f>VLOOKUP(O2589, Lookups!A:C, 3, FALSE)</f>
        <v>food trucks</v>
      </c>
      <c r="T2589" s="9">
        <f t="shared" si="162"/>
        <v>42338.675381944442</v>
      </c>
      <c r="U2589" s="9">
        <f t="shared" si="163"/>
        <v>42368.675381944442</v>
      </c>
    </row>
    <row r="2590" spans="1:21" ht="48" x14ac:dyDescent="0.2">
      <c r="A2590">
        <v>2588</v>
      </c>
      <c r="B2590">
        <v>1</v>
      </c>
      <c r="C2590" s="3" t="s">
        <v>2588</v>
      </c>
      <c r="D2590" s="3" t="s">
        <v>6698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>
        <f t="shared" si="160"/>
        <v>3.8833333333333331E-2</v>
      </c>
      <c r="Q2590">
        <f t="shared" si="161"/>
        <v>11220.892991494524</v>
      </c>
      <c r="R2590" t="str">
        <f>VLOOKUP(O2590, Lookups!A:B, 2, FALSE)</f>
        <v>food</v>
      </c>
      <c r="S2590" t="str">
        <f>VLOOKUP(O2590, Lookups!A:C, 3, FALSE)</f>
        <v>food trucks</v>
      </c>
      <c r="T2590" s="9">
        <f t="shared" si="162"/>
        <v>42042.676226851851</v>
      </c>
      <c r="U2590" s="9">
        <f t="shared" si="163"/>
        <v>42094.551388888889</v>
      </c>
    </row>
    <row r="2591" spans="1:21" ht="48" x14ac:dyDescent="0.2">
      <c r="A2591">
        <v>2589</v>
      </c>
      <c r="B2591">
        <v>1</v>
      </c>
      <c r="C2591" s="3" t="s">
        <v>2589</v>
      </c>
      <c r="D2591" s="3" t="s">
        <v>6699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>
        <f t="shared" si="160"/>
        <v>1E-4</v>
      </c>
      <c r="Q2591">
        <f t="shared" si="161"/>
        <v>11220.837584447136</v>
      </c>
      <c r="R2591" t="str">
        <f>VLOOKUP(O2591, Lookups!A:B, 2, FALSE)</f>
        <v>food</v>
      </c>
      <c r="S2591" t="str">
        <f>VLOOKUP(O2591, Lookups!A:C, 3, FALSE)</f>
        <v>food trucks</v>
      </c>
      <c r="T2591" s="9">
        <f t="shared" si="162"/>
        <v>42422.536192129628</v>
      </c>
      <c r="U2591" s="9">
        <f t="shared" si="163"/>
        <v>42452.494525462964</v>
      </c>
    </row>
    <row r="2592" spans="1:21" ht="48" x14ac:dyDescent="0.2">
      <c r="A2592">
        <v>2590</v>
      </c>
      <c r="B2592">
        <v>1</v>
      </c>
      <c r="C2592" s="3" t="s">
        <v>2590</v>
      </c>
      <c r="D2592" s="3" t="s">
        <v>6700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>
        <f t="shared" si="160"/>
        <v>0</v>
      </c>
      <c r="Q2592">
        <f t="shared" si="161"/>
        <v>11220.836369380308</v>
      </c>
      <c r="R2592" t="str">
        <f>VLOOKUP(O2592, Lookups!A:B, 2, FALSE)</f>
        <v>food</v>
      </c>
      <c r="S2592" t="str">
        <f>VLOOKUP(O2592, Lookups!A:C, 3, FALSE)</f>
        <v>food trucks</v>
      </c>
      <c r="T2592" s="9">
        <f t="shared" si="162"/>
        <v>42388.589085648149</v>
      </c>
      <c r="U2592" s="9">
        <f t="shared" si="163"/>
        <v>42395.589085648149</v>
      </c>
    </row>
    <row r="2593" spans="1:21" ht="48" x14ac:dyDescent="0.2">
      <c r="A2593">
        <v>2591</v>
      </c>
      <c r="B2593">
        <v>1</v>
      </c>
      <c r="C2593" s="3" t="s">
        <v>2591</v>
      </c>
      <c r="D2593" s="3" t="s">
        <v>6701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>
        <f t="shared" si="160"/>
        <v>1.7333333333333333E-2</v>
      </c>
      <c r="Q2593">
        <f t="shared" si="161"/>
        <v>11220.842687727816</v>
      </c>
      <c r="R2593" t="str">
        <f>VLOOKUP(O2593, Lookups!A:B, 2, FALSE)</f>
        <v>food</v>
      </c>
      <c r="S2593" t="str">
        <f>VLOOKUP(O2593, Lookups!A:C, 3, FALSE)</f>
        <v>food trucks</v>
      </c>
      <c r="T2593" s="9">
        <f t="shared" si="162"/>
        <v>42382.906527777777</v>
      </c>
      <c r="U2593" s="9">
        <f t="shared" si="163"/>
        <v>42442.864861111113</v>
      </c>
    </row>
    <row r="2594" spans="1:21" ht="48" x14ac:dyDescent="0.2">
      <c r="A2594">
        <v>2592</v>
      </c>
      <c r="B2594">
        <v>1</v>
      </c>
      <c r="C2594" s="3" t="s">
        <v>2592</v>
      </c>
      <c r="D2594" s="3" t="s">
        <v>6702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>
        <f t="shared" si="160"/>
        <v>1.6666666666666668E-3</v>
      </c>
      <c r="Q2594">
        <f t="shared" si="161"/>
        <v>11220.848520048594</v>
      </c>
      <c r="R2594" t="str">
        <f>VLOOKUP(O2594, Lookups!A:B, 2, FALSE)</f>
        <v>food</v>
      </c>
      <c r="S2594" t="str">
        <f>VLOOKUP(O2594, Lookups!A:C, 3, FALSE)</f>
        <v>food trucks</v>
      </c>
      <c r="T2594" s="9">
        <f t="shared" si="162"/>
        <v>41887.801168981481</v>
      </c>
      <c r="U2594" s="9">
        <f t="shared" si="163"/>
        <v>41917.801168981481</v>
      </c>
    </row>
    <row r="2595" spans="1:21" ht="48" x14ac:dyDescent="0.2">
      <c r="A2595">
        <v>2593</v>
      </c>
      <c r="B2595">
        <v>1</v>
      </c>
      <c r="C2595" s="3" t="s">
        <v>2593</v>
      </c>
      <c r="D2595" s="3" t="s">
        <v>6703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>
        <f t="shared" si="160"/>
        <v>0</v>
      </c>
      <c r="Q2595">
        <f t="shared" si="161"/>
        <v>11220.836369380308</v>
      </c>
      <c r="R2595" t="str">
        <f>VLOOKUP(O2595, Lookups!A:B, 2, FALSE)</f>
        <v>food</v>
      </c>
      <c r="S2595" t="str">
        <f>VLOOKUP(O2595, Lookups!A:C, 3, FALSE)</f>
        <v>food trucks</v>
      </c>
      <c r="T2595" s="9">
        <f t="shared" si="162"/>
        <v>42089.84520833334</v>
      </c>
      <c r="U2595" s="9">
        <f t="shared" si="163"/>
        <v>42119.84520833334</v>
      </c>
    </row>
    <row r="2596" spans="1:21" ht="48" x14ac:dyDescent="0.2">
      <c r="A2596">
        <v>2594</v>
      </c>
      <c r="B2596">
        <v>1</v>
      </c>
      <c r="C2596" s="3" t="s">
        <v>2594</v>
      </c>
      <c r="D2596" s="3" t="s">
        <v>6704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>
        <f t="shared" si="160"/>
        <v>1.2500000000000001E-5</v>
      </c>
      <c r="Q2596">
        <f t="shared" si="161"/>
        <v>11220.836612393674</v>
      </c>
      <c r="R2596" t="str">
        <f>VLOOKUP(O2596, Lookups!A:B, 2, FALSE)</f>
        <v>food</v>
      </c>
      <c r="S2596" t="str">
        <f>VLOOKUP(O2596, Lookups!A:C, 3, FALSE)</f>
        <v>food trucks</v>
      </c>
      <c r="T2596" s="9">
        <f t="shared" si="162"/>
        <v>41828.967916666668</v>
      </c>
      <c r="U2596" s="9">
        <f t="shared" si="163"/>
        <v>41858.967916666668</v>
      </c>
    </row>
    <row r="2597" spans="1:21" ht="32" x14ac:dyDescent="0.2">
      <c r="A2597">
        <v>2595</v>
      </c>
      <c r="B2597">
        <v>1</v>
      </c>
      <c r="C2597" s="3" t="s">
        <v>2595</v>
      </c>
      <c r="D2597" s="3" t="s">
        <v>6705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>
        <f t="shared" si="160"/>
        <v>0.12166666666666667</v>
      </c>
      <c r="Q2597">
        <f t="shared" si="161"/>
        <v>11221.279868772774</v>
      </c>
      <c r="R2597" t="str">
        <f>VLOOKUP(O2597, Lookups!A:B, 2, FALSE)</f>
        <v>food</v>
      </c>
      <c r="S2597" t="str">
        <f>VLOOKUP(O2597, Lookups!A:C, 3, FALSE)</f>
        <v>food trucks</v>
      </c>
      <c r="T2597" s="9">
        <f t="shared" si="162"/>
        <v>42760.244212962964</v>
      </c>
      <c r="U2597" s="9">
        <f t="shared" si="163"/>
        <v>42790.244212962964</v>
      </c>
    </row>
    <row r="2598" spans="1:21" ht="48" x14ac:dyDescent="0.2">
      <c r="A2598">
        <v>2596</v>
      </c>
      <c r="B2598">
        <v>1</v>
      </c>
      <c r="C2598" s="3" t="s">
        <v>2596</v>
      </c>
      <c r="D2598" s="3" t="s">
        <v>6706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>
        <f t="shared" si="160"/>
        <v>0.23588571428571428</v>
      </c>
      <c r="Q2598">
        <f t="shared" si="161"/>
        <v>11222.842687727816</v>
      </c>
      <c r="R2598" t="str">
        <f>VLOOKUP(O2598, Lookups!A:B, 2, FALSE)</f>
        <v>food</v>
      </c>
      <c r="S2598" t="str">
        <f>VLOOKUP(O2598, Lookups!A:C, 3, FALSE)</f>
        <v>food trucks</v>
      </c>
      <c r="T2598" s="9">
        <f t="shared" si="162"/>
        <v>41828.664456018516</v>
      </c>
      <c r="U2598" s="9">
        <f t="shared" si="163"/>
        <v>41858.664456018516</v>
      </c>
    </row>
    <row r="2599" spans="1:21" ht="48" x14ac:dyDescent="0.2">
      <c r="A2599">
        <v>2597</v>
      </c>
      <c r="B2599">
        <v>1</v>
      </c>
      <c r="C2599" s="3" t="s">
        <v>2597</v>
      </c>
      <c r="D2599" s="3" t="s">
        <v>6707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>
        <f t="shared" si="160"/>
        <v>5.6666666666666664E-2</v>
      </c>
      <c r="Q2599">
        <f t="shared" si="161"/>
        <v>11220.857025516396</v>
      </c>
      <c r="R2599" t="str">
        <f>VLOOKUP(O2599, Lookups!A:B, 2, FALSE)</f>
        <v>food</v>
      </c>
      <c r="S2599" t="str">
        <f>VLOOKUP(O2599, Lookups!A:C, 3, FALSE)</f>
        <v>food trucks</v>
      </c>
      <c r="T2599" s="9">
        <f t="shared" si="162"/>
        <v>42510.341631944444</v>
      </c>
      <c r="U2599" s="9">
        <f t="shared" si="163"/>
        <v>42540.341631944444</v>
      </c>
    </row>
    <row r="2600" spans="1:21" ht="32" x14ac:dyDescent="0.2">
      <c r="A2600">
        <v>2598</v>
      </c>
      <c r="B2600">
        <v>1</v>
      </c>
      <c r="C2600" s="3" t="s">
        <v>2598</v>
      </c>
      <c r="D2600" s="3" t="s">
        <v>6708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>
        <f t="shared" si="160"/>
        <v>0.39</v>
      </c>
      <c r="Q2600">
        <f t="shared" si="161"/>
        <v>11221.120695018219</v>
      </c>
      <c r="R2600" t="str">
        <f>VLOOKUP(O2600, Lookups!A:B, 2, FALSE)</f>
        <v>food</v>
      </c>
      <c r="S2600" t="str">
        <f>VLOOKUP(O2600, Lookups!A:C, 3, FALSE)</f>
        <v>food trucks</v>
      </c>
      <c r="T2600" s="9">
        <f t="shared" si="162"/>
        <v>42240.840289351851</v>
      </c>
      <c r="U2600" s="9">
        <f t="shared" si="163"/>
        <v>42270.840289351851</v>
      </c>
    </row>
    <row r="2601" spans="1:21" ht="32" x14ac:dyDescent="0.2">
      <c r="A2601">
        <v>2599</v>
      </c>
      <c r="B2601">
        <v>1</v>
      </c>
      <c r="C2601" s="3" t="s">
        <v>2599</v>
      </c>
      <c r="D2601" s="3" t="s">
        <v>6709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>
        <f t="shared" si="160"/>
        <v>9.9546510341776348E-3</v>
      </c>
      <c r="Q2601">
        <f t="shared" si="161"/>
        <v>11220.858240583224</v>
      </c>
      <c r="R2601" t="str">
        <f>VLOOKUP(O2601, Lookups!A:B, 2, FALSE)</f>
        <v>food</v>
      </c>
      <c r="S2601" t="str">
        <f>VLOOKUP(O2601, Lookups!A:C, 3, FALSE)</f>
        <v>food trucks</v>
      </c>
      <c r="T2601" s="9">
        <f t="shared" si="162"/>
        <v>41809.754016203704</v>
      </c>
      <c r="U2601" s="9">
        <f t="shared" si="163"/>
        <v>41854.754016203704</v>
      </c>
    </row>
    <row r="2602" spans="1:21" ht="32" x14ac:dyDescent="0.2">
      <c r="A2602">
        <v>2600</v>
      </c>
      <c r="B2602">
        <v>1</v>
      </c>
      <c r="C2602" s="3" t="s">
        <v>2600</v>
      </c>
      <c r="D2602" s="3" t="s">
        <v>6710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>
        <f t="shared" si="160"/>
        <v>6.9320000000000007E-2</v>
      </c>
      <c r="Q2602">
        <f t="shared" si="161"/>
        <v>11221.678653705945</v>
      </c>
      <c r="R2602" t="str">
        <f>VLOOKUP(O2602, Lookups!A:B, 2, FALSE)</f>
        <v>food</v>
      </c>
      <c r="S2602" t="str">
        <f>VLOOKUP(O2602, Lookups!A:C, 3, FALSE)</f>
        <v>food trucks</v>
      </c>
      <c r="T2602" s="9">
        <f t="shared" si="162"/>
        <v>42394.900462962964</v>
      </c>
      <c r="U2602" s="9">
        <f t="shared" si="163"/>
        <v>42454.858796296292</v>
      </c>
    </row>
    <row r="2603" spans="1:21" ht="48" x14ac:dyDescent="0.2">
      <c r="A2603">
        <v>2601</v>
      </c>
      <c r="B2603">
        <v>1</v>
      </c>
      <c r="C2603" s="3" t="s">
        <v>2601</v>
      </c>
      <c r="D2603" s="3" t="s">
        <v>6711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>
        <f t="shared" si="160"/>
        <v>6.6139999999999999</v>
      </c>
      <c r="Q2603">
        <f t="shared" si="161"/>
        <v>11221.640014580795</v>
      </c>
      <c r="R2603" t="str">
        <f>VLOOKUP(O2603, Lookups!A:B, 2, FALSE)</f>
        <v>technology</v>
      </c>
      <c r="S2603" t="str">
        <f>VLOOKUP(O2603, Lookups!A:C, 3, FALSE)</f>
        <v>space exploration</v>
      </c>
      <c r="T2603" s="9">
        <f t="shared" si="162"/>
        <v>41150.902187499996</v>
      </c>
      <c r="U2603" s="9">
        <f t="shared" si="163"/>
        <v>41165.165972222225</v>
      </c>
    </row>
    <row r="2604" spans="1:21" ht="48" x14ac:dyDescent="0.2">
      <c r="A2604">
        <v>2602</v>
      </c>
      <c r="B2604">
        <v>1</v>
      </c>
      <c r="C2604" s="3" t="s">
        <v>2602</v>
      </c>
      <c r="D2604" s="3" t="s">
        <v>6712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>
        <f t="shared" si="160"/>
        <v>3.2609166666666667</v>
      </c>
      <c r="Q2604">
        <f t="shared" si="161"/>
        <v>11230.345725394889</v>
      </c>
      <c r="R2604" t="str">
        <f>VLOOKUP(O2604, Lookups!A:B, 2, FALSE)</f>
        <v>technology</v>
      </c>
      <c r="S2604" t="str">
        <f>VLOOKUP(O2604, Lookups!A:C, 3, FALSE)</f>
        <v>space exploration</v>
      </c>
      <c r="T2604" s="9">
        <f t="shared" si="162"/>
        <v>41915.747314814813</v>
      </c>
      <c r="U2604" s="9">
        <f t="shared" si="163"/>
        <v>41955.888888888891</v>
      </c>
    </row>
    <row r="2605" spans="1:21" ht="32" x14ac:dyDescent="0.2">
      <c r="A2605">
        <v>2603</v>
      </c>
      <c r="B2605">
        <v>1</v>
      </c>
      <c r="C2605" s="3" t="s">
        <v>2603</v>
      </c>
      <c r="D2605" s="3" t="s">
        <v>6713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>
        <f t="shared" si="160"/>
        <v>1.0148571428571429</v>
      </c>
      <c r="Q2605">
        <f t="shared" si="161"/>
        <v>11221.267961117854</v>
      </c>
      <c r="R2605" t="str">
        <f>VLOOKUP(O2605, Lookups!A:B, 2, FALSE)</f>
        <v>technology</v>
      </c>
      <c r="S2605" t="str">
        <f>VLOOKUP(O2605, Lookups!A:C, 3, FALSE)</f>
        <v>space exploration</v>
      </c>
      <c r="T2605" s="9">
        <f t="shared" si="162"/>
        <v>41617.912662037037</v>
      </c>
      <c r="U2605" s="9">
        <f t="shared" si="163"/>
        <v>41631.912662037037</v>
      </c>
    </row>
    <row r="2606" spans="1:21" ht="48" x14ac:dyDescent="0.2">
      <c r="A2606">
        <v>2604</v>
      </c>
      <c r="B2606">
        <v>1</v>
      </c>
      <c r="C2606" s="3" t="s">
        <v>2604</v>
      </c>
      <c r="D2606" s="3" t="s">
        <v>6714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>
        <f t="shared" si="160"/>
        <v>1.0421799999999999</v>
      </c>
      <c r="Q2606">
        <f t="shared" si="161"/>
        <v>11225.901642770345</v>
      </c>
      <c r="R2606" t="str">
        <f>VLOOKUP(O2606, Lookups!A:B, 2, FALSE)</f>
        <v>technology</v>
      </c>
      <c r="S2606" t="str">
        <f>VLOOKUP(O2606, Lookups!A:C, 3, FALSE)</f>
        <v>space exploration</v>
      </c>
      <c r="T2606" s="9">
        <f t="shared" si="162"/>
        <v>40998.051192129627</v>
      </c>
      <c r="U2606" s="9">
        <f t="shared" si="163"/>
        <v>41028.051192129627</v>
      </c>
    </row>
    <row r="2607" spans="1:21" ht="48" x14ac:dyDescent="0.2">
      <c r="A2607">
        <v>2605</v>
      </c>
      <c r="B2607">
        <v>1</v>
      </c>
      <c r="C2607" s="3" t="s">
        <v>2605</v>
      </c>
      <c r="D2607" s="3" t="s">
        <v>6715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>
        <f t="shared" si="160"/>
        <v>1.0742157000000001</v>
      </c>
      <c r="Q2607">
        <f t="shared" si="161"/>
        <v>11246.941246658558</v>
      </c>
      <c r="R2607" t="str">
        <f>VLOOKUP(O2607, Lookups!A:B, 2, FALSE)</f>
        <v>technology</v>
      </c>
      <c r="S2607" t="str">
        <f>VLOOKUP(O2607, Lookups!A:C, 3, FALSE)</f>
        <v>space exploration</v>
      </c>
      <c r="T2607" s="9">
        <f t="shared" si="162"/>
        <v>42508.541550925926</v>
      </c>
      <c r="U2607" s="9">
        <f t="shared" si="163"/>
        <v>42538.541550925926</v>
      </c>
    </row>
    <row r="2608" spans="1:21" ht="64" x14ac:dyDescent="0.2">
      <c r="A2608">
        <v>2606</v>
      </c>
      <c r="B2608">
        <v>1</v>
      </c>
      <c r="C2608" s="3" t="s">
        <v>2606</v>
      </c>
      <c r="D2608" s="3" t="s">
        <v>6716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>
        <f t="shared" si="160"/>
        <v>1.1005454545454545</v>
      </c>
      <c r="Q2608">
        <f t="shared" si="161"/>
        <v>11223.778289185897</v>
      </c>
      <c r="R2608" t="str">
        <f>VLOOKUP(O2608, Lookups!A:B, 2, FALSE)</f>
        <v>technology</v>
      </c>
      <c r="S2608" t="str">
        <f>VLOOKUP(O2608, Lookups!A:C, 3, FALSE)</f>
        <v>space exploration</v>
      </c>
      <c r="T2608" s="9">
        <f t="shared" si="162"/>
        <v>41726.712754629632</v>
      </c>
      <c r="U2608" s="9">
        <f t="shared" si="163"/>
        <v>41758.712754629632</v>
      </c>
    </row>
    <row r="2609" spans="1:21" ht="48" x14ac:dyDescent="0.2">
      <c r="A2609">
        <v>2607</v>
      </c>
      <c r="B2609">
        <v>1</v>
      </c>
      <c r="C2609" s="3" t="s">
        <v>2607</v>
      </c>
      <c r="D2609" s="3" t="s">
        <v>6717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>
        <f t="shared" si="160"/>
        <v>4.077</v>
      </c>
      <c r="Q2609">
        <f t="shared" si="161"/>
        <v>11228.762493317125</v>
      </c>
      <c r="R2609" t="str">
        <f>VLOOKUP(O2609, Lookups!A:B, 2, FALSE)</f>
        <v>technology</v>
      </c>
      <c r="S2609" t="str">
        <f>VLOOKUP(O2609, Lookups!A:C, 3, FALSE)</f>
        <v>space exploration</v>
      </c>
      <c r="T2609" s="9">
        <f t="shared" si="162"/>
        <v>42184.874675925923</v>
      </c>
      <c r="U2609" s="9">
        <f t="shared" si="163"/>
        <v>42228.083333333328</v>
      </c>
    </row>
    <row r="2610" spans="1:21" ht="48" x14ac:dyDescent="0.2">
      <c r="A2610">
        <v>2608</v>
      </c>
      <c r="B2610">
        <v>1</v>
      </c>
      <c r="C2610" s="3" t="s">
        <v>2608</v>
      </c>
      <c r="D2610" s="3" t="s">
        <v>6718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>
        <f t="shared" si="160"/>
        <v>2.2392500000000002</v>
      </c>
      <c r="Q2610">
        <f t="shared" si="161"/>
        <v>11225.189710814087</v>
      </c>
      <c r="R2610" t="str">
        <f>VLOOKUP(O2610, Lookups!A:B, 2, FALSE)</f>
        <v>technology</v>
      </c>
      <c r="S2610" t="str">
        <f>VLOOKUP(O2610, Lookups!A:C, 3, FALSE)</f>
        <v>space exploration</v>
      </c>
      <c r="T2610" s="9">
        <f t="shared" si="162"/>
        <v>42767.801712962959</v>
      </c>
      <c r="U2610" s="9">
        <f t="shared" si="163"/>
        <v>42809</v>
      </c>
    </row>
    <row r="2611" spans="1:21" ht="48" x14ac:dyDescent="0.2">
      <c r="A2611">
        <v>2609</v>
      </c>
      <c r="B2611">
        <v>1</v>
      </c>
      <c r="C2611" s="3" t="s">
        <v>2609</v>
      </c>
      <c r="D2611" s="3" t="s">
        <v>6719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>
        <f t="shared" si="160"/>
        <v>3.038011142857143</v>
      </c>
      <c r="Q2611">
        <f t="shared" si="161"/>
        <v>11246.676075334135</v>
      </c>
      <c r="R2611" t="str">
        <f>VLOOKUP(O2611, Lookups!A:B, 2, FALSE)</f>
        <v>technology</v>
      </c>
      <c r="S2611" t="str">
        <f>VLOOKUP(O2611, Lookups!A:C, 3, FALSE)</f>
        <v>space exploration</v>
      </c>
      <c r="T2611" s="9">
        <f t="shared" si="162"/>
        <v>41075.237858796296</v>
      </c>
      <c r="U2611" s="9">
        <f t="shared" si="163"/>
        <v>41105.237858796296</v>
      </c>
    </row>
    <row r="2612" spans="1:21" ht="32" x14ac:dyDescent="0.2">
      <c r="A2612">
        <v>2610</v>
      </c>
      <c r="B2612">
        <v>1</v>
      </c>
      <c r="C2612" s="3" t="s">
        <v>2610</v>
      </c>
      <c r="D2612" s="3" t="s">
        <v>6720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>
        <f t="shared" si="160"/>
        <v>1.4132510432681749</v>
      </c>
      <c r="Q2612">
        <f t="shared" si="161"/>
        <v>11228.654755771558</v>
      </c>
      <c r="R2612" t="str">
        <f>VLOOKUP(O2612, Lookups!A:B, 2, FALSE)</f>
        <v>technology</v>
      </c>
      <c r="S2612" t="str">
        <f>VLOOKUP(O2612, Lookups!A:C, 3, FALSE)</f>
        <v>space exploration</v>
      </c>
      <c r="T2612" s="9">
        <f t="shared" si="162"/>
        <v>42564.881076388891</v>
      </c>
      <c r="U2612" s="9">
        <f t="shared" si="163"/>
        <v>42604.290972222225</v>
      </c>
    </row>
    <row r="2613" spans="1:21" ht="48" x14ac:dyDescent="0.2">
      <c r="A2613">
        <v>2611</v>
      </c>
      <c r="B2613">
        <v>1</v>
      </c>
      <c r="C2613" s="3" t="s">
        <v>2611</v>
      </c>
      <c r="D2613" s="3" t="s">
        <v>6721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>
        <f t="shared" si="160"/>
        <v>27.906363636363636</v>
      </c>
      <c r="Q2613">
        <f t="shared" si="161"/>
        <v>11295.434182260016</v>
      </c>
      <c r="R2613" t="str">
        <f>VLOOKUP(O2613, Lookups!A:B, 2, FALSE)</f>
        <v>technology</v>
      </c>
      <c r="S2613" t="str">
        <f>VLOOKUP(O2613, Lookups!A:C, 3, FALSE)</f>
        <v>space exploration</v>
      </c>
      <c r="T2613" s="9">
        <f t="shared" si="162"/>
        <v>42704.335810185185</v>
      </c>
      <c r="U2613" s="9">
        <f t="shared" si="163"/>
        <v>42737.957638888889</v>
      </c>
    </row>
    <row r="2614" spans="1:21" ht="48" x14ac:dyDescent="0.2">
      <c r="A2614">
        <v>2612</v>
      </c>
      <c r="B2614">
        <v>1</v>
      </c>
      <c r="C2614" s="3" t="s">
        <v>2612</v>
      </c>
      <c r="D2614" s="3" t="s">
        <v>6722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>
        <f t="shared" si="160"/>
        <v>1.7176130000000001</v>
      </c>
      <c r="Q2614">
        <f t="shared" si="161"/>
        <v>11225.010398541912</v>
      </c>
      <c r="R2614" t="str">
        <f>VLOOKUP(O2614, Lookups!A:B, 2, FALSE)</f>
        <v>technology</v>
      </c>
      <c r="S2614" t="str">
        <f>VLOOKUP(O2614, Lookups!A:C, 3, FALSE)</f>
        <v>space exploration</v>
      </c>
      <c r="T2614" s="9">
        <f t="shared" si="162"/>
        <v>41982.143171296295</v>
      </c>
      <c r="U2614" s="9">
        <f t="shared" si="163"/>
        <v>42013.143171296295</v>
      </c>
    </row>
    <row r="2615" spans="1:21" ht="48" x14ac:dyDescent="0.2">
      <c r="A2615">
        <v>2613</v>
      </c>
      <c r="B2615">
        <v>1</v>
      </c>
      <c r="C2615" s="3" t="s">
        <v>2613</v>
      </c>
      <c r="D2615" s="3" t="s">
        <v>6723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>
        <f t="shared" si="160"/>
        <v>1.0101333333333333</v>
      </c>
      <c r="Q2615">
        <f t="shared" si="161"/>
        <v>11222.677438639117</v>
      </c>
      <c r="R2615" t="str">
        <f>VLOOKUP(O2615, Lookups!A:B, 2, FALSE)</f>
        <v>technology</v>
      </c>
      <c r="S2615" t="str">
        <f>VLOOKUP(O2615, Lookups!A:C, 3, FALSE)</f>
        <v>space exploration</v>
      </c>
      <c r="T2615" s="9">
        <f t="shared" si="162"/>
        <v>41143.81821759259</v>
      </c>
      <c r="U2615" s="9">
        <f t="shared" si="163"/>
        <v>41173.81821759259</v>
      </c>
    </row>
    <row r="2616" spans="1:21" ht="48" x14ac:dyDescent="0.2">
      <c r="A2616">
        <v>2614</v>
      </c>
      <c r="B2616">
        <v>1</v>
      </c>
      <c r="C2616" s="3" t="s">
        <v>2614</v>
      </c>
      <c r="D2616" s="3" t="s">
        <v>6724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>
        <f t="shared" si="160"/>
        <v>1.02</v>
      </c>
      <c r="Q2616">
        <f t="shared" si="161"/>
        <v>11223.43904252733</v>
      </c>
      <c r="R2616" t="str">
        <f>VLOOKUP(O2616, Lookups!A:B, 2, FALSE)</f>
        <v>technology</v>
      </c>
      <c r="S2616" t="str">
        <f>VLOOKUP(O2616, Lookups!A:C, 3, FALSE)</f>
        <v>space exploration</v>
      </c>
      <c r="T2616" s="9">
        <f t="shared" si="162"/>
        <v>41730.708472222221</v>
      </c>
      <c r="U2616" s="9">
        <f t="shared" si="163"/>
        <v>41759.208333333336</v>
      </c>
    </row>
    <row r="2617" spans="1:21" ht="48" x14ac:dyDescent="0.2">
      <c r="A2617">
        <v>2615</v>
      </c>
      <c r="B2617">
        <v>1</v>
      </c>
      <c r="C2617" s="3" t="s">
        <v>2615</v>
      </c>
      <c r="D2617" s="3" t="s">
        <v>6725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>
        <f t="shared" si="160"/>
        <v>1.6976511744127936</v>
      </c>
      <c r="Q2617">
        <f t="shared" si="161"/>
        <v>11221.661885783709</v>
      </c>
      <c r="R2617" t="str">
        <f>VLOOKUP(O2617, Lookups!A:B, 2, FALSE)</f>
        <v>technology</v>
      </c>
      <c r="S2617" t="str">
        <f>VLOOKUP(O2617, Lookups!A:C, 3, FALSE)</f>
        <v>space exploration</v>
      </c>
      <c r="T2617" s="9">
        <f t="shared" si="162"/>
        <v>42453.49726851852</v>
      </c>
      <c r="U2617" s="9">
        <f t="shared" si="163"/>
        <v>42490.5</v>
      </c>
    </row>
    <row r="2618" spans="1:21" ht="48" x14ac:dyDescent="0.2">
      <c r="A2618">
        <v>2616</v>
      </c>
      <c r="B2618">
        <v>1</v>
      </c>
      <c r="C2618" s="3" t="s">
        <v>2616</v>
      </c>
      <c r="D2618" s="3" t="s">
        <v>6726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>
        <f t="shared" si="160"/>
        <v>1.14534</v>
      </c>
      <c r="Q2618">
        <f t="shared" si="161"/>
        <v>11227.794692588084</v>
      </c>
      <c r="R2618" t="str">
        <f>VLOOKUP(O2618, Lookups!A:B, 2, FALSE)</f>
        <v>technology</v>
      </c>
      <c r="S2618" t="str">
        <f>VLOOKUP(O2618, Lookups!A:C, 3, FALSE)</f>
        <v>space exploration</v>
      </c>
      <c r="T2618" s="9">
        <f t="shared" si="162"/>
        <v>42211.99454861111</v>
      </c>
      <c r="U2618" s="9">
        <f t="shared" si="163"/>
        <v>42241.99454861111</v>
      </c>
    </row>
    <row r="2619" spans="1:21" ht="48" x14ac:dyDescent="0.2">
      <c r="A2619">
        <v>2617</v>
      </c>
      <c r="B2619">
        <v>1</v>
      </c>
      <c r="C2619" s="3" t="s">
        <v>2617</v>
      </c>
      <c r="D2619" s="3" t="s">
        <v>6727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>
        <f t="shared" si="160"/>
        <v>8.7759999999999998</v>
      </c>
      <c r="Q2619">
        <f t="shared" si="161"/>
        <v>11221.902712029154</v>
      </c>
      <c r="R2619" t="str">
        <f>VLOOKUP(O2619, Lookups!A:B, 2, FALSE)</f>
        <v>technology</v>
      </c>
      <c r="S2619" t="str">
        <f>VLOOKUP(O2619, Lookups!A:C, 3, FALSE)</f>
        <v>space exploration</v>
      </c>
      <c r="T2619" s="9">
        <f t="shared" si="162"/>
        <v>41902.874432870369</v>
      </c>
      <c r="U2619" s="9">
        <f t="shared" si="163"/>
        <v>41932.874432870369</v>
      </c>
    </row>
    <row r="2620" spans="1:21" ht="32" x14ac:dyDescent="0.2">
      <c r="A2620">
        <v>2618</v>
      </c>
      <c r="B2620">
        <v>1</v>
      </c>
      <c r="C2620" s="3" t="s">
        <v>2618</v>
      </c>
      <c r="D2620" s="3" t="s">
        <v>6728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>
        <f t="shared" si="160"/>
        <v>1.0538666666666667</v>
      </c>
      <c r="Q2620">
        <f t="shared" si="161"/>
        <v>11224.677924665848</v>
      </c>
      <c r="R2620" t="str">
        <f>VLOOKUP(O2620, Lookups!A:B, 2, FALSE)</f>
        <v>technology</v>
      </c>
      <c r="S2620" t="str">
        <f>VLOOKUP(O2620, Lookups!A:C, 3, FALSE)</f>
        <v>space exploration</v>
      </c>
      <c r="T2620" s="9">
        <f t="shared" si="162"/>
        <v>42279.792372685188</v>
      </c>
      <c r="U2620" s="9">
        <f t="shared" si="163"/>
        <v>42339.834039351852</v>
      </c>
    </row>
    <row r="2621" spans="1:21" ht="48" x14ac:dyDescent="0.2">
      <c r="A2621">
        <v>2619</v>
      </c>
      <c r="B2621">
        <v>1</v>
      </c>
      <c r="C2621" s="3" t="s">
        <v>2619</v>
      </c>
      <c r="D2621" s="3" t="s">
        <v>6729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>
        <f t="shared" si="160"/>
        <v>1.8839999999999999</v>
      </c>
      <c r="Q2621">
        <f t="shared" si="161"/>
        <v>11221.294206561353</v>
      </c>
      <c r="R2621" t="str">
        <f>VLOOKUP(O2621, Lookups!A:B, 2, FALSE)</f>
        <v>technology</v>
      </c>
      <c r="S2621" t="str">
        <f>VLOOKUP(O2621, Lookups!A:C, 3, FALSE)</f>
        <v>space exploration</v>
      </c>
      <c r="T2621" s="9">
        <f t="shared" si="162"/>
        <v>42273.884305555555</v>
      </c>
      <c r="U2621" s="9">
        <f t="shared" si="163"/>
        <v>42300.458333333328</v>
      </c>
    </row>
    <row r="2622" spans="1:21" ht="48" x14ac:dyDescent="0.2">
      <c r="A2622">
        <v>2620</v>
      </c>
      <c r="B2622">
        <v>1</v>
      </c>
      <c r="C2622" s="3" t="s">
        <v>2620</v>
      </c>
      <c r="D2622" s="3" t="s">
        <v>6730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>
        <f t="shared" si="160"/>
        <v>1.436523076923077</v>
      </c>
      <c r="Q2622">
        <f t="shared" si="161"/>
        <v>11243.527499392458</v>
      </c>
      <c r="R2622" t="str">
        <f>VLOOKUP(O2622, Lookups!A:B, 2, FALSE)</f>
        <v>technology</v>
      </c>
      <c r="S2622" t="str">
        <f>VLOOKUP(O2622, Lookups!A:C, 3, FALSE)</f>
        <v>space exploration</v>
      </c>
      <c r="T2622" s="9">
        <f t="shared" si="162"/>
        <v>42251.16715277778</v>
      </c>
      <c r="U2622" s="9">
        <f t="shared" si="163"/>
        <v>42288.041666666672</v>
      </c>
    </row>
    <row r="2623" spans="1:21" ht="48" x14ac:dyDescent="0.2">
      <c r="A2623">
        <v>2621</v>
      </c>
      <c r="B2623">
        <v>1</v>
      </c>
      <c r="C2623" s="3" t="s">
        <v>2621</v>
      </c>
      <c r="D2623" s="3" t="s">
        <v>6731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>
        <f t="shared" si="160"/>
        <v>1.4588000000000001</v>
      </c>
      <c r="Q2623">
        <f t="shared" si="161"/>
        <v>11226.153987849324</v>
      </c>
      <c r="R2623" t="str">
        <f>VLOOKUP(O2623, Lookups!A:B, 2, FALSE)</f>
        <v>technology</v>
      </c>
      <c r="S2623" t="str">
        <f>VLOOKUP(O2623, Lookups!A:C, 3, FALSE)</f>
        <v>space exploration</v>
      </c>
      <c r="T2623" s="9">
        <f t="shared" si="162"/>
        <v>42115.74754629629</v>
      </c>
      <c r="U2623" s="9">
        <f t="shared" si="163"/>
        <v>42145.74754629629</v>
      </c>
    </row>
    <row r="2624" spans="1:21" ht="48" x14ac:dyDescent="0.2">
      <c r="A2624">
        <v>2622</v>
      </c>
      <c r="B2624">
        <v>1</v>
      </c>
      <c r="C2624" s="3" t="s">
        <v>2622</v>
      </c>
      <c r="D2624" s="3" t="s">
        <v>6732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>
        <f t="shared" si="160"/>
        <v>1.3118399999999999</v>
      </c>
      <c r="Q2624">
        <f t="shared" si="161"/>
        <v>11221.314561360867</v>
      </c>
      <c r="R2624" t="str">
        <f>VLOOKUP(O2624, Lookups!A:B, 2, FALSE)</f>
        <v>technology</v>
      </c>
      <c r="S2624" t="str">
        <f>VLOOKUP(O2624, Lookups!A:C, 3, FALSE)</f>
        <v>space exploration</v>
      </c>
      <c r="T2624" s="9">
        <f t="shared" si="162"/>
        <v>42689.74324074074</v>
      </c>
      <c r="U2624" s="9">
        <f t="shared" si="163"/>
        <v>42734.74324074074</v>
      </c>
    </row>
    <row r="2625" spans="1:21" ht="48" x14ac:dyDescent="0.2">
      <c r="A2625">
        <v>2623</v>
      </c>
      <c r="B2625">
        <v>1</v>
      </c>
      <c r="C2625" s="3" t="s">
        <v>2623</v>
      </c>
      <c r="D2625" s="3" t="s">
        <v>6733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>
        <f t="shared" si="160"/>
        <v>1.1399999999999999</v>
      </c>
      <c r="Q2625">
        <f t="shared" si="161"/>
        <v>11221.390439854184</v>
      </c>
      <c r="R2625" t="str">
        <f>VLOOKUP(O2625, Lookups!A:B, 2, FALSE)</f>
        <v>technology</v>
      </c>
      <c r="S2625" t="str">
        <f>VLOOKUP(O2625, Lookups!A:C, 3, FALSE)</f>
        <v>space exploration</v>
      </c>
      <c r="T2625" s="9">
        <f t="shared" si="162"/>
        <v>42692.256550925929</v>
      </c>
      <c r="U2625" s="9">
        <f t="shared" si="163"/>
        <v>42706.256550925929</v>
      </c>
    </row>
    <row r="2626" spans="1:21" ht="48" x14ac:dyDescent="0.2">
      <c r="A2626">
        <v>2624</v>
      </c>
      <c r="B2626">
        <v>1</v>
      </c>
      <c r="C2626" s="3" t="s">
        <v>2624</v>
      </c>
      <c r="D2626" s="3" t="s">
        <v>6734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>
        <f t="shared" si="160"/>
        <v>13.794206249999998</v>
      </c>
      <c r="Q2626">
        <f t="shared" si="161"/>
        <v>11247.653781287961</v>
      </c>
      <c r="R2626" t="str">
        <f>VLOOKUP(O2626, Lookups!A:B, 2, FALSE)</f>
        <v>technology</v>
      </c>
      <c r="S2626" t="str">
        <f>VLOOKUP(O2626, Lookups!A:C, 3, FALSE)</f>
        <v>space exploration</v>
      </c>
      <c r="T2626" s="9">
        <f t="shared" si="162"/>
        <v>41144.42155092593</v>
      </c>
      <c r="U2626" s="9">
        <f t="shared" si="163"/>
        <v>41165.42155092593</v>
      </c>
    </row>
    <row r="2627" spans="1:21" ht="48" x14ac:dyDescent="0.2">
      <c r="A2627">
        <v>2625</v>
      </c>
      <c r="B2627">
        <v>1</v>
      </c>
      <c r="C2627" s="3" t="s">
        <v>2625</v>
      </c>
      <c r="D2627" s="3" t="s">
        <v>6735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>
        <f t="shared" ref="P2627:P2690" si="164">F2627/E2627</f>
        <v>9.56</v>
      </c>
      <c r="Q2627">
        <f t="shared" ref="Q2627:Q2690" si="165">AVERAGE(F:F, F2627)</f>
        <v>11221.184850546771</v>
      </c>
      <c r="R2627" t="str">
        <f>VLOOKUP(O2627, Lookups!A:B, 2, FALSE)</f>
        <v>technology</v>
      </c>
      <c r="S2627" t="str">
        <f>VLOOKUP(O2627, Lookups!A:C, 3, FALSE)</f>
        <v>space exploration</v>
      </c>
      <c r="T2627" s="9">
        <f t="shared" ref="T2627:T2690" si="166">(((K2627/60)/60)/24)+DATE(1970,1,1)</f>
        <v>42658.810277777782</v>
      </c>
      <c r="U2627" s="9">
        <f t="shared" ref="U2627:U2690" si="167">(((J2627/60)/60)/24)+DATE(1970,1,1)</f>
        <v>42683.851944444439</v>
      </c>
    </row>
    <row r="2628" spans="1:21" ht="48" x14ac:dyDescent="0.2">
      <c r="A2628">
        <v>2626</v>
      </c>
      <c r="B2628">
        <v>1</v>
      </c>
      <c r="C2628" s="3" t="s">
        <v>2626</v>
      </c>
      <c r="D2628" s="3" t="s">
        <v>6736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>
        <f t="shared" si="164"/>
        <v>1.1200000000000001</v>
      </c>
      <c r="Q2628">
        <f t="shared" si="165"/>
        <v>11221.516806804366</v>
      </c>
      <c r="R2628" t="str">
        <f>VLOOKUP(O2628, Lookups!A:B, 2, FALSE)</f>
        <v>technology</v>
      </c>
      <c r="S2628" t="str">
        <f>VLOOKUP(O2628, Lookups!A:C, 3, FALSE)</f>
        <v>space exploration</v>
      </c>
      <c r="T2628" s="9">
        <f t="shared" si="166"/>
        <v>42128.628113425926</v>
      </c>
      <c r="U2628" s="9">
        <f t="shared" si="167"/>
        <v>42158.628113425926</v>
      </c>
    </row>
    <row r="2629" spans="1:21" ht="48" x14ac:dyDescent="0.2">
      <c r="A2629">
        <v>2627</v>
      </c>
      <c r="B2629">
        <v>1</v>
      </c>
      <c r="C2629" s="3" t="s">
        <v>2627</v>
      </c>
      <c r="D2629" s="3" t="s">
        <v>6737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>
        <f t="shared" si="164"/>
        <v>6.4666666666666668</v>
      </c>
      <c r="Q2629">
        <f t="shared" si="165"/>
        <v>11221.072092345072</v>
      </c>
      <c r="R2629" t="str">
        <f>VLOOKUP(O2629, Lookups!A:B, 2, FALSE)</f>
        <v>technology</v>
      </c>
      <c r="S2629" t="str">
        <f>VLOOKUP(O2629, Lookups!A:C, 3, FALSE)</f>
        <v>space exploration</v>
      </c>
      <c r="T2629" s="9">
        <f t="shared" si="166"/>
        <v>42304.829409722224</v>
      </c>
      <c r="U2629" s="9">
        <f t="shared" si="167"/>
        <v>42334.871076388896</v>
      </c>
    </row>
    <row r="2630" spans="1:21" ht="32" x14ac:dyDescent="0.2">
      <c r="A2630">
        <v>2628</v>
      </c>
      <c r="B2630">
        <v>1</v>
      </c>
      <c r="C2630" s="3" t="s">
        <v>2628</v>
      </c>
      <c r="D2630" s="3" t="s">
        <v>6738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>
        <f t="shared" si="164"/>
        <v>1.1036948748510131</v>
      </c>
      <c r="Q2630">
        <f t="shared" si="165"/>
        <v>11221.061399756978</v>
      </c>
      <c r="R2630" t="str">
        <f>VLOOKUP(O2630, Lookups!A:B, 2, FALSE)</f>
        <v>technology</v>
      </c>
      <c r="S2630" t="str">
        <f>VLOOKUP(O2630, Lookups!A:C, 3, FALSE)</f>
        <v>space exploration</v>
      </c>
      <c r="T2630" s="9">
        <f t="shared" si="166"/>
        <v>41953.966053240743</v>
      </c>
      <c r="U2630" s="9">
        <f t="shared" si="167"/>
        <v>41973.966053240743</v>
      </c>
    </row>
    <row r="2631" spans="1:21" ht="32" x14ac:dyDescent="0.2">
      <c r="A2631">
        <v>2629</v>
      </c>
      <c r="B2631">
        <v>1</v>
      </c>
      <c r="C2631" s="3" t="s">
        <v>2629</v>
      </c>
      <c r="D2631" s="3" t="s">
        <v>6739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>
        <f t="shared" si="164"/>
        <v>1.2774000000000001</v>
      </c>
      <c r="Q2631">
        <f t="shared" si="165"/>
        <v>11222.388495747258</v>
      </c>
      <c r="R2631" t="str">
        <f>VLOOKUP(O2631, Lookups!A:B, 2, FALSE)</f>
        <v>technology</v>
      </c>
      <c r="S2631" t="str">
        <f>VLOOKUP(O2631, Lookups!A:C, 3, FALSE)</f>
        <v>space exploration</v>
      </c>
      <c r="T2631" s="9">
        <f t="shared" si="166"/>
        <v>42108.538449074069</v>
      </c>
      <c r="U2631" s="9">
        <f t="shared" si="167"/>
        <v>42138.538449074069</v>
      </c>
    </row>
    <row r="2632" spans="1:21" ht="48" x14ac:dyDescent="0.2">
      <c r="A2632">
        <v>2630</v>
      </c>
      <c r="B2632">
        <v>1</v>
      </c>
      <c r="C2632" s="3" t="s">
        <v>2630</v>
      </c>
      <c r="D2632" s="3" t="s">
        <v>6740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>
        <f t="shared" si="164"/>
        <v>1.579</v>
      </c>
      <c r="Q2632">
        <f t="shared" si="165"/>
        <v>11221.603805589299</v>
      </c>
      <c r="R2632" t="str">
        <f>VLOOKUP(O2632, Lookups!A:B, 2, FALSE)</f>
        <v>technology</v>
      </c>
      <c r="S2632" t="str">
        <f>VLOOKUP(O2632, Lookups!A:C, 3, FALSE)</f>
        <v>space exploration</v>
      </c>
      <c r="T2632" s="9">
        <f t="shared" si="166"/>
        <v>42524.105462962965</v>
      </c>
      <c r="U2632" s="9">
        <f t="shared" si="167"/>
        <v>42551.416666666672</v>
      </c>
    </row>
    <row r="2633" spans="1:21" ht="48" x14ac:dyDescent="0.2">
      <c r="A2633">
        <v>2631</v>
      </c>
      <c r="B2633">
        <v>1</v>
      </c>
      <c r="C2633" s="3" t="s">
        <v>2631</v>
      </c>
      <c r="D2633" s="3" t="s">
        <v>6741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>
        <f t="shared" si="164"/>
        <v>1.1466525000000001</v>
      </c>
      <c r="Q2633">
        <f t="shared" si="165"/>
        <v>11226.409407047378</v>
      </c>
      <c r="R2633" t="str">
        <f>VLOOKUP(O2633, Lookups!A:B, 2, FALSE)</f>
        <v>technology</v>
      </c>
      <c r="S2633" t="str">
        <f>VLOOKUP(O2633, Lookups!A:C, 3, FALSE)</f>
        <v>space exploration</v>
      </c>
      <c r="T2633" s="9">
        <f t="shared" si="166"/>
        <v>42218.169293981482</v>
      </c>
      <c r="U2633" s="9">
        <f t="shared" si="167"/>
        <v>42246.169293981482</v>
      </c>
    </row>
    <row r="2634" spans="1:21" ht="48" x14ac:dyDescent="0.2">
      <c r="A2634">
        <v>2632</v>
      </c>
      <c r="B2634">
        <v>1</v>
      </c>
      <c r="C2634" s="3" t="s">
        <v>2632</v>
      </c>
      <c r="D2634" s="3" t="s">
        <v>6742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>
        <f t="shared" si="164"/>
        <v>1.3700934579439252</v>
      </c>
      <c r="Q2634">
        <f t="shared" si="165"/>
        <v>11221.192626974476</v>
      </c>
      <c r="R2634" t="str">
        <f>VLOOKUP(O2634, Lookups!A:B, 2, FALSE)</f>
        <v>technology</v>
      </c>
      <c r="S2634" t="str">
        <f>VLOOKUP(O2634, Lookups!A:C, 3, FALSE)</f>
        <v>space exploration</v>
      </c>
      <c r="T2634" s="9">
        <f t="shared" si="166"/>
        <v>42494.061793981484</v>
      </c>
      <c r="U2634" s="9">
        <f t="shared" si="167"/>
        <v>42519.061793981484</v>
      </c>
    </row>
    <row r="2635" spans="1:21" ht="48" x14ac:dyDescent="0.2">
      <c r="A2635">
        <v>2633</v>
      </c>
      <c r="B2635">
        <v>1</v>
      </c>
      <c r="C2635" s="3" t="s">
        <v>2633</v>
      </c>
      <c r="D2635" s="3" t="s">
        <v>6743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>
        <f t="shared" si="164"/>
        <v>3.5461999999999998</v>
      </c>
      <c r="Q2635">
        <f t="shared" si="165"/>
        <v>11225.145239368157</v>
      </c>
      <c r="R2635" t="str">
        <f>VLOOKUP(O2635, Lookups!A:B, 2, FALSE)</f>
        <v>technology</v>
      </c>
      <c r="S2635" t="str">
        <f>VLOOKUP(O2635, Lookups!A:C, 3, FALSE)</f>
        <v>space exploration</v>
      </c>
      <c r="T2635" s="9">
        <f t="shared" si="166"/>
        <v>41667.823287037041</v>
      </c>
      <c r="U2635" s="9">
        <f t="shared" si="167"/>
        <v>41697.958333333336</v>
      </c>
    </row>
    <row r="2636" spans="1:21" ht="48" x14ac:dyDescent="0.2">
      <c r="A2636">
        <v>2634</v>
      </c>
      <c r="B2636">
        <v>1</v>
      </c>
      <c r="C2636" s="3" t="s">
        <v>2634</v>
      </c>
      <c r="D2636" s="3" t="s">
        <v>6744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>
        <f t="shared" si="164"/>
        <v>1.0602150537634409</v>
      </c>
      <c r="Q2636">
        <f t="shared" si="165"/>
        <v>11221.075980558922</v>
      </c>
      <c r="R2636" t="str">
        <f>VLOOKUP(O2636, Lookups!A:B, 2, FALSE)</f>
        <v>technology</v>
      </c>
      <c r="S2636" t="str">
        <f>VLOOKUP(O2636, Lookups!A:C, 3, FALSE)</f>
        <v>space exploration</v>
      </c>
      <c r="T2636" s="9">
        <f t="shared" si="166"/>
        <v>42612.656493055561</v>
      </c>
      <c r="U2636" s="9">
        <f t="shared" si="167"/>
        <v>42642.656493055561</v>
      </c>
    </row>
    <row r="2637" spans="1:21" ht="48" x14ac:dyDescent="0.2">
      <c r="A2637">
        <v>2635</v>
      </c>
      <c r="B2637">
        <v>1</v>
      </c>
      <c r="C2637" s="3" t="s">
        <v>2635</v>
      </c>
      <c r="D2637" s="3" t="s">
        <v>6745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>
        <f t="shared" si="164"/>
        <v>1</v>
      </c>
      <c r="Q2637">
        <f t="shared" si="165"/>
        <v>11223.631023086262</v>
      </c>
      <c r="R2637" t="str">
        <f>VLOOKUP(O2637, Lookups!A:B, 2, FALSE)</f>
        <v>technology</v>
      </c>
      <c r="S2637" t="str">
        <f>VLOOKUP(O2637, Lookups!A:C, 3, FALSE)</f>
        <v>space exploration</v>
      </c>
      <c r="T2637" s="9">
        <f t="shared" si="166"/>
        <v>42037.950937500005</v>
      </c>
      <c r="U2637" s="9">
        <f t="shared" si="167"/>
        <v>42072.909270833334</v>
      </c>
    </row>
    <row r="2638" spans="1:21" ht="48" x14ac:dyDescent="0.2">
      <c r="A2638">
        <v>2636</v>
      </c>
      <c r="B2638">
        <v>1</v>
      </c>
      <c r="C2638" s="3" t="s">
        <v>2636</v>
      </c>
      <c r="D2638" s="3" t="s">
        <v>6746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>
        <f t="shared" si="164"/>
        <v>1.873</v>
      </c>
      <c r="Q2638">
        <f t="shared" si="165"/>
        <v>11221.291533414329</v>
      </c>
      <c r="R2638" t="str">
        <f>VLOOKUP(O2638, Lookups!A:B, 2, FALSE)</f>
        <v>technology</v>
      </c>
      <c r="S2638" t="str">
        <f>VLOOKUP(O2638, Lookups!A:C, 3, FALSE)</f>
        <v>space exploration</v>
      </c>
      <c r="T2638" s="9">
        <f t="shared" si="166"/>
        <v>42636.614745370374</v>
      </c>
      <c r="U2638" s="9">
        <f t="shared" si="167"/>
        <v>42659.041666666672</v>
      </c>
    </row>
    <row r="2639" spans="1:21" ht="32" x14ac:dyDescent="0.2">
      <c r="A2639">
        <v>2637</v>
      </c>
      <c r="B2639">
        <v>1</v>
      </c>
      <c r="C2639" s="3" t="s">
        <v>2637</v>
      </c>
      <c r="D2639" s="3" t="s">
        <v>6747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>
        <f t="shared" si="164"/>
        <v>1.6619999999999999</v>
      </c>
      <c r="Q2639">
        <f t="shared" si="165"/>
        <v>11221.038313487234</v>
      </c>
      <c r="R2639" t="str">
        <f>VLOOKUP(O2639, Lookups!A:B, 2, FALSE)</f>
        <v>technology</v>
      </c>
      <c r="S2639" t="str">
        <f>VLOOKUP(O2639, Lookups!A:C, 3, FALSE)</f>
        <v>space exploration</v>
      </c>
      <c r="T2639" s="9">
        <f t="shared" si="166"/>
        <v>42639.549479166672</v>
      </c>
      <c r="U2639" s="9">
        <f t="shared" si="167"/>
        <v>42655.549479166672</v>
      </c>
    </row>
    <row r="2640" spans="1:21" ht="48" x14ac:dyDescent="0.2">
      <c r="A2640">
        <v>2638</v>
      </c>
      <c r="B2640">
        <v>1</v>
      </c>
      <c r="C2640" s="3" t="s">
        <v>2638</v>
      </c>
      <c r="D2640" s="3" t="s">
        <v>6748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>
        <f t="shared" si="164"/>
        <v>1.0172910662824208</v>
      </c>
      <c r="Q2640">
        <f t="shared" si="165"/>
        <v>11220.922153098412</v>
      </c>
      <c r="R2640" t="str">
        <f>VLOOKUP(O2640, Lookups!A:B, 2, FALSE)</f>
        <v>technology</v>
      </c>
      <c r="S2640" t="str">
        <f>VLOOKUP(O2640, Lookups!A:C, 3, FALSE)</f>
        <v>space exploration</v>
      </c>
      <c r="T2640" s="9">
        <f t="shared" si="166"/>
        <v>41989.913136574076</v>
      </c>
      <c r="U2640" s="9">
        <f t="shared" si="167"/>
        <v>42019.913136574076</v>
      </c>
    </row>
    <row r="2641" spans="1:21" ht="48" x14ac:dyDescent="0.2">
      <c r="A2641">
        <v>2639</v>
      </c>
      <c r="B2641">
        <v>1</v>
      </c>
      <c r="C2641" s="3" t="s">
        <v>2639</v>
      </c>
      <c r="D2641" s="3" t="s">
        <v>6749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>
        <f t="shared" si="164"/>
        <v>1.64</v>
      </c>
      <c r="Q2641">
        <f t="shared" si="165"/>
        <v>11220.955931956249</v>
      </c>
      <c r="R2641" t="str">
        <f>VLOOKUP(O2641, Lookups!A:B, 2, FALSE)</f>
        <v>technology</v>
      </c>
      <c r="S2641" t="str">
        <f>VLOOKUP(O2641, Lookups!A:C, 3, FALSE)</f>
        <v>space exploration</v>
      </c>
      <c r="T2641" s="9">
        <f t="shared" si="166"/>
        <v>42024.86513888889</v>
      </c>
      <c r="U2641" s="9">
        <f t="shared" si="167"/>
        <v>42054.86513888889</v>
      </c>
    </row>
    <row r="2642" spans="1:21" ht="64" x14ac:dyDescent="0.2">
      <c r="A2642">
        <v>2640</v>
      </c>
      <c r="B2642">
        <v>1</v>
      </c>
      <c r="C2642" s="3" t="s">
        <v>2640</v>
      </c>
      <c r="D2642" s="3" t="s">
        <v>6750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>
        <f t="shared" si="164"/>
        <v>1.0566666666666666</v>
      </c>
      <c r="Q2642">
        <f t="shared" si="165"/>
        <v>11221.606721749687</v>
      </c>
      <c r="R2642" t="str">
        <f>VLOOKUP(O2642, Lookups!A:B, 2, FALSE)</f>
        <v>technology</v>
      </c>
      <c r="S2642" t="str">
        <f>VLOOKUP(O2642, Lookups!A:C, 3, FALSE)</f>
        <v>space exploration</v>
      </c>
      <c r="T2642" s="9">
        <f t="shared" si="166"/>
        <v>42103.160578703704</v>
      </c>
      <c r="U2642" s="9">
        <f t="shared" si="167"/>
        <v>42163.160578703704</v>
      </c>
    </row>
    <row r="2643" spans="1:21" ht="32" x14ac:dyDescent="0.2">
      <c r="A2643">
        <v>2641</v>
      </c>
      <c r="B2643">
        <v>1</v>
      </c>
      <c r="C2643" s="3" t="s">
        <v>2641</v>
      </c>
      <c r="D2643" s="3" t="s">
        <v>6751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>
        <f t="shared" si="164"/>
        <v>0.01</v>
      </c>
      <c r="Q2643">
        <f t="shared" si="165"/>
        <v>11220.840014580794</v>
      </c>
      <c r="R2643" t="str">
        <f>VLOOKUP(O2643, Lookups!A:B, 2, FALSE)</f>
        <v>technology</v>
      </c>
      <c r="S2643" t="str">
        <f>VLOOKUP(O2643, Lookups!A:C, 3, FALSE)</f>
        <v>space exploration</v>
      </c>
      <c r="T2643" s="9">
        <f t="shared" si="166"/>
        <v>41880.827118055553</v>
      </c>
      <c r="U2643" s="9">
        <f t="shared" si="167"/>
        <v>41897.839583333334</v>
      </c>
    </row>
    <row r="2644" spans="1:21" ht="64" x14ac:dyDescent="0.2">
      <c r="A2644">
        <v>2642</v>
      </c>
      <c r="B2644">
        <v>1</v>
      </c>
      <c r="C2644" s="3" t="s">
        <v>2642</v>
      </c>
      <c r="D2644" s="3" t="s">
        <v>6752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>
        <f t="shared" si="164"/>
        <v>0</v>
      </c>
      <c r="Q2644">
        <f t="shared" si="165"/>
        <v>11220.836369380308</v>
      </c>
      <c r="R2644" t="str">
        <f>VLOOKUP(O2644, Lookups!A:B, 2, FALSE)</f>
        <v>technology</v>
      </c>
      <c r="S2644" t="str">
        <f>VLOOKUP(O2644, Lookups!A:C, 3, FALSE)</f>
        <v>space exploration</v>
      </c>
      <c r="T2644" s="9">
        <f t="shared" si="166"/>
        <v>42536.246620370366</v>
      </c>
      <c r="U2644" s="9">
        <f t="shared" si="167"/>
        <v>42566.289583333331</v>
      </c>
    </row>
    <row r="2645" spans="1:21" ht="48" x14ac:dyDescent="0.2">
      <c r="A2645">
        <v>2643</v>
      </c>
      <c r="B2645">
        <v>1</v>
      </c>
      <c r="C2645" s="3" t="s">
        <v>2643</v>
      </c>
      <c r="D2645" s="3" t="s">
        <v>6753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>
        <f t="shared" si="164"/>
        <v>0.33559730999999998</v>
      </c>
      <c r="Q2645">
        <f t="shared" si="165"/>
        <v>11302.391001215059</v>
      </c>
      <c r="R2645" t="str">
        <f>VLOOKUP(O2645, Lookups!A:B, 2, FALSE)</f>
        <v>technology</v>
      </c>
      <c r="S2645" t="str">
        <f>VLOOKUP(O2645, Lookups!A:C, 3, FALSE)</f>
        <v>space exploration</v>
      </c>
      <c r="T2645" s="9">
        <f t="shared" si="166"/>
        <v>42689.582349537035</v>
      </c>
      <c r="U2645" s="9">
        <f t="shared" si="167"/>
        <v>42725.332638888889</v>
      </c>
    </row>
    <row r="2646" spans="1:21" ht="48" x14ac:dyDescent="0.2">
      <c r="A2646">
        <v>2644</v>
      </c>
      <c r="B2646">
        <v>1</v>
      </c>
      <c r="C2646" s="3" t="s">
        <v>2644</v>
      </c>
      <c r="D2646" s="3" t="s">
        <v>6754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>
        <f t="shared" si="164"/>
        <v>2.053E-2</v>
      </c>
      <c r="Q2646">
        <f t="shared" si="165"/>
        <v>11221.335275820162</v>
      </c>
      <c r="R2646" t="str">
        <f>VLOOKUP(O2646, Lookups!A:B, 2, FALSE)</f>
        <v>technology</v>
      </c>
      <c r="S2646" t="str">
        <f>VLOOKUP(O2646, Lookups!A:C, 3, FALSE)</f>
        <v>space exploration</v>
      </c>
      <c r="T2646" s="9">
        <f t="shared" si="166"/>
        <v>42774.792071759264</v>
      </c>
      <c r="U2646" s="9">
        <f t="shared" si="167"/>
        <v>42804.792071759264</v>
      </c>
    </row>
    <row r="2647" spans="1:21" ht="48" x14ac:dyDescent="0.2">
      <c r="A2647">
        <v>2645</v>
      </c>
      <c r="B2647">
        <v>1</v>
      </c>
      <c r="C2647" s="3" t="s">
        <v>2645</v>
      </c>
      <c r="D2647" s="3" t="s">
        <v>6755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>
        <f t="shared" si="164"/>
        <v>0.105</v>
      </c>
      <c r="Q2647">
        <f t="shared" si="165"/>
        <v>11221.346697448351</v>
      </c>
      <c r="R2647" t="str">
        <f>VLOOKUP(O2647, Lookups!A:B, 2, FALSE)</f>
        <v>technology</v>
      </c>
      <c r="S2647" t="str">
        <f>VLOOKUP(O2647, Lookups!A:C, 3, FALSE)</f>
        <v>space exploration</v>
      </c>
      <c r="T2647" s="9">
        <f t="shared" si="166"/>
        <v>41921.842627314814</v>
      </c>
      <c r="U2647" s="9">
        <f t="shared" si="167"/>
        <v>41951.884293981479</v>
      </c>
    </row>
    <row r="2648" spans="1:21" ht="48" x14ac:dyDescent="0.2">
      <c r="A2648">
        <v>2646</v>
      </c>
      <c r="B2648">
        <v>1</v>
      </c>
      <c r="C2648" s="3" t="s">
        <v>2646</v>
      </c>
      <c r="D2648" s="3" t="s">
        <v>6756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>
        <f t="shared" si="164"/>
        <v>8.4172839999999999E-2</v>
      </c>
      <c r="Q2648">
        <f t="shared" si="165"/>
        <v>11231.063931956251</v>
      </c>
      <c r="R2648" t="str">
        <f>VLOOKUP(O2648, Lookups!A:B, 2, FALSE)</f>
        <v>technology</v>
      </c>
      <c r="S2648" t="str">
        <f>VLOOKUP(O2648, Lookups!A:C, 3, FALSE)</f>
        <v>space exploration</v>
      </c>
      <c r="T2648" s="9">
        <f t="shared" si="166"/>
        <v>42226.313298611116</v>
      </c>
      <c r="U2648" s="9">
        <f t="shared" si="167"/>
        <v>42256.313298611116</v>
      </c>
    </row>
    <row r="2649" spans="1:21" ht="48" x14ac:dyDescent="0.2">
      <c r="A2649">
        <v>2647</v>
      </c>
      <c r="B2649">
        <v>1</v>
      </c>
      <c r="C2649" s="3" t="s">
        <v>2647</v>
      </c>
      <c r="D2649" s="3" t="s">
        <v>6757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>
        <f t="shared" si="164"/>
        <v>1.44E-2</v>
      </c>
      <c r="Q2649">
        <f t="shared" si="165"/>
        <v>11220.845117861474</v>
      </c>
      <c r="R2649" t="str">
        <f>VLOOKUP(O2649, Lookups!A:B, 2, FALSE)</f>
        <v>technology</v>
      </c>
      <c r="S2649" t="str">
        <f>VLOOKUP(O2649, Lookups!A:C, 3, FALSE)</f>
        <v>space exploration</v>
      </c>
      <c r="T2649" s="9">
        <f t="shared" si="166"/>
        <v>42200.261793981481</v>
      </c>
      <c r="U2649" s="9">
        <f t="shared" si="167"/>
        <v>42230.261793981481</v>
      </c>
    </row>
    <row r="2650" spans="1:21" ht="48" x14ac:dyDescent="0.2">
      <c r="A2650">
        <v>2648</v>
      </c>
      <c r="B2650">
        <v>1</v>
      </c>
      <c r="C2650" s="3" t="s">
        <v>2648</v>
      </c>
      <c r="D2650" s="3" t="s">
        <v>6758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>
        <f t="shared" si="164"/>
        <v>8.8333333333333337E-3</v>
      </c>
      <c r="Q2650">
        <f t="shared" si="165"/>
        <v>11220.862128797076</v>
      </c>
      <c r="R2650" t="str">
        <f>VLOOKUP(O2650, Lookups!A:B, 2, FALSE)</f>
        <v>technology</v>
      </c>
      <c r="S2650" t="str">
        <f>VLOOKUP(O2650, Lookups!A:C, 3, FALSE)</f>
        <v>space exploration</v>
      </c>
      <c r="T2650" s="9">
        <f t="shared" si="166"/>
        <v>42408.714814814812</v>
      </c>
      <c r="U2650" s="9">
        <f t="shared" si="167"/>
        <v>42438.714814814812</v>
      </c>
    </row>
    <row r="2651" spans="1:21" ht="16" x14ac:dyDescent="0.2">
      <c r="A2651">
        <v>2649</v>
      </c>
      <c r="B2651">
        <v>1</v>
      </c>
      <c r="C2651" s="3" t="s">
        <v>2649</v>
      </c>
      <c r="D2651" s="3" t="s">
        <v>6759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>
        <f t="shared" si="164"/>
        <v>9.9200000000000004E-4</v>
      </c>
      <c r="Q2651">
        <f t="shared" si="165"/>
        <v>11220.86650303766</v>
      </c>
      <c r="R2651" t="str">
        <f>VLOOKUP(O2651, Lookups!A:B, 2, FALSE)</f>
        <v>technology</v>
      </c>
      <c r="S2651" t="str">
        <f>VLOOKUP(O2651, Lookups!A:C, 3, FALSE)</f>
        <v>space exploration</v>
      </c>
      <c r="T2651" s="9">
        <f t="shared" si="166"/>
        <v>42341.99700231482</v>
      </c>
      <c r="U2651" s="9">
        <f t="shared" si="167"/>
        <v>42401.99700231482</v>
      </c>
    </row>
    <row r="2652" spans="1:21" ht="48" x14ac:dyDescent="0.2">
      <c r="A2652">
        <v>2650</v>
      </c>
      <c r="B2652">
        <v>1</v>
      </c>
      <c r="C2652" s="3" t="s">
        <v>2650</v>
      </c>
      <c r="D2652" s="3" t="s">
        <v>6760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>
        <f t="shared" si="164"/>
        <v>5.966666666666667E-3</v>
      </c>
      <c r="Q2652">
        <f t="shared" si="165"/>
        <v>11220.92336816524</v>
      </c>
      <c r="R2652" t="str">
        <f>VLOOKUP(O2652, Lookups!A:B, 2, FALSE)</f>
        <v>technology</v>
      </c>
      <c r="S2652" t="str">
        <f>VLOOKUP(O2652, Lookups!A:C, 3, FALSE)</f>
        <v>space exploration</v>
      </c>
      <c r="T2652" s="9">
        <f t="shared" si="166"/>
        <v>42695.624340277776</v>
      </c>
      <c r="U2652" s="9">
        <f t="shared" si="167"/>
        <v>42725.624340277776</v>
      </c>
    </row>
    <row r="2653" spans="1:21" ht="48" x14ac:dyDescent="0.2">
      <c r="A2653">
        <v>2651</v>
      </c>
      <c r="B2653">
        <v>1</v>
      </c>
      <c r="C2653" s="3" t="s">
        <v>2651</v>
      </c>
      <c r="D2653" s="3" t="s">
        <v>6761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>
        <f t="shared" si="164"/>
        <v>1.8689285714285714E-2</v>
      </c>
      <c r="Q2653">
        <f t="shared" si="165"/>
        <v>11222.1080583232</v>
      </c>
      <c r="R2653" t="str">
        <f>VLOOKUP(O2653, Lookups!A:B, 2, FALSE)</f>
        <v>technology</v>
      </c>
      <c r="S2653" t="str">
        <f>VLOOKUP(O2653, Lookups!A:C, 3, FALSE)</f>
        <v>space exploration</v>
      </c>
      <c r="T2653" s="9">
        <f t="shared" si="166"/>
        <v>42327.805659722217</v>
      </c>
      <c r="U2653" s="9">
        <f t="shared" si="167"/>
        <v>42355.805659722217</v>
      </c>
    </row>
    <row r="2654" spans="1:21" ht="48" x14ac:dyDescent="0.2">
      <c r="A2654">
        <v>2652</v>
      </c>
      <c r="B2654">
        <v>1</v>
      </c>
      <c r="C2654" s="3" t="s">
        <v>2652</v>
      </c>
      <c r="D2654" s="3" t="s">
        <v>6762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>
        <f t="shared" si="164"/>
        <v>8.8500000000000002E-3</v>
      </c>
      <c r="Q2654">
        <f t="shared" si="165"/>
        <v>11221.051436208983</v>
      </c>
      <c r="R2654" t="str">
        <f>VLOOKUP(O2654, Lookups!A:B, 2, FALSE)</f>
        <v>technology</v>
      </c>
      <c r="S2654" t="str">
        <f>VLOOKUP(O2654, Lookups!A:C, 3, FALSE)</f>
        <v>space exploration</v>
      </c>
      <c r="T2654" s="9">
        <f t="shared" si="166"/>
        <v>41953.158854166672</v>
      </c>
      <c r="U2654" s="9">
        <f t="shared" si="167"/>
        <v>41983.158854166672</v>
      </c>
    </row>
    <row r="2655" spans="1:21" ht="48" x14ac:dyDescent="0.2">
      <c r="A2655">
        <v>2653</v>
      </c>
      <c r="B2655">
        <v>1</v>
      </c>
      <c r="C2655" s="3" t="s">
        <v>2653</v>
      </c>
      <c r="D2655" s="3" t="s">
        <v>6763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>
        <f t="shared" si="164"/>
        <v>0.1152156862745098</v>
      </c>
      <c r="Q2655">
        <f t="shared" si="165"/>
        <v>11222.264315917368</v>
      </c>
      <c r="R2655" t="str">
        <f>VLOOKUP(O2655, Lookups!A:B, 2, FALSE)</f>
        <v>technology</v>
      </c>
      <c r="S2655" t="str">
        <f>VLOOKUP(O2655, Lookups!A:C, 3, FALSE)</f>
        <v>space exploration</v>
      </c>
      <c r="T2655" s="9">
        <f t="shared" si="166"/>
        <v>41771.651932870373</v>
      </c>
      <c r="U2655" s="9">
        <f t="shared" si="167"/>
        <v>41803.166666666664</v>
      </c>
    </row>
    <row r="2656" spans="1:21" ht="48" x14ac:dyDescent="0.2">
      <c r="A2656">
        <v>2654</v>
      </c>
      <c r="B2656">
        <v>1</v>
      </c>
      <c r="C2656" s="3" t="s">
        <v>2654</v>
      </c>
      <c r="D2656" s="3" t="s">
        <v>6764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>
        <f t="shared" si="164"/>
        <v>5.1000000000000004E-4</v>
      </c>
      <c r="Q2656">
        <f t="shared" si="165"/>
        <v>11220.84876306196</v>
      </c>
      <c r="R2656" t="str">
        <f>VLOOKUP(O2656, Lookups!A:B, 2, FALSE)</f>
        <v>technology</v>
      </c>
      <c r="S2656" t="str">
        <f>VLOOKUP(O2656, Lookups!A:C, 3, FALSE)</f>
        <v>space exploration</v>
      </c>
      <c r="T2656" s="9">
        <f t="shared" si="166"/>
        <v>42055.600995370376</v>
      </c>
      <c r="U2656" s="9">
        <f t="shared" si="167"/>
        <v>42115.559328703705</v>
      </c>
    </row>
    <row r="2657" spans="1:21" ht="16" x14ac:dyDescent="0.2">
      <c r="A2657">
        <v>2655</v>
      </c>
      <c r="B2657">
        <v>1</v>
      </c>
      <c r="C2657" s="3" t="s">
        <v>2655</v>
      </c>
      <c r="D2657" s="3" t="s">
        <v>6765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>
        <f t="shared" si="164"/>
        <v>0.21033333333333334</v>
      </c>
      <c r="Q2657">
        <f t="shared" si="165"/>
        <v>11221.603076549201</v>
      </c>
      <c r="R2657" t="str">
        <f>VLOOKUP(O2657, Lookups!A:B, 2, FALSE)</f>
        <v>technology</v>
      </c>
      <c r="S2657" t="str">
        <f>VLOOKUP(O2657, Lookups!A:C, 3, FALSE)</f>
        <v>space exploration</v>
      </c>
      <c r="T2657" s="9">
        <f t="shared" si="166"/>
        <v>42381.866284722222</v>
      </c>
      <c r="U2657" s="9">
        <f t="shared" si="167"/>
        <v>42409.833333333328</v>
      </c>
    </row>
    <row r="2658" spans="1:21" ht="32" x14ac:dyDescent="0.2">
      <c r="A2658">
        <v>2656</v>
      </c>
      <c r="B2658">
        <v>1</v>
      </c>
      <c r="C2658" s="3" t="s">
        <v>2656</v>
      </c>
      <c r="D2658" s="3" t="s">
        <v>6766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>
        <f t="shared" si="164"/>
        <v>0.11436666666666667</v>
      </c>
      <c r="Q2658">
        <f t="shared" si="165"/>
        <v>11225.005263669495</v>
      </c>
      <c r="R2658" t="str">
        <f>VLOOKUP(O2658, Lookups!A:B, 2, FALSE)</f>
        <v>technology</v>
      </c>
      <c r="S2658" t="str">
        <f>VLOOKUP(O2658, Lookups!A:C, 3, FALSE)</f>
        <v>space exploration</v>
      </c>
      <c r="T2658" s="9">
        <f t="shared" si="166"/>
        <v>42767.688518518517</v>
      </c>
      <c r="U2658" s="9">
        <f t="shared" si="167"/>
        <v>42806.791666666672</v>
      </c>
    </row>
    <row r="2659" spans="1:21" ht="48" x14ac:dyDescent="0.2">
      <c r="A2659">
        <v>2657</v>
      </c>
      <c r="B2659">
        <v>1</v>
      </c>
      <c r="C2659" s="3" t="s">
        <v>2657</v>
      </c>
      <c r="D2659" s="3" t="s">
        <v>6767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>
        <f t="shared" si="164"/>
        <v>0.18737933333333334</v>
      </c>
      <c r="Q2659">
        <f t="shared" si="165"/>
        <v>11222.202439854185</v>
      </c>
      <c r="R2659" t="str">
        <f>VLOOKUP(O2659, Lookups!A:B, 2, FALSE)</f>
        <v>technology</v>
      </c>
      <c r="S2659" t="str">
        <f>VLOOKUP(O2659, Lookups!A:C, 3, FALSE)</f>
        <v>space exploration</v>
      </c>
      <c r="T2659" s="9">
        <f t="shared" si="166"/>
        <v>42551.928854166668</v>
      </c>
      <c r="U2659" s="9">
        <f t="shared" si="167"/>
        <v>42585.0625</v>
      </c>
    </row>
    <row r="2660" spans="1:21" ht="48" x14ac:dyDescent="0.2">
      <c r="A2660">
        <v>2658</v>
      </c>
      <c r="B2660">
        <v>1</v>
      </c>
      <c r="C2660" s="3" t="s">
        <v>2658</v>
      </c>
      <c r="D2660" s="3" t="s">
        <v>6768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>
        <f t="shared" si="164"/>
        <v>9.2857142857142856E-4</v>
      </c>
      <c r="Q2660">
        <f t="shared" si="165"/>
        <v>11220.85848359659</v>
      </c>
      <c r="R2660" t="str">
        <f>VLOOKUP(O2660, Lookups!A:B, 2, FALSE)</f>
        <v>technology</v>
      </c>
      <c r="S2660" t="str">
        <f>VLOOKUP(O2660, Lookups!A:C, 3, FALSE)</f>
        <v>space exploration</v>
      </c>
      <c r="T2660" s="9">
        <f t="shared" si="166"/>
        <v>42551.884189814817</v>
      </c>
      <c r="U2660" s="9">
        <f t="shared" si="167"/>
        <v>42581.884189814817</v>
      </c>
    </row>
    <row r="2661" spans="1:21" ht="16" x14ac:dyDescent="0.2">
      <c r="A2661">
        <v>2659</v>
      </c>
      <c r="B2661">
        <v>1</v>
      </c>
      <c r="C2661" s="3" t="s">
        <v>2659</v>
      </c>
      <c r="D2661" s="3" t="s">
        <v>6769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>
        <f t="shared" si="164"/>
        <v>2.720408163265306E-2</v>
      </c>
      <c r="Q2661">
        <f t="shared" si="165"/>
        <v>11221.160306196833</v>
      </c>
      <c r="R2661" t="str">
        <f>VLOOKUP(O2661, Lookups!A:B, 2, FALSE)</f>
        <v>technology</v>
      </c>
      <c r="S2661" t="str">
        <f>VLOOKUP(O2661, Lookups!A:C, 3, FALSE)</f>
        <v>space exploration</v>
      </c>
      <c r="T2661" s="9">
        <f t="shared" si="166"/>
        <v>42082.069560185191</v>
      </c>
      <c r="U2661" s="9">
        <f t="shared" si="167"/>
        <v>42112.069560185191</v>
      </c>
    </row>
    <row r="2662" spans="1:21" ht="48" x14ac:dyDescent="0.2">
      <c r="A2662">
        <v>2660</v>
      </c>
      <c r="B2662">
        <v>1</v>
      </c>
      <c r="C2662" s="3" t="s">
        <v>2660</v>
      </c>
      <c r="D2662" s="3" t="s">
        <v>6770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>
        <f t="shared" si="164"/>
        <v>9.5E-4</v>
      </c>
      <c r="Q2662">
        <f t="shared" si="165"/>
        <v>11220.840986634257</v>
      </c>
      <c r="R2662" t="str">
        <f>VLOOKUP(O2662, Lookups!A:B, 2, FALSE)</f>
        <v>technology</v>
      </c>
      <c r="S2662" t="str">
        <f>VLOOKUP(O2662, Lookups!A:C, 3, FALSE)</f>
        <v>space exploration</v>
      </c>
      <c r="T2662" s="9">
        <f t="shared" si="166"/>
        <v>42272.713171296295</v>
      </c>
      <c r="U2662" s="9">
        <f t="shared" si="167"/>
        <v>42332.754837962959</v>
      </c>
    </row>
    <row r="2663" spans="1:21" ht="48" x14ac:dyDescent="0.2">
      <c r="A2663">
        <v>2661</v>
      </c>
      <c r="B2663">
        <v>1</v>
      </c>
      <c r="C2663" s="3" t="s">
        <v>2661</v>
      </c>
      <c r="D2663" s="3" t="s">
        <v>6771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>
        <f t="shared" si="164"/>
        <v>1.0289999999999999</v>
      </c>
      <c r="Q2663">
        <f t="shared" si="165"/>
        <v>11222.086673147014</v>
      </c>
      <c r="R2663" t="str">
        <f>VLOOKUP(O2663, Lookups!A:B, 2, FALSE)</f>
        <v>technology</v>
      </c>
      <c r="S2663" t="str">
        <f>VLOOKUP(O2663, Lookups!A:C, 3, FALSE)</f>
        <v>makerspaces</v>
      </c>
      <c r="T2663" s="9">
        <f t="shared" si="166"/>
        <v>41542.958449074074</v>
      </c>
      <c r="U2663" s="9">
        <f t="shared" si="167"/>
        <v>41572.958449074074</v>
      </c>
    </row>
    <row r="2664" spans="1:21" ht="48" x14ac:dyDescent="0.2">
      <c r="A2664">
        <v>2662</v>
      </c>
      <c r="B2664">
        <v>1</v>
      </c>
      <c r="C2664" s="3" t="s">
        <v>2662</v>
      </c>
      <c r="D2664" s="3" t="s">
        <v>6772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>
        <f t="shared" si="164"/>
        <v>1.0680000000000001</v>
      </c>
      <c r="Q2664">
        <f t="shared" si="165"/>
        <v>11226.027134872409</v>
      </c>
      <c r="R2664" t="str">
        <f>VLOOKUP(O2664, Lookups!A:B, 2, FALSE)</f>
        <v>technology</v>
      </c>
      <c r="S2664" t="str">
        <f>VLOOKUP(O2664, Lookups!A:C, 3, FALSE)</f>
        <v>makerspaces</v>
      </c>
      <c r="T2664" s="9">
        <f t="shared" si="166"/>
        <v>42207.746678240743</v>
      </c>
      <c r="U2664" s="9">
        <f t="shared" si="167"/>
        <v>42237.746678240743</v>
      </c>
    </row>
    <row r="2665" spans="1:21" ht="48" x14ac:dyDescent="0.2">
      <c r="A2665">
        <v>2663</v>
      </c>
      <c r="B2665">
        <v>1</v>
      </c>
      <c r="C2665" s="3" t="s">
        <v>2663</v>
      </c>
      <c r="D2665" s="3" t="s">
        <v>6773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>
        <f t="shared" si="164"/>
        <v>1.0459624999999999</v>
      </c>
      <c r="Q2665">
        <f t="shared" si="165"/>
        <v>11225.920026731463</v>
      </c>
      <c r="R2665" t="str">
        <f>VLOOKUP(O2665, Lookups!A:B, 2, FALSE)</f>
        <v>technology</v>
      </c>
      <c r="S2665" t="str">
        <f>VLOOKUP(O2665, Lookups!A:C, 3, FALSE)</f>
        <v>makerspaces</v>
      </c>
      <c r="T2665" s="9">
        <f t="shared" si="166"/>
        <v>42222.622766203705</v>
      </c>
      <c r="U2665" s="9">
        <f t="shared" si="167"/>
        <v>42251.625</v>
      </c>
    </row>
    <row r="2666" spans="1:21" ht="48" x14ac:dyDescent="0.2">
      <c r="A2666">
        <v>2664</v>
      </c>
      <c r="B2666">
        <v>1</v>
      </c>
      <c r="C2666" s="3" t="s">
        <v>2664</v>
      </c>
      <c r="D2666" s="3" t="s">
        <v>6774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>
        <f t="shared" si="164"/>
        <v>1.0342857142857143</v>
      </c>
      <c r="Q2666">
        <f t="shared" si="165"/>
        <v>11225.234911300113</v>
      </c>
      <c r="R2666" t="str">
        <f>VLOOKUP(O2666, Lookups!A:B, 2, FALSE)</f>
        <v>technology</v>
      </c>
      <c r="S2666" t="str">
        <f>VLOOKUP(O2666, Lookups!A:C, 3, FALSE)</f>
        <v>makerspaces</v>
      </c>
      <c r="T2666" s="9">
        <f t="shared" si="166"/>
        <v>42313.02542824074</v>
      </c>
      <c r="U2666" s="9">
        <f t="shared" si="167"/>
        <v>42347.290972222225</v>
      </c>
    </row>
    <row r="2667" spans="1:21" ht="48" x14ac:dyDescent="0.2">
      <c r="A2667">
        <v>2665</v>
      </c>
      <c r="B2667">
        <v>1</v>
      </c>
      <c r="C2667" s="3" t="s">
        <v>2665</v>
      </c>
      <c r="D2667" s="3" t="s">
        <v>6775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>
        <f t="shared" si="164"/>
        <v>1.2314285714285715</v>
      </c>
      <c r="Q2667">
        <f t="shared" si="165"/>
        <v>11221.883756986626</v>
      </c>
      <c r="R2667" t="str">
        <f>VLOOKUP(O2667, Lookups!A:B, 2, FALSE)</f>
        <v>technology</v>
      </c>
      <c r="S2667" t="str">
        <f>VLOOKUP(O2667, Lookups!A:C, 3, FALSE)</f>
        <v>makerspaces</v>
      </c>
      <c r="T2667" s="9">
        <f t="shared" si="166"/>
        <v>42083.895532407405</v>
      </c>
      <c r="U2667" s="9">
        <f t="shared" si="167"/>
        <v>42128.895532407405</v>
      </c>
    </row>
    <row r="2668" spans="1:21" ht="48" x14ac:dyDescent="0.2">
      <c r="A2668">
        <v>2666</v>
      </c>
      <c r="B2668">
        <v>1</v>
      </c>
      <c r="C2668" s="3" t="s">
        <v>2666</v>
      </c>
      <c r="D2668" s="3" t="s">
        <v>6776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>
        <f t="shared" si="164"/>
        <v>1.592951</v>
      </c>
      <c r="Q2668">
        <f t="shared" si="165"/>
        <v>11224.707453219919</v>
      </c>
      <c r="R2668" t="str">
        <f>VLOOKUP(O2668, Lookups!A:B, 2, FALSE)</f>
        <v>technology</v>
      </c>
      <c r="S2668" t="str">
        <f>VLOOKUP(O2668, Lookups!A:C, 3, FALSE)</f>
        <v>makerspaces</v>
      </c>
      <c r="T2668" s="9">
        <f t="shared" si="166"/>
        <v>42235.764340277776</v>
      </c>
      <c r="U2668" s="9">
        <f t="shared" si="167"/>
        <v>42272.875</v>
      </c>
    </row>
    <row r="2669" spans="1:21" ht="48" x14ac:dyDescent="0.2">
      <c r="A2669">
        <v>2667</v>
      </c>
      <c r="B2669">
        <v>1</v>
      </c>
      <c r="C2669" s="3" t="s">
        <v>2667</v>
      </c>
      <c r="D2669" s="3" t="s">
        <v>6777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>
        <f t="shared" si="164"/>
        <v>1.1066666666666667</v>
      </c>
      <c r="Q2669">
        <f t="shared" si="165"/>
        <v>11221.239771567429</v>
      </c>
      <c r="R2669" t="str">
        <f>VLOOKUP(O2669, Lookups!A:B, 2, FALSE)</f>
        <v>technology</v>
      </c>
      <c r="S2669" t="str">
        <f>VLOOKUP(O2669, Lookups!A:C, 3, FALSE)</f>
        <v>makerspaces</v>
      </c>
      <c r="T2669" s="9">
        <f t="shared" si="166"/>
        <v>42380.926111111112</v>
      </c>
      <c r="U2669" s="9">
        <f t="shared" si="167"/>
        <v>42410.926111111112</v>
      </c>
    </row>
    <row r="2670" spans="1:21" ht="32" x14ac:dyDescent="0.2">
      <c r="A2670">
        <v>2668</v>
      </c>
      <c r="B2670">
        <v>1</v>
      </c>
      <c r="C2670" s="3" t="s">
        <v>2668</v>
      </c>
      <c r="D2670" s="3" t="s">
        <v>6778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>
        <f t="shared" si="164"/>
        <v>1.7070000000000001</v>
      </c>
      <c r="Q2670">
        <f t="shared" si="165"/>
        <v>11221.251193195618</v>
      </c>
      <c r="R2670" t="str">
        <f>VLOOKUP(O2670, Lookups!A:B, 2, FALSE)</f>
        <v>technology</v>
      </c>
      <c r="S2670" t="str">
        <f>VLOOKUP(O2670, Lookups!A:C, 3, FALSE)</f>
        <v>makerspaces</v>
      </c>
      <c r="T2670" s="9">
        <f t="shared" si="166"/>
        <v>42275.588715277772</v>
      </c>
      <c r="U2670" s="9">
        <f t="shared" si="167"/>
        <v>42317.60555555555</v>
      </c>
    </row>
    <row r="2671" spans="1:21" ht="48" x14ac:dyDescent="0.2">
      <c r="A2671">
        <v>2669</v>
      </c>
      <c r="B2671">
        <v>1</v>
      </c>
      <c r="C2671" s="3" t="s">
        <v>2669</v>
      </c>
      <c r="D2671" s="3" t="s">
        <v>6779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>
        <f t="shared" si="164"/>
        <v>1.25125</v>
      </c>
      <c r="Q2671">
        <f t="shared" si="165"/>
        <v>11221.079625759408</v>
      </c>
      <c r="R2671" t="str">
        <f>VLOOKUP(O2671, Lookups!A:B, 2, FALSE)</f>
        <v>technology</v>
      </c>
      <c r="S2671" t="str">
        <f>VLOOKUP(O2671, Lookups!A:C, 3, FALSE)</f>
        <v>makerspaces</v>
      </c>
      <c r="T2671" s="9">
        <f t="shared" si="166"/>
        <v>42319.035833333335</v>
      </c>
      <c r="U2671" s="9">
        <f t="shared" si="167"/>
        <v>42379.035833333335</v>
      </c>
    </row>
    <row r="2672" spans="1:21" ht="48" x14ac:dyDescent="0.2">
      <c r="A2672">
        <v>2670</v>
      </c>
      <c r="B2672">
        <v>1</v>
      </c>
      <c r="C2672" s="3" t="s">
        <v>2670</v>
      </c>
      <c r="D2672" s="3" t="s">
        <v>6780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>
        <f t="shared" si="164"/>
        <v>6.4158609339642042E-2</v>
      </c>
      <c r="Q2672">
        <f t="shared" si="165"/>
        <v>11221.442687727817</v>
      </c>
      <c r="R2672" t="str">
        <f>VLOOKUP(O2672, Lookups!A:B, 2, FALSE)</f>
        <v>technology</v>
      </c>
      <c r="S2672" t="str">
        <f>VLOOKUP(O2672, Lookups!A:C, 3, FALSE)</f>
        <v>makerspaces</v>
      </c>
      <c r="T2672" s="9">
        <f t="shared" si="166"/>
        <v>41821.020601851851</v>
      </c>
      <c r="U2672" s="9">
        <f t="shared" si="167"/>
        <v>41849.020601851851</v>
      </c>
    </row>
    <row r="2673" spans="1:21" ht="48" x14ac:dyDescent="0.2">
      <c r="A2673">
        <v>2671</v>
      </c>
      <c r="B2673">
        <v>1</v>
      </c>
      <c r="C2673" s="3" t="s">
        <v>2671</v>
      </c>
      <c r="D2673" s="3" t="s">
        <v>6781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>
        <f t="shared" si="164"/>
        <v>0.11344</v>
      </c>
      <c r="Q2673">
        <f t="shared" si="165"/>
        <v>11221.525555285532</v>
      </c>
      <c r="R2673" t="str">
        <f>VLOOKUP(O2673, Lookups!A:B, 2, FALSE)</f>
        <v>technology</v>
      </c>
      <c r="S2673" t="str">
        <f>VLOOKUP(O2673, Lookups!A:C, 3, FALSE)</f>
        <v>makerspaces</v>
      </c>
      <c r="T2673" s="9">
        <f t="shared" si="166"/>
        <v>41962.749027777783</v>
      </c>
      <c r="U2673" s="9">
        <f t="shared" si="167"/>
        <v>41992.818055555559</v>
      </c>
    </row>
    <row r="2674" spans="1:21" ht="48" x14ac:dyDescent="0.2">
      <c r="A2674">
        <v>2672</v>
      </c>
      <c r="B2674">
        <v>1</v>
      </c>
      <c r="C2674" s="3" t="s">
        <v>2672</v>
      </c>
      <c r="D2674" s="3" t="s">
        <v>6782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>
        <f t="shared" si="164"/>
        <v>0.33189999999999997</v>
      </c>
      <c r="Q2674">
        <f t="shared" si="165"/>
        <v>11221.642930741182</v>
      </c>
      <c r="R2674" t="str">
        <f>VLOOKUP(O2674, Lookups!A:B, 2, FALSE)</f>
        <v>technology</v>
      </c>
      <c r="S2674" t="str">
        <f>VLOOKUP(O2674, Lookups!A:C, 3, FALSE)</f>
        <v>makerspaces</v>
      </c>
      <c r="T2674" s="9">
        <f t="shared" si="166"/>
        <v>42344.884143518517</v>
      </c>
      <c r="U2674" s="9">
        <f t="shared" si="167"/>
        <v>42366.25</v>
      </c>
    </row>
    <row r="2675" spans="1:21" ht="48" x14ac:dyDescent="0.2">
      <c r="A2675">
        <v>2673</v>
      </c>
      <c r="B2675">
        <v>1</v>
      </c>
      <c r="C2675" s="3" t="s">
        <v>2673</v>
      </c>
      <c r="D2675" s="3" t="s">
        <v>6783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>
        <f t="shared" si="164"/>
        <v>0.27579999999999999</v>
      </c>
      <c r="Q2675">
        <f t="shared" si="165"/>
        <v>11223.517292831097</v>
      </c>
      <c r="R2675" t="str">
        <f>VLOOKUP(O2675, Lookups!A:B, 2, FALSE)</f>
        <v>technology</v>
      </c>
      <c r="S2675" t="str">
        <f>VLOOKUP(O2675, Lookups!A:C, 3, FALSE)</f>
        <v>makerspaces</v>
      </c>
      <c r="T2675" s="9">
        <f t="shared" si="166"/>
        <v>41912.541655092595</v>
      </c>
      <c r="U2675" s="9">
        <f t="shared" si="167"/>
        <v>41941.947916666664</v>
      </c>
    </row>
    <row r="2676" spans="1:21" ht="64" x14ac:dyDescent="0.2">
      <c r="A2676">
        <v>2674</v>
      </c>
      <c r="B2676">
        <v>1</v>
      </c>
      <c r="C2676" s="3" t="s">
        <v>2674</v>
      </c>
      <c r="D2676" s="3" t="s">
        <v>6784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>
        <f t="shared" si="164"/>
        <v>0.62839999999999996</v>
      </c>
      <c r="Q2676">
        <f t="shared" si="165"/>
        <v>11226.181205346285</v>
      </c>
      <c r="R2676" t="str">
        <f>VLOOKUP(O2676, Lookups!A:B, 2, FALSE)</f>
        <v>technology</v>
      </c>
      <c r="S2676" t="str">
        <f>VLOOKUP(O2676, Lookups!A:C, 3, FALSE)</f>
        <v>makerspaces</v>
      </c>
      <c r="T2676" s="9">
        <f t="shared" si="166"/>
        <v>42529.632754629631</v>
      </c>
      <c r="U2676" s="9">
        <f t="shared" si="167"/>
        <v>42556.207638888889</v>
      </c>
    </row>
    <row r="2677" spans="1:21" ht="48" x14ac:dyDescent="0.2">
      <c r="A2677">
        <v>2675</v>
      </c>
      <c r="B2677">
        <v>1</v>
      </c>
      <c r="C2677" s="3" t="s">
        <v>2675</v>
      </c>
      <c r="D2677" s="3" t="s">
        <v>6785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>
        <f t="shared" si="164"/>
        <v>7.5880000000000003E-2</v>
      </c>
      <c r="Q2677">
        <f t="shared" si="165"/>
        <v>11221.297365735107</v>
      </c>
      <c r="R2677" t="str">
        <f>VLOOKUP(O2677, Lookups!A:B, 2, FALSE)</f>
        <v>technology</v>
      </c>
      <c r="S2677" t="str">
        <f>VLOOKUP(O2677, Lookups!A:C, 3, FALSE)</f>
        <v>makerspaces</v>
      </c>
      <c r="T2677" s="9">
        <f t="shared" si="166"/>
        <v>41923.857511574075</v>
      </c>
      <c r="U2677" s="9">
        <f t="shared" si="167"/>
        <v>41953.899178240739</v>
      </c>
    </row>
    <row r="2678" spans="1:21" ht="48" x14ac:dyDescent="0.2">
      <c r="A2678">
        <v>2676</v>
      </c>
      <c r="B2678">
        <v>1</v>
      </c>
      <c r="C2678" s="3" t="s">
        <v>2676</v>
      </c>
      <c r="D2678" s="3" t="s">
        <v>6786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>
        <f t="shared" si="164"/>
        <v>0.50380952380952382</v>
      </c>
      <c r="Q2678">
        <f t="shared" si="165"/>
        <v>11221.093477521255</v>
      </c>
      <c r="R2678" t="str">
        <f>VLOOKUP(O2678, Lookups!A:B, 2, FALSE)</f>
        <v>technology</v>
      </c>
      <c r="S2678" t="str">
        <f>VLOOKUP(O2678, Lookups!A:C, 3, FALSE)</f>
        <v>makerspaces</v>
      </c>
      <c r="T2678" s="9">
        <f t="shared" si="166"/>
        <v>42482.624699074076</v>
      </c>
      <c r="U2678" s="9">
        <f t="shared" si="167"/>
        <v>42512.624699074076</v>
      </c>
    </row>
    <row r="2679" spans="1:21" ht="48" x14ac:dyDescent="0.2">
      <c r="A2679">
        <v>2677</v>
      </c>
      <c r="B2679">
        <v>1</v>
      </c>
      <c r="C2679" s="3" t="s">
        <v>2677</v>
      </c>
      <c r="D2679" s="3" t="s">
        <v>6787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>
        <f t="shared" si="164"/>
        <v>0.17512820512820512</v>
      </c>
      <c r="Q2679">
        <f t="shared" si="165"/>
        <v>11221.666260024293</v>
      </c>
      <c r="R2679" t="str">
        <f>VLOOKUP(O2679, Lookups!A:B, 2, FALSE)</f>
        <v>technology</v>
      </c>
      <c r="S2679" t="str">
        <f>VLOOKUP(O2679, Lookups!A:C, 3, FALSE)</f>
        <v>makerspaces</v>
      </c>
      <c r="T2679" s="9">
        <f t="shared" si="166"/>
        <v>41793.029432870368</v>
      </c>
      <c r="U2679" s="9">
        <f t="shared" si="167"/>
        <v>41823.029432870368</v>
      </c>
    </row>
    <row r="2680" spans="1:21" ht="48" x14ac:dyDescent="0.2">
      <c r="A2680">
        <v>2678</v>
      </c>
      <c r="B2680">
        <v>1</v>
      </c>
      <c r="C2680" s="3" t="s">
        <v>2678</v>
      </c>
      <c r="D2680" s="3" t="s">
        <v>6788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>
        <f t="shared" si="164"/>
        <v>1.3750000000000001E-4</v>
      </c>
      <c r="Q2680">
        <f t="shared" si="165"/>
        <v>11221.103684082616</v>
      </c>
      <c r="R2680" t="str">
        <f>VLOOKUP(O2680, Lookups!A:B, 2, FALSE)</f>
        <v>technology</v>
      </c>
      <c r="S2680" t="str">
        <f>VLOOKUP(O2680, Lookups!A:C, 3, FALSE)</f>
        <v>makerspaces</v>
      </c>
      <c r="T2680" s="9">
        <f t="shared" si="166"/>
        <v>42241.798206018517</v>
      </c>
      <c r="U2680" s="9">
        <f t="shared" si="167"/>
        <v>42271.798206018517</v>
      </c>
    </row>
    <row r="2681" spans="1:21" ht="48" x14ac:dyDescent="0.2">
      <c r="A2681">
        <v>2679</v>
      </c>
      <c r="B2681">
        <v>1</v>
      </c>
      <c r="C2681" s="3" t="s">
        <v>2679</v>
      </c>
      <c r="D2681" s="3" t="s">
        <v>6789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>
        <f t="shared" si="164"/>
        <v>3.3E-3</v>
      </c>
      <c r="Q2681">
        <f t="shared" si="165"/>
        <v>11220.868447144585</v>
      </c>
      <c r="R2681" t="str">
        <f>VLOOKUP(O2681, Lookups!A:B, 2, FALSE)</f>
        <v>technology</v>
      </c>
      <c r="S2681" t="str">
        <f>VLOOKUP(O2681, Lookups!A:C, 3, FALSE)</f>
        <v>makerspaces</v>
      </c>
      <c r="T2681" s="9">
        <f t="shared" si="166"/>
        <v>42033.001087962963</v>
      </c>
      <c r="U2681" s="9">
        <f t="shared" si="167"/>
        <v>42063.001087962963</v>
      </c>
    </row>
    <row r="2682" spans="1:21" ht="16" x14ac:dyDescent="0.2">
      <c r="A2682">
        <v>2680</v>
      </c>
      <c r="B2682">
        <v>1</v>
      </c>
      <c r="C2682" s="3" t="s">
        <v>2680</v>
      </c>
      <c r="D2682" s="3" t="s">
        <v>6790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>
        <f t="shared" si="164"/>
        <v>8.6250000000000007E-3</v>
      </c>
      <c r="Q2682">
        <f t="shared" si="165"/>
        <v>11220.903441069251</v>
      </c>
      <c r="R2682" t="str">
        <f>VLOOKUP(O2682, Lookups!A:B, 2, FALSE)</f>
        <v>technology</v>
      </c>
      <c r="S2682" t="str">
        <f>VLOOKUP(O2682, Lookups!A:C, 3, FALSE)</f>
        <v>makerspaces</v>
      </c>
      <c r="T2682" s="9">
        <f t="shared" si="166"/>
        <v>42436.211701388893</v>
      </c>
      <c r="U2682" s="9">
        <f t="shared" si="167"/>
        <v>42466.170034722221</v>
      </c>
    </row>
    <row r="2683" spans="1:21" ht="48" x14ac:dyDescent="0.2">
      <c r="A2683">
        <v>2681</v>
      </c>
      <c r="B2683">
        <v>1</v>
      </c>
      <c r="C2683" s="3" t="s">
        <v>2681</v>
      </c>
      <c r="D2683" s="3" t="s">
        <v>6791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>
        <f t="shared" si="164"/>
        <v>6.875E-3</v>
      </c>
      <c r="Q2683">
        <f t="shared" si="165"/>
        <v>11220.849735115424</v>
      </c>
      <c r="R2683" t="str">
        <f>VLOOKUP(O2683, Lookups!A:B, 2, FALSE)</f>
        <v>food</v>
      </c>
      <c r="S2683" t="str">
        <f>VLOOKUP(O2683, Lookups!A:C, 3, FALSE)</f>
        <v>food trucks</v>
      </c>
      <c r="T2683" s="9">
        <f t="shared" si="166"/>
        <v>41805.895254629628</v>
      </c>
      <c r="U2683" s="9">
        <f t="shared" si="167"/>
        <v>41830.895254629628</v>
      </c>
    </row>
    <row r="2684" spans="1:21" ht="48" x14ac:dyDescent="0.2">
      <c r="A2684">
        <v>2682</v>
      </c>
      <c r="B2684">
        <v>1</v>
      </c>
      <c r="C2684" s="3" t="s">
        <v>2682</v>
      </c>
      <c r="D2684" s="3" t="s">
        <v>6792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>
        <f t="shared" si="164"/>
        <v>0.28299999999999997</v>
      </c>
      <c r="Q2684">
        <f t="shared" si="165"/>
        <v>11221.249006075326</v>
      </c>
      <c r="R2684" t="str">
        <f>VLOOKUP(O2684, Lookups!A:B, 2, FALSE)</f>
        <v>food</v>
      </c>
      <c r="S2684" t="str">
        <f>VLOOKUP(O2684, Lookups!A:C, 3, FALSE)</f>
        <v>food trucks</v>
      </c>
      <c r="T2684" s="9">
        <f t="shared" si="166"/>
        <v>41932.871990740743</v>
      </c>
      <c r="U2684" s="9">
        <f t="shared" si="167"/>
        <v>41965.249305555553</v>
      </c>
    </row>
    <row r="2685" spans="1:21" ht="48" x14ac:dyDescent="0.2">
      <c r="A2685">
        <v>2683</v>
      </c>
      <c r="B2685">
        <v>1</v>
      </c>
      <c r="C2685" s="3" t="s">
        <v>2683</v>
      </c>
      <c r="D2685" s="3" t="s">
        <v>6793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>
        <f t="shared" si="164"/>
        <v>2.3999999999999998E-3</v>
      </c>
      <c r="Q2685">
        <f t="shared" si="165"/>
        <v>11220.845117861474</v>
      </c>
      <c r="R2685" t="str">
        <f>VLOOKUP(O2685, Lookups!A:B, 2, FALSE)</f>
        <v>food</v>
      </c>
      <c r="S2685" t="str">
        <f>VLOOKUP(O2685, Lookups!A:C, 3, FALSE)</f>
        <v>food trucks</v>
      </c>
      <c r="T2685" s="9">
        <f t="shared" si="166"/>
        <v>42034.75509259259</v>
      </c>
      <c r="U2685" s="9">
        <f t="shared" si="167"/>
        <v>42064.75509259259</v>
      </c>
    </row>
    <row r="2686" spans="1:21" ht="48" x14ac:dyDescent="0.2">
      <c r="A2686">
        <v>2684</v>
      </c>
      <c r="B2686">
        <v>1</v>
      </c>
      <c r="C2686" s="3" t="s">
        <v>2684</v>
      </c>
      <c r="D2686" s="3" t="s">
        <v>6794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>
        <f t="shared" si="164"/>
        <v>1.1428571428571429E-2</v>
      </c>
      <c r="Q2686">
        <f t="shared" si="165"/>
        <v>11221.030780072895</v>
      </c>
      <c r="R2686" t="str">
        <f>VLOOKUP(O2686, Lookups!A:B, 2, FALSE)</f>
        <v>food</v>
      </c>
      <c r="S2686" t="str">
        <f>VLOOKUP(O2686, Lookups!A:C, 3, FALSE)</f>
        <v>food trucks</v>
      </c>
      <c r="T2686" s="9">
        <f t="shared" si="166"/>
        <v>41820.914641203701</v>
      </c>
      <c r="U2686" s="9">
        <f t="shared" si="167"/>
        <v>41860.914641203701</v>
      </c>
    </row>
    <row r="2687" spans="1:21" ht="48" x14ac:dyDescent="0.2">
      <c r="A2687">
        <v>2685</v>
      </c>
      <c r="B2687">
        <v>1</v>
      </c>
      <c r="C2687" s="3" t="s">
        <v>2685</v>
      </c>
      <c r="D2687" s="3" t="s">
        <v>6795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>
        <f t="shared" si="164"/>
        <v>2.0000000000000001E-4</v>
      </c>
      <c r="Q2687">
        <f t="shared" si="165"/>
        <v>11220.838799513966</v>
      </c>
      <c r="R2687" t="str">
        <f>VLOOKUP(O2687, Lookups!A:B, 2, FALSE)</f>
        <v>food</v>
      </c>
      <c r="S2687" t="str">
        <f>VLOOKUP(O2687, Lookups!A:C, 3, FALSE)</f>
        <v>food trucks</v>
      </c>
      <c r="T2687" s="9">
        <f t="shared" si="166"/>
        <v>42061.69594907407</v>
      </c>
      <c r="U2687" s="9">
        <f t="shared" si="167"/>
        <v>42121.654282407413</v>
      </c>
    </row>
    <row r="2688" spans="1:21" ht="48" x14ac:dyDescent="0.2">
      <c r="A2688">
        <v>2686</v>
      </c>
      <c r="B2688">
        <v>1</v>
      </c>
      <c r="C2688" s="3" t="s">
        <v>2686</v>
      </c>
      <c r="D2688" s="3" t="s">
        <v>6796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>
        <f t="shared" si="164"/>
        <v>0</v>
      </c>
      <c r="Q2688">
        <f t="shared" si="165"/>
        <v>11220.836369380308</v>
      </c>
      <c r="R2688" t="str">
        <f>VLOOKUP(O2688, Lookups!A:B, 2, FALSE)</f>
        <v>food</v>
      </c>
      <c r="S2688" t="str">
        <f>VLOOKUP(O2688, Lookups!A:C, 3, FALSE)</f>
        <v>food trucks</v>
      </c>
      <c r="T2688" s="9">
        <f t="shared" si="166"/>
        <v>41892.974803240737</v>
      </c>
      <c r="U2688" s="9">
        <f t="shared" si="167"/>
        <v>41912.974803240737</v>
      </c>
    </row>
    <row r="2689" spans="1:21" ht="48" x14ac:dyDescent="0.2">
      <c r="A2689">
        <v>2687</v>
      </c>
      <c r="B2689">
        <v>1</v>
      </c>
      <c r="C2689" s="3" t="s">
        <v>2687</v>
      </c>
      <c r="D2689" s="3" t="s">
        <v>6797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>
        <f t="shared" si="164"/>
        <v>0</v>
      </c>
      <c r="Q2689">
        <f t="shared" si="165"/>
        <v>11220.836369380308</v>
      </c>
      <c r="R2689" t="str">
        <f>VLOOKUP(O2689, Lookups!A:B, 2, FALSE)</f>
        <v>food</v>
      </c>
      <c r="S2689" t="str">
        <f>VLOOKUP(O2689, Lookups!A:C, 3, FALSE)</f>
        <v>food trucks</v>
      </c>
      <c r="T2689" s="9">
        <f t="shared" si="166"/>
        <v>42154.64025462963</v>
      </c>
      <c r="U2689" s="9">
        <f t="shared" si="167"/>
        <v>42184.64025462963</v>
      </c>
    </row>
    <row r="2690" spans="1:21" ht="32" x14ac:dyDescent="0.2">
      <c r="A2690">
        <v>2688</v>
      </c>
      <c r="B2690">
        <v>1</v>
      </c>
      <c r="C2690" s="3" t="s">
        <v>2688</v>
      </c>
      <c r="D2690" s="3" t="s">
        <v>6798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>
        <f t="shared" si="164"/>
        <v>1.48E-3</v>
      </c>
      <c r="Q2690">
        <f t="shared" si="165"/>
        <v>11220.854352369372</v>
      </c>
      <c r="R2690" t="str">
        <f>VLOOKUP(O2690, Lookups!A:B, 2, FALSE)</f>
        <v>food</v>
      </c>
      <c r="S2690" t="str">
        <f>VLOOKUP(O2690, Lookups!A:C, 3, FALSE)</f>
        <v>food trucks</v>
      </c>
      <c r="T2690" s="9">
        <f t="shared" si="166"/>
        <v>42028.118865740747</v>
      </c>
      <c r="U2690" s="9">
        <f t="shared" si="167"/>
        <v>42059.125</v>
      </c>
    </row>
    <row r="2691" spans="1:21" ht="48" x14ac:dyDescent="0.2">
      <c r="A2691">
        <v>2689</v>
      </c>
      <c r="B2691">
        <v>1</v>
      </c>
      <c r="C2691" s="3" t="s">
        <v>2689</v>
      </c>
      <c r="D2691" s="3" t="s">
        <v>6799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>
        <f t="shared" ref="P2691:P2754" si="168">F2691/E2691</f>
        <v>2.8571428571428571E-5</v>
      </c>
      <c r="Q2691">
        <f t="shared" ref="Q2691:Q2754" si="169">AVERAGE(F:F, F2691)</f>
        <v>11220.836612393674</v>
      </c>
      <c r="R2691" t="str">
        <f>VLOOKUP(O2691, Lookups!A:B, 2, FALSE)</f>
        <v>food</v>
      </c>
      <c r="S2691" t="str">
        <f>VLOOKUP(O2691, Lookups!A:C, 3, FALSE)</f>
        <v>food trucks</v>
      </c>
      <c r="T2691" s="9">
        <f t="shared" ref="T2691:T2754" si="170">(((K2691/60)/60)/24)+DATE(1970,1,1)</f>
        <v>42551.961689814809</v>
      </c>
      <c r="U2691" s="9">
        <f t="shared" ref="U2691:U2754" si="171">(((J2691/60)/60)/24)+DATE(1970,1,1)</f>
        <v>42581.961689814809</v>
      </c>
    </row>
    <row r="2692" spans="1:21" ht="48" x14ac:dyDescent="0.2">
      <c r="A2692">
        <v>2690</v>
      </c>
      <c r="B2692">
        <v>1</v>
      </c>
      <c r="C2692" s="3" t="s">
        <v>2690</v>
      </c>
      <c r="D2692" s="3" t="s">
        <v>6800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>
        <f t="shared" si="168"/>
        <v>0.107325</v>
      </c>
      <c r="Q2692">
        <f t="shared" si="169"/>
        <v>11222.92288213851</v>
      </c>
      <c r="R2692" t="str">
        <f>VLOOKUP(O2692, Lookups!A:B, 2, FALSE)</f>
        <v>food</v>
      </c>
      <c r="S2692" t="str">
        <f>VLOOKUP(O2692, Lookups!A:C, 3, FALSE)</f>
        <v>food trucks</v>
      </c>
      <c r="T2692" s="9">
        <f t="shared" si="170"/>
        <v>42113.105046296296</v>
      </c>
      <c r="U2692" s="9">
        <f t="shared" si="171"/>
        <v>42158.105046296296</v>
      </c>
    </row>
    <row r="2693" spans="1:21" ht="32" x14ac:dyDescent="0.2">
      <c r="A2693">
        <v>2691</v>
      </c>
      <c r="B2693">
        <v>1</v>
      </c>
      <c r="C2693" s="3" t="s">
        <v>2691</v>
      </c>
      <c r="D2693" s="3" t="s">
        <v>6801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>
        <f t="shared" si="168"/>
        <v>5.3846153846153844E-4</v>
      </c>
      <c r="Q2693">
        <f t="shared" si="169"/>
        <v>11220.844874848108</v>
      </c>
      <c r="R2693" t="str">
        <f>VLOOKUP(O2693, Lookups!A:B, 2, FALSE)</f>
        <v>food</v>
      </c>
      <c r="S2693" t="str">
        <f>VLOOKUP(O2693, Lookups!A:C, 3, FALSE)</f>
        <v>food trucks</v>
      </c>
      <c r="T2693" s="9">
        <f t="shared" si="170"/>
        <v>42089.724039351851</v>
      </c>
      <c r="U2693" s="9">
        <f t="shared" si="171"/>
        <v>42134.724039351851</v>
      </c>
    </row>
    <row r="2694" spans="1:21" ht="48" x14ac:dyDescent="0.2">
      <c r="A2694">
        <v>2692</v>
      </c>
      <c r="B2694">
        <v>1</v>
      </c>
      <c r="C2694" s="3" t="s">
        <v>2692</v>
      </c>
      <c r="D2694" s="3" t="s">
        <v>6802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>
        <f t="shared" si="168"/>
        <v>7.1428571428571426E-3</v>
      </c>
      <c r="Q2694">
        <f t="shared" si="169"/>
        <v>11220.842444714452</v>
      </c>
      <c r="R2694" t="str">
        <f>VLOOKUP(O2694, Lookups!A:B, 2, FALSE)</f>
        <v>food</v>
      </c>
      <c r="S2694" t="str">
        <f>VLOOKUP(O2694, Lookups!A:C, 3, FALSE)</f>
        <v>food trucks</v>
      </c>
      <c r="T2694" s="9">
        <f t="shared" si="170"/>
        <v>42058.334027777775</v>
      </c>
      <c r="U2694" s="9">
        <f t="shared" si="171"/>
        <v>42088.292361111111</v>
      </c>
    </row>
    <row r="2695" spans="1:21" ht="48" x14ac:dyDescent="0.2">
      <c r="A2695">
        <v>2693</v>
      </c>
      <c r="B2695">
        <v>1</v>
      </c>
      <c r="C2695" s="3" t="s">
        <v>2693</v>
      </c>
      <c r="D2695" s="3" t="s">
        <v>6803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>
        <f t="shared" si="168"/>
        <v>8.0000000000000002E-3</v>
      </c>
      <c r="Q2695">
        <f t="shared" si="169"/>
        <v>11220.846089914938</v>
      </c>
      <c r="R2695" t="str">
        <f>VLOOKUP(O2695, Lookups!A:B, 2, FALSE)</f>
        <v>food</v>
      </c>
      <c r="S2695" t="str">
        <f>VLOOKUP(O2695, Lookups!A:C, 3, FALSE)</f>
        <v>food trucks</v>
      </c>
      <c r="T2695" s="9">
        <f t="shared" si="170"/>
        <v>41834.138495370367</v>
      </c>
      <c r="U2695" s="9">
        <f t="shared" si="171"/>
        <v>41864.138495370367</v>
      </c>
    </row>
    <row r="2696" spans="1:21" ht="48" x14ac:dyDescent="0.2">
      <c r="A2696">
        <v>2694</v>
      </c>
      <c r="B2696">
        <v>1</v>
      </c>
      <c r="C2696" s="3" t="s">
        <v>2694</v>
      </c>
      <c r="D2696" s="3" t="s">
        <v>6804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>
        <f t="shared" si="168"/>
        <v>3.3333333333333335E-5</v>
      </c>
      <c r="Q2696">
        <f t="shared" si="169"/>
        <v>11220.836612393674</v>
      </c>
      <c r="R2696" t="str">
        <f>VLOOKUP(O2696, Lookups!A:B, 2, FALSE)</f>
        <v>food</v>
      </c>
      <c r="S2696" t="str">
        <f>VLOOKUP(O2696, Lookups!A:C, 3, FALSE)</f>
        <v>food trucks</v>
      </c>
      <c r="T2696" s="9">
        <f t="shared" si="170"/>
        <v>41878.140497685185</v>
      </c>
      <c r="U2696" s="9">
        <f t="shared" si="171"/>
        <v>41908.140497685185</v>
      </c>
    </row>
    <row r="2697" spans="1:21" ht="32" x14ac:dyDescent="0.2">
      <c r="A2697">
        <v>2695</v>
      </c>
      <c r="B2697">
        <v>1</v>
      </c>
      <c r="C2697" s="3" t="s">
        <v>2695</v>
      </c>
      <c r="D2697" s="3" t="s">
        <v>6805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>
        <f t="shared" si="168"/>
        <v>4.7333333333333333E-3</v>
      </c>
      <c r="Q2697">
        <f t="shared" si="169"/>
        <v>11220.853623329274</v>
      </c>
      <c r="R2697" t="str">
        <f>VLOOKUP(O2697, Lookups!A:B, 2, FALSE)</f>
        <v>food</v>
      </c>
      <c r="S2697" t="str">
        <f>VLOOKUP(O2697, Lookups!A:C, 3, FALSE)</f>
        <v>food trucks</v>
      </c>
      <c r="T2697" s="9">
        <f t="shared" si="170"/>
        <v>42048.181921296295</v>
      </c>
      <c r="U2697" s="9">
        <f t="shared" si="171"/>
        <v>42108.14025462963</v>
      </c>
    </row>
    <row r="2698" spans="1:21" ht="48" x14ac:dyDescent="0.2">
      <c r="A2698">
        <v>2696</v>
      </c>
      <c r="B2698">
        <v>1</v>
      </c>
      <c r="C2698" s="3" t="s">
        <v>2696</v>
      </c>
      <c r="D2698" s="3" t="s">
        <v>6806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>
        <f t="shared" si="168"/>
        <v>5.6500000000000002E-2</v>
      </c>
      <c r="Q2698">
        <f t="shared" si="169"/>
        <v>11221.66018469015</v>
      </c>
      <c r="R2698" t="str">
        <f>VLOOKUP(O2698, Lookups!A:B, 2, FALSE)</f>
        <v>food</v>
      </c>
      <c r="S2698" t="str">
        <f>VLOOKUP(O2698, Lookups!A:C, 3, FALSE)</f>
        <v>food trucks</v>
      </c>
      <c r="T2698" s="9">
        <f t="shared" si="170"/>
        <v>41964.844444444447</v>
      </c>
      <c r="U2698" s="9">
        <f t="shared" si="171"/>
        <v>41998.844444444447</v>
      </c>
    </row>
    <row r="2699" spans="1:21" ht="48" x14ac:dyDescent="0.2">
      <c r="A2699">
        <v>2697</v>
      </c>
      <c r="B2699">
        <v>1</v>
      </c>
      <c r="C2699" s="3" t="s">
        <v>2697</v>
      </c>
      <c r="D2699" s="3" t="s">
        <v>6807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>
        <f t="shared" si="168"/>
        <v>0.26352173913043481</v>
      </c>
      <c r="Q2699">
        <f t="shared" si="169"/>
        <v>11222.309273390028</v>
      </c>
      <c r="R2699" t="str">
        <f>VLOOKUP(O2699, Lookups!A:B, 2, FALSE)</f>
        <v>food</v>
      </c>
      <c r="S2699" t="str">
        <f>VLOOKUP(O2699, Lookups!A:C, 3, FALSE)</f>
        <v>food trucks</v>
      </c>
      <c r="T2699" s="9">
        <f t="shared" si="170"/>
        <v>42187.940081018518</v>
      </c>
      <c r="U2699" s="9">
        <f t="shared" si="171"/>
        <v>42218.916666666672</v>
      </c>
    </row>
    <row r="2700" spans="1:21" ht="48" x14ac:dyDescent="0.2">
      <c r="A2700">
        <v>2698</v>
      </c>
      <c r="B2700">
        <v>1</v>
      </c>
      <c r="C2700" s="3" t="s">
        <v>2698</v>
      </c>
      <c r="D2700" s="3" t="s">
        <v>6808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>
        <f t="shared" si="168"/>
        <v>3.2512500000000002E-3</v>
      </c>
      <c r="Q2700">
        <f t="shared" si="169"/>
        <v>11220.84269015795</v>
      </c>
      <c r="R2700" t="str">
        <f>VLOOKUP(O2700, Lookups!A:B, 2, FALSE)</f>
        <v>food</v>
      </c>
      <c r="S2700" t="str">
        <f>VLOOKUP(O2700, Lookups!A:C, 3, FALSE)</f>
        <v>food trucks</v>
      </c>
      <c r="T2700" s="9">
        <f t="shared" si="170"/>
        <v>41787.898240740738</v>
      </c>
      <c r="U2700" s="9">
        <f t="shared" si="171"/>
        <v>41817.898240740738</v>
      </c>
    </row>
    <row r="2701" spans="1:21" ht="48" x14ac:dyDescent="0.2">
      <c r="A2701">
        <v>2699</v>
      </c>
      <c r="B2701">
        <v>1</v>
      </c>
      <c r="C2701" s="3" t="s">
        <v>2699</v>
      </c>
      <c r="D2701" s="3" t="s">
        <v>6809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>
        <f t="shared" si="168"/>
        <v>0</v>
      </c>
      <c r="Q2701">
        <f t="shared" si="169"/>
        <v>11220.836369380308</v>
      </c>
      <c r="R2701" t="str">
        <f>VLOOKUP(O2701, Lookups!A:B, 2, FALSE)</f>
        <v>food</v>
      </c>
      <c r="S2701" t="str">
        <f>VLOOKUP(O2701, Lookups!A:C, 3, FALSE)</f>
        <v>food trucks</v>
      </c>
      <c r="T2701" s="9">
        <f t="shared" si="170"/>
        <v>41829.896562499998</v>
      </c>
      <c r="U2701" s="9">
        <f t="shared" si="171"/>
        <v>41859.896562499998</v>
      </c>
    </row>
    <row r="2702" spans="1:21" ht="48" x14ac:dyDescent="0.2">
      <c r="A2702">
        <v>2700</v>
      </c>
      <c r="B2702">
        <v>1</v>
      </c>
      <c r="C2702" s="3" t="s">
        <v>2700</v>
      </c>
      <c r="D2702" s="3" t="s">
        <v>6810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>
        <f t="shared" si="168"/>
        <v>7.0007000700070005E-3</v>
      </c>
      <c r="Q2702">
        <f t="shared" si="169"/>
        <v>11220.85338031591</v>
      </c>
      <c r="R2702" t="str">
        <f>VLOOKUP(O2702, Lookups!A:B, 2, FALSE)</f>
        <v>food</v>
      </c>
      <c r="S2702" t="str">
        <f>VLOOKUP(O2702, Lookups!A:C, 3, FALSE)</f>
        <v>food trucks</v>
      </c>
      <c r="T2702" s="9">
        <f t="shared" si="170"/>
        <v>41870.87467592593</v>
      </c>
      <c r="U2702" s="9">
        <f t="shared" si="171"/>
        <v>41900.87467592593</v>
      </c>
    </row>
    <row r="2703" spans="1:21" ht="48" x14ac:dyDescent="0.2">
      <c r="A2703">
        <v>2701</v>
      </c>
      <c r="B2703">
        <v>1</v>
      </c>
      <c r="C2703" s="3" t="s">
        <v>2701</v>
      </c>
      <c r="D2703" s="3" t="s">
        <v>6811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>
        <f t="shared" si="168"/>
        <v>0.46176470588235297</v>
      </c>
      <c r="Q2703">
        <f t="shared" si="169"/>
        <v>11221.217900364512</v>
      </c>
      <c r="R2703" t="str">
        <f>VLOOKUP(O2703, Lookups!A:B, 2, FALSE)</f>
        <v>theater</v>
      </c>
      <c r="S2703" t="str">
        <f>VLOOKUP(O2703, Lookups!A:C, 3, FALSE)</f>
        <v>spaces</v>
      </c>
      <c r="T2703" s="9">
        <f t="shared" si="170"/>
        <v>42801.774699074071</v>
      </c>
      <c r="U2703" s="9">
        <f t="shared" si="171"/>
        <v>42832.733032407406</v>
      </c>
    </row>
    <row r="2704" spans="1:21" ht="48" x14ac:dyDescent="0.2">
      <c r="A2704">
        <v>2702</v>
      </c>
      <c r="B2704">
        <v>1</v>
      </c>
      <c r="C2704" s="3" t="s">
        <v>2702</v>
      </c>
      <c r="D2704" s="3" t="s">
        <v>6812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>
        <f t="shared" si="168"/>
        <v>0.34410000000000002</v>
      </c>
      <c r="Q2704">
        <f t="shared" si="169"/>
        <v>11221.672578371803</v>
      </c>
      <c r="R2704" t="str">
        <f>VLOOKUP(O2704, Lookups!A:B, 2, FALSE)</f>
        <v>theater</v>
      </c>
      <c r="S2704" t="str">
        <f>VLOOKUP(O2704, Lookups!A:C, 3, FALSE)</f>
        <v>spaces</v>
      </c>
      <c r="T2704" s="9">
        <f t="shared" si="170"/>
        <v>42800.801817129628</v>
      </c>
      <c r="U2704" s="9">
        <f t="shared" si="171"/>
        <v>42830.760150462964</v>
      </c>
    </row>
    <row r="2705" spans="1:21" ht="32" x14ac:dyDescent="0.2">
      <c r="A2705">
        <v>2703</v>
      </c>
      <c r="B2705">
        <v>1</v>
      </c>
      <c r="C2705" s="3" t="s">
        <v>2703</v>
      </c>
      <c r="D2705" s="3" t="s">
        <v>6813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>
        <f t="shared" si="168"/>
        <v>1.0375000000000001</v>
      </c>
      <c r="Q2705">
        <f t="shared" si="169"/>
        <v>11230.921424058315</v>
      </c>
      <c r="R2705" t="str">
        <f>VLOOKUP(O2705, Lookups!A:B, 2, FALSE)</f>
        <v>theater</v>
      </c>
      <c r="S2705" t="str">
        <f>VLOOKUP(O2705, Lookups!A:C, 3, FALSE)</f>
        <v>spaces</v>
      </c>
      <c r="T2705" s="9">
        <f t="shared" si="170"/>
        <v>42756.690162037034</v>
      </c>
      <c r="U2705" s="9">
        <f t="shared" si="171"/>
        <v>42816.648495370369</v>
      </c>
    </row>
    <row r="2706" spans="1:21" ht="48" x14ac:dyDescent="0.2">
      <c r="A2706">
        <v>2704</v>
      </c>
      <c r="B2706">
        <v>1</v>
      </c>
      <c r="C2706" s="3" t="s">
        <v>2704</v>
      </c>
      <c r="D2706" s="3" t="s">
        <v>6814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>
        <f t="shared" si="168"/>
        <v>6.0263157894736845E-2</v>
      </c>
      <c r="Q2706">
        <f t="shared" si="169"/>
        <v>11221.114619684075</v>
      </c>
      <c r="R2706" t="str">
        <f>VLOOKUP(O2706, Lookups!A:B, 2, FALSE)</f>
        <v>theater</v>
      </c>
      <c r="S2706" t="str">
        <f>VLOOKUP(O2706, Lookups!A:C, 3, FALSE)</f>
        <v>spaces</v>
      </c>
      <c r="T2706" s="9">
        <f t="shared" si="170"/>
        <v>42787.862430555557</v>
      </c>
      <c r="U2706" s="9">
        <f t="shared" si="171"/>
        <v>42830.820763888885</v>
      </c>
    </row>
    <row r="2707" spans="1:21" ht="32" x14ac:dyDescent="0.2">
      <c r="A2707">
        <v>2705</v>
      </c>
      <c r="B2707">
        <v>1</v>
      </c>
      <c r="C2707" s="3" t="s">
        <v>2705</v>
      </c>
      <c r="D2707" s="3" t="s">
        <v>6815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>
        <f t="shared" si="168"/>
        <v>0.10539393939393939</v>
      </c>
      <c r="Q2707">
        <f t="shared" si="169"/>
        <v>11221.258969623321</v>
      </c>
      <c r="R2707" t="str">
        <f>VLOOKUP(O2707, Lookups!A:B, 2, FALSE)</f>
        <v>theater</v>
      </c>
      <c r="S2707" t="str">
        <f>VLOOKUP(O2707, Lookups!A:C, 3, FALSE)</f>
        <v>spaces</v>
      </c>
      <c r="T2707" s="9">
        <f t="shared" si="170"/>
        <v>42773.916180555556</v>
      </c>
      <c r="U2707" s="9">
        <f t="shared" si="171"/>
        <v>42818.874513888892</v>
      </c>
    </row>
    <row r="2708" spans="1:21" ht="48" x14ac:dyDescent="0.2">
      <c r="A2708">
        <v>2706</v>
      </c>
      <c r="B2708">
        <v>1</v>
      </c>
      <c r="C2708" s="3" t="s">
        <v>2706</v>
      </c>
      <c r="D2708" s="3" t="s">
        <v>6816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>
        <f t="shared" si="168"/>
        <v>1.1229714285714285</v>
      </c>
      <c r="Q2708">
        <f t="shared" si="169"/>
        <v>11230.387766707161</v>
      </c>
      <c r="R2708" t="str">
        <f>VLOOKUP(O2708, Lookups!A:B, 2, FALSE)</f>
        <v>theater</v>
      </c>
      <c r="S2708" t="str">
        <f>VLOOKUP(O2708, Lookups!A:C, 3, FALSE)</f>
        <v>spaces</v>
      </c>
      <c r="T2708" s="9">
        <f t="shared" si="170"/>
        <v>41899.294942129629</v>
      </c>
      <c r="U2708" s="9">
        <f t="shared" si="171"/>
        <v>41928.290972222225</v>
      </c>
    </row>
    <row r="2709" spans="1:21" ht="48" x14ac:dyDescent="0.2">
      <c r="A2709">
        <v>2707</v>
      </c>
      <c r="B2709">
        <v>1</v>
      </c>
      <c r="C2709" s="3" t="s">
        <v>2707</v>
      </c>
      <c r="D2709" s="3" t="s">
        <v>6817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>
        <f t="shared" si="168"/>
        <v>3.50844625</v>
      </c>
      <c r="Q2709">
        <f t="shared" si="169"/>
        <v>11227.657164034013</v>
      </c>
      <c r="R2709" t="str">
        <f>VLOOKUP(O2709, Lookups!A:B, 2, FALSE)</f>
        <v>theater</v>
      </c>
      <c r="S2709" t="str">
        <f>VLOOKUP(O2709, Lookups!A:C, 3, FALSE)</f>
        <v>spaces</v>
      </c>
      <c r="T2709" s="9">
        <f t="shared" si="170"/>
        <v>41391.782905092594</v>
      </c>
      <c r="U2709" s="9">
        <f t="shared" si="171"/>
        <v>41421.290972222225</v>
      </c>
    </row>
    <row r="2710" spans="1:21" ht="48" x14ac:dyDescent="0.2">
      <c r="A2710">
        <v>2708</v>
      </c>
      <c r="B2710">
        <v>1</v>
      </c>
      <c r="C2710" s="3" t="s">
        <v>2708</v>
      </c>
      <c r="D2710" s="3" t="s">
        <v>6818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>
        <f t="shared" si="168"/>
        <v>2.3321535</v>
      </c>
      <c r="Q2710">
        <f t="shared" si="169"/>
        <v>11232.171258809227</v>
      </c>
      <c r="R2710" t="str">
        <f>VLOOKUP(O2710, Lookups!A:B, 2, FALSE)</f>
        <v>theater</v>
      </c>
      <c r="S2710" t="str">
        <f>VLOOKUP(O2710, Lookups!A:C, 3, FALSE)</f>
        <v>spaces</v>
      </c>
      <c r="T2710" s="9">
        <f t="shared" si="170"/>
        <v>42512.698217592595</v>
      </c>
      <c r="U2710" s="9">
        <f t="shared" si="171"/>
        <v>42572.698217592595</v>
      </c>
    </row>
    <row r="2711" spans="1:21" ht="48" x14ac:dyDescent="0.2">
      <c r="A2711">
        <v>2709</v>
      </c>
      <c r="B2711">
        <v>1</v>
      </c>
      <c r="C2711" s="3" t="s">
        <v>2709</v>
      </c>
      <c r="D2711" s="3" t="s">
        <v>6819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>
        <f t="shared" si="168"/>
        <v>1.01606</v>
      </c>
      <c r="Q2711">
        <f t="shared" si="169"/>
        <v>11233.182177399749</v>
      </c>
      <c r="R2711" t="str">
        <f>VLOOKUP(O2711, Lookups!A:B, 2, FALSE)</f>
        <v>theater</v>
      </c>
      <c r="S2711" t="str">
        <f>VLOOKUP(O2711, Lookups!A:C, 3, FALSE)</f>
        <v>spaces</v>
      </c>
      <c r="T2711" s="9">
        <f t="shared" si="170"/>
        <v>42612.149780092594</v>
      </c>
      <c r="U2711" s="9">
        <f t="shared" si="171"/>
        <v>42647.165972222225</v>
      </c>
    </row>
    <row r="2712" spans="1:21" ht="32" x14ac:dyDescent="0.2">
      <c r="A2712">
        <v>2710</v>
      </c>
      <c r="B2712">
        <v>1</v>
      </c>
      <c r="C2712" s="3" t="s">
        <v>2710</v>
      </c>
      <c r="D2712" s="3" t="s">
        <v>6820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>
        <f t="shared" si="168"/>
        <v>1.5390035000000002</v>
      </c>
      <c r="Q2712">
        <f t="shared" si="169"/>
        <v>11243.276274605096</v>
      </c>
      <c r="R2712" t="str">
        <f>VLOOKUP(O2712, Lookups!A:B, 2, FALSE)</f>
        <v>theater</v>
      </c>
      <c r="S2712" t="str">
        <f>VLOOKUP(O2712, Lookups!A:C, 3, FALSE)</f>
        <v>spaces</v>
      </c>
      <c r="T2712" s="9">
        <f t="shared" si="170"/>
        <v>41828.229490740741</v>
      </c>
      <c r="U2712" s="9">
        <f t="shared" si="171"/>
        <v>41860.083333333336</v>
      </c>
    </row>
    <row r="2713" spans="1:21" ht="48" x14ac:dyDescent="0.2">
      <c r="A2713">
        <v>2711</v>
      </c>
      <c r="B2713">
        <v>1</v>
      </c>
      <c r="C2713" s="3" t="s">
        <v>2711</v>
      </c>
      <c r="D2713" s="3" t="s">
        <v>6821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>
        <f t="shared" si="168"/>
        <v>1.007161125319693</v>
      </c>
      <c r="Q2713">
        <f t="shared" si="169"/>
        <v>11221.793356014572</v>
      </c>
      <c r="R2713" t="str">
        <f>VLOOKUP(O2713, Lookups!A:B, 2, FALSE)</f>
        <v>theater</v>
      </c>
      <c r="S2713" t="str">
        <f>VLOOKUP(O2713, Lookups!A:C, 3, FALSE)</f>
        <v>spaces</v>
      </c>
      <c r="T2713" s="9">
        <f t="shared" si="170"/>
        <v>41780.745254629634</v>
      </c>
      <c r="U2713" s="9">
        <f t="shared" si="171"/>
        <v>41810.917361111111</v>
      </c>
    </row>
    <row r="2714" spans="1:21" ht="48" x14ac:dyDescent="0.2">
      <c r="A2714">
        <v>2712</v>
      </c>
      <c r="B2714">
        <v>1</v>
      </c>
      <c r="C2714" s="3" t="s">
        <v>2712</v>
      </c>
      <c r="D2714" s="3" t="s">
        <v>6822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>
        <f t="shared" si="168"/>
        <v>1.3138181818181818</v>
      </c>
      <c r="Q2714">
        <f t="shared" si="169"/>
        <v>11222.59238396111</v>
      </c>
      <c r="R2714" t="str">
        <f>VLOOKUP(O2714, Lookups!A:B, 2, FALSE)</f>
        <v>theater</v>
      </c>
      <c r="S2714" t="str">
        <f>VLOOKUP(O2714, Lookups!A:C, 3, FALSE)</f>
        <v>spaces</v>
      </c>
      <c r="T2714" s="9">
        <f t="shared" si="170"/>
        <v>41432.062037037038</v>
      </c>
      <c r="U2714" s="9">
        <f t="shared" si="171"/>
        <v>41468.75</v>
      </c>
    </row>
    <row r="2715" spans="1:21" ht="48" x14ac:dyDescent="0.2">
      <c r="A2715">
        <v>2713</v>
      </c>
      <c r="B2715">
        <v>1</v>
      </c>
      <c r="C2715" s="3" t="s">
        <v>2713</v>
      </c>
      <c r="D2715" s="3" t="s">
        <v>6823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>
        <f t="shared" si="168"/>
        <v>1.0224133333333334</v>
      </c>
      <c r="Q2715">
        <f t="shared" si="169"/>
        <v>11258.105385176177</v>
      </c>
      <c r="R2715" t="str">
        <f>VLOOKUP(O2715, Lookups!A:B, 2, FALSE)</f>
        <v>theater</v>
      </c>
      <c r="S2715" t="str">
        <f>VLOOKUP(O2715, Lookups!A:C, 3, FALSE)</f>
        <v>spaces</v>
      </c>
      <c r="T2715" s="9">
        <f t="shared" si="170"/>
        <v>42322.653749999998</v>
      </c>
      <c r="U2715" s="9">
        <f t="shared" si="171"/>
        <v>42362.653749999998</v>
      </c>
    </row>
    <row r="2716" spans="1:21" ht="32" x14ac:dyDescent="0.2">
      <c r="A2716">
        <v>2714</v>
      </c>
      <c r="B2716">
        <v>1</v>
      </c>
      <c r="C2716" s="3" t="s">
        <v>2714</v>
      </c>
      <c r="D2716" s="3" t="s">
        <v>6824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>
        <f t="shared" si="168"/>
        <v>1.1635599999999999</v>
      </c>
      <c r="Q2716">
        <f t="shared" si="169"/>
        <v>11227.905385176176</v>
      </c>
      <c r="R2716" t="str">
        <f>VLOOKUP(O2716, Lookups!A:B, 2, FALSE)</f>
        <v>theater</v>
      </c>
      <c r="S2716" t="str">
        <f>VLOOKUP(O2716, Lookups!A:C, 3, FALSE)</f>
        <v>spaces</v>
      </c>
      <c r="T2716" s="9">
        <f t="shared" si="170"/>
        <v>42629.655046296291</v>
      </c>
      <c r="U2716" s="9">
        <f t="shared" si="171"/>
        <v>42657.958333333328</v>
      </c>
    </row>
    <row r="2717" spans="1:21" ht="48" x14ac:dyDescent="0.2">
      <c r="A2717">
        <v>2715</v>
      </c>
      <c r="B2717">
        <v>1</v>
      </c>
      <c r="C2717" s="3" t="s">
        <v>2715</v>
      </c>
      <c r="D2717" s="3" t="s">
        <v>6825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>
        <f t="shared" si="168"/>
        <v>2.6462241666666664</v>
      </c>
      <c r="Q2717">
        <f t="shared" si="169"/>
        <v>11228.553183475082</v>
      </c>
      <c r="R2717" t="str">
        <f>VLOOKUP(O2717, Lookups!A:B, 2, FALSE)</f>
        <v>theater</v>
      </c>
      <c r="S2717" t="str">
        <f>VLOOKUP(O2717, Lookups!A:C, 3, FALSE)</f>
        <v>spaces</v>
      </c>
      <c r="T2717" s="9">
        <f t="shared" si="170"/>
        <v>42387.398472222223</v>
      </c>
      <c r="U2717" s="9">
        <f t="shared" si="171"/>
        <v>42421.398472222223</v>
      </c>
    </row>
    <row r="2718" spans="1:21" ht="64" x14ac:dyDescent="0.2">
      <c r="A2718">
        <v>2716</v>
      </c>
      <c r="B2718">
        <v>1</v>
      </c>
      <c r="C2718" s="3" t="s">
        <v>2716</v>
      </c>
      <c r="D2718" s="3" t="s">
        <v>6826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>
        <f t="shared" si="168"/>
        <v>1.1998010000000001</v>
      </c>
      <c r="Q2718">
        <f t="shared" si="169"/>
        <v>11223.752046172531</v>
      </c>
      <c r="R2718" t="str">
        <f>VLOOKUP(O2718, Lookups!A:B, 2, FALSE)</f>
        <v>theater</v>
      </c>
      <c r="S2718" t="str">
        <f>VLOOKUP(O2718, Lookups!A:C, 3, FALSE)</f>
        <v>spaces</v>
      </c>
      <c r="T2718" s="9">
        <f t="shared" si="170"/>
        <v>42255.333252314813</v>
      </c>
      <c r="U2718" s="9">
        <f t="shared" si="171"/>
        <v>42285.333252314813</v>
      </c>
    </row>
    <row r="2719" spans="1:21" ht="48" x14ac:dyDescent="0.2">
      <c r="A2719">
        <v>2717</v>
      </c>
      <c r="B2719">
        <v>1</v>
      </c>
      <c r="C2719" s="3" t="s">
        <v>2717</v>
      </c>
      <c r="D2719" s="3" t="s">
        <v>6827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>
        <f t="shared" si="168"/>
        <v>1.2010400000000001</v>
      </c>
      <c r="Q2719">
        <f t="shared" si="169"/>
        <v>11228.133088699871</v>
      </c>
      <c r="R2719" t="str">
        <f>VLOOKUP(O2719, Lookups!A:B, 2, FALSE)</f>
        <v>theater</v>
      </c>
      <c r="S2719" t="str">
        <f>VLOOKUP(O2719, Lookups!A:C, 3, FALSE)</f>
        <v>spaces</v>
      </c>
      <c r="T2719" s="9">
        <f t="shared" si="170"/>
        <v>41934.914918981485</v>
      </c>
      <c r="U2719" s="9">
        <f t="shared" si="171"/>
        <v>41979.956585648149</v>
      </c>
    </row>
    <row r="2720" spans="1:21" ht="48" x14ac:dyDescent="0.2">
      <c r="A2720">
        <v>2718</v>
      </c>
      <c r="B2720">
        <v>1</v>
      </c>
      <c r="C2720" s="3" t="s">
        <v>2718</v>
      </c>
      <c r="D2720" s="3" t="s">
        <v>6828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>
        <f t="shared" si="168"/>
        <v>1.0358333333333334</v>
      </c>
      <c r="Q2720">
        <f t="shared" si="169"/>
        <v>11225.367353584439</v>
      </c>
      <c r="R2720" t="str">
        <f>VLOOKUP(O2720, Lookups!A:B, 2, FALSE)</f>
        <v>theater</v>
      </c>
      <c r="S2720" t="str">
        <f>VLOOKUP(O2720, Lookups!A:C, 3, FALSE)</f>
        <v>spaces</v>
      </c>
      <c r="T2720" s="9">
        <f t="shared" si="170"/>
        <v>42465.596585648149</v>
      </c>
      <c r="U2720" s="9">
        <f t="shared" si="171"/>
        <v>42493.958333333328</v>
      </c>
    </row>
    <row r="2721" spans="1:21" ht="48" x14ac:dyDescent="0.2">
      <c r="A2721">
        <v>2719</v>
      </c>
      <c r="B2721">
        <v>1</v>
      </c>
      <c r="C2721" s="3" t="s">
        <v>2719</v>
      </c>
      <c r="D2721" s="3" t="s">
        <v>6829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>
        <f t="shared" si="168"/>
        <v>1.0883333333333334</v>
      </c>
      <c r="Q2721">
        <f t="shared" si="169"/>
        <v>11222.423246658558</v>
      </c>
      <c r="R2721" t="str">
        <f>VLOOKUP(O2721, Lookups!A:B, 2, FALSE)</f>
        <v>theater</v>
      </c>
      <c r="S2721" t="str">
        <f>VLOOKUP(O2721, Lookups!A:C, 3, FALSE)</f>
        <v>spaces</v>
      </c>
      <c r="T2721" s="9">
        <f t="shared" si="170"/>
        <v>42418.031180555554</v>
      </c>
      <c r="U2721" s="9">
        <f t="shared" si="171"/>
        <v>42477.989513888882</v>
      </c>
    </row>
    <row r="2722" spans="1:21" ht="48" x14ac:dyDescent="0.2">
      <c r="A2722">
        <v>2720</v>
      </c>
      <c r="B2722">
        <v>1</v>
      </c>
      <c r="C2722" s="3" t="s">
        <v>2720</v>
      </c>
      <c r="D2722" s="3" t="s">
        <v>6830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>
        <f t="shared" si="168"/>
        <v>1.1812400000000001</v>
      </c>
      <c r="Q2722">
        <f t="shared" si="169"/>
        <v>11228.012797083831</v>
      </c>
      <c r="R2722" t="str">
        <f>VLOOKUP(O2722, Lookups!A:B, 2, FALSE)</f>
        <v>theater</v>
      </c>
      <c r="S2722" t="str">
        <f>VLOOKUP(O2722, Lookups!A:C, 3, FALSE)</f>
        <v>spaces</v>
      </c>
      <c r="T2722" s="9">
        <f t="shared" si="170"/>
        <v>42655.465891203698</v>
      </c>
      <c r="U2722" s="9">
        <f t="shared" si="171"/>
        <v>42685.507557870369</v>
      </c>
    </row>
    <row r="2723" spans="1:21" ht="48" x14ac:dyDescent="0.2">
      <c r="A2723">
        <v>2721</v>
      </c>
      <c r="B2723">
        <v>1</v>
      </c>
      <c r="C2723" s="3" t="s">
        <v>2721</v>
      </c>
      <c r="D2723" s="3" t="s">
        <v>6831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>
        <f t="shared" si="168"/>
        <v>14.62</v>
      </c>
      <c r="Q2723">
        <f t="shared" si="169"/>
        <v>11223.501010935594</v>
      </c>
      <c r="R2723" t="str">
        <f>VLOOKUP(O2723, Lookups!A:B, 2, FALSE)</f>
        <v>technology</v>
      </c>
      <c r="S2723" t="str">
        <f>VLOOKUP(O2723, Lookups!A:C, 3, FALSE)</f>
        <v>hardware</v>
      </c>
      <c r="T2723" s="9">
        <f t="shared" si="170"/>
        <v>41493.543958333335</v>
      </c>
      <c r="U2723" s="9">
        <f t="shared" si="171"/>
        <v>41523.791666666664</v>
      </c>
    </row>
    <row r="2724" spans="1:21" ht="48" x14ac:dyDescent="0.2">
      <c r="A2724">
        <v>2722</v>
      </c>
      <c r="B2724">
        <v>1</v>
      </c>
      <c r="C2724" s="3" t="s">
        <v>2722</v>
      </c>
      <c r="D2724" s="3" t="s">
        <v>6832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>
        <f t="shared" si="168"/>
        <v>2.5253999999999999</v>
      </c>
      <c r="Q2724">
        <f t="shared" si="169"/>
        <v>11223.904899149446</v>
      </c>
      <c r="R2724" t="str">
        <f>VLOOKUP(O2724, Lookups!A:B, 2, FALSE)</f>
        <v>technology</v>
      </c>
      <c r="S2724" t="str">
        <f>VLOOKUP(O2724, Lookups!A:C, 3, FALSE)</f>
        <v>hardware</v>
      </c>
      <c r="T2724" s="9">
        <f t="shared" si="170"/>
        <v>42704.857094907406</v>
      </c>
      <c r="U2724" s="9">
        <f t="shared" si="171"/>
        <v>42764.857094907406</v>
      </c>
    </row>
    <row r="2725" spans="1:21" ht="48" x14ac:dyDescent="0.2">
      <c r="A2725">
        <v>2723</v>
      </c>
      <c r="B2725">
        <v>1</v>
      </c>
      <c r="C2725" s="3" t="s">
        <v>2723</v>
      </c>
      <c r="D2725" s="3" t="s">
        <v>6833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>
        <f t="shared" si="168"/>
        <v>1.4005000000000001</v>
      </c>
      <c r="Q2725">
        <f t="shared" si="169"/>
        <v>11224.920452004852</v>
      </c>
      <c r="R2725" t="str">
        <f>VLOOKUP(O2725, Lookups!A:B, 2, FALSE)</f>
        <v>technology</v>
      </c>
      <c r="S2725" t="str">
        <f>VLOOKUP(O2725, Lookups!A:C, 3, FALSE)</f>
        <v>hardware</v>
      </c>
      <c r="T2725" s="9">
        <f t="shared" si="170"/>
        <v>41944.83898148148</v>
      </c>
      <c r="U2725" s="9">
        <f t="shared" si="171"/>
        <v>42004.880648148144</v>
      </c>
    </row>
    <row r="2726" spans="1:21" ht="48" x14ac:dyDescent="0.2">
      <c r="A2726">
        <v>2724</v>
      </c>
      <c r="B2726">
        <v>1</v>
      </c>
      <c r="C2726" s="3" t="s">
        <v>2724</v>
      </c>
      <c r="D2726" s="3" t="s">
        <v>6834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>
        <f t="shared" si="168"/>
        <v>2.9687520259319289</v>
      </c>
      <c r="Q2726">
        <f t="shared" si="169"/>
        <v>11222.616899149445</v>
      </c>
      <c r="R2726" t="str">
        <f>VLOOKUP(O2726, Lookups!A:B, 2, FALSE)</f>
        <v>technology</v>
      </c>
      <c r="S2726" t="str">
        <f>VLOOKUP(O2726, Lookups!A:C, 3, FALSE)</f>
        <v>hardware</v>
      </c>
      <c r="T2726" s="9">
        <f t="shared" si="170"/>
        <v>42199.32707175926</v>
      </c>
      <c r="U2726" s="9">
        <f t="shared" si="171"/>
        <v>42231.32707175926</v>
      </c>
    </row>
    <row r="2727" spans="1:21" ht="32" x14ac:dyDescent="0.2">
      <c r="A2727">
        <v>2725</v>
      </c>
      <c r="B2727">
        <v>1</v>
      </c>
      <c r="C2727" s="3" t="s">
        <v>2725</v>
      </c>
      <c r="D2727" s="3" t="s">
        <v>6835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>
        <f t="shared" si="168"/>
        <v>1.445425</v>
      </c>
      <c r="Q2727">
        <f t="shared" si="169"/>
        <v>11234.886673147015</v>
      </c>
      <c r="R2727" t="str">
        <f>VLOOKUP(O2727, Lookups!A:B, 2, FALSE)</f>
        <v>technology</v>
      </c>
      <c r="S2727" t="str">
        <f>VLOOKUP(O2727, Lookups!A:C, 3, FALSE)</f>
        <v>hardware</v>
      </c>
      <c r="T2727" s="9">
        <f t="shared" si="170"/>
        <v>42745.744618055556</v>
      </c>
      <c r="U2727" s="9">
        <f t="shared" si="171"/>
        <v>42795.744618055556</v>
      </c>
    </row>
    <row r="2728" spans="1:21" ht="16" x14ac:dyDescent="0.2">
      <c r="A2728">
        <v>2726</v>
      </c>
      <c r="B2728">
        <v>1</v>
      </c>
      <c r="C2728" s="3" t="s">
        <v>2726</v>
      </c>
      <c r="D2728" s="3" t="s">
        <v>6836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>
        <f t="shared" si="168"/>
        <v>1.05745</v>
      </c>
      <c r="Q2728">
        <f t="shared" si="169"/>
        <v>11246.533817739968</v>
      </c>
      <c r="R2728" t="str">
        <f>VLOOKUP(O2728, Lookups!A:B, 2, FALSE)</f>
        <v>technology</v>
      </c>
      <c r="S2728" t="str">
        <f>VLOOKUP(O2728, Lookups!A:C, 3, FALSE)</f>
        <v>hardware</v>
      </c>
      <c r="T2728" s="9">
        <f t="shared" si="170"/>
        <v>42452.579988425925</v>
      </c>
      <c r="U2728" s="9">
        <f t="shared" si="171"/>
        <v>42482.579988425925</v>
      </c>
    </row>
    <row r="2729" spans="1:21" ht="48" x14ac:dyDescent="0.2">
      <c r="A2729">
        <v>2727</v>
      </c>
      <c r="B2729">
        <v>1</v>
      </c>
      <c r="C2729" s="3" t="s">
        <v>2727</v>
      </c>
      <c r="D2729" s="3" t="s">
        <v>6837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>
        <f t="shared" si="168"/>
        <v>4.9321000000000002</v>
      </c>
      <c r="Q2729">
        <f t="shared" si="169"/>
        <v>11232.82203159173</v>
      </c>
      <c r="R2729" t="str">
        <f>VLOOKUP(O2729, Lookups!A:B, 2, FALSE)</f>
        <v>technology</v>
      </c>
      <c r="S2729" t="str">
        <f>VLOOKUP(O2729, Lookups!A:C, 3, FALSE)</f>
        <v>hardware</v>
      </c>
      <c r="T2729" s="9">
        <f t="shared" si="170"/>
        <v>42198.676655092597</v>
      </c>
      <c r="U2729" s="9">
        <f t="shared" si="171"/>
        <v>42223.676655092597</v>
      </c>
    </row>
    <row r="2730" spans="1:21" ht="32" x14ac:dyDescent="0.2">
      <c r="A2730">
        <v>2728</v>
      </c>
      <c r="B2730">
        <v>1</v>
      </c>
      <c r="C2730" s="3" t="s">
        <v>2728</v>
      </c>
      <c r="D2730" s="3" t="s">
        <v>6838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>
        <f t="shared" si="168"/>
        <v>2.0182666666666669</v>
      </c>
      <c r="Q2730">
        <f t="shared" si="169"/>
        <v>11228.193356014574</v>
      </c>
      <c r="R2730" t="str">
        <f>VLOOKUP(O2730, Lookups!A:B, 2, FALSE)</f>
        <v>technology</v>
      </c>
      <c r="S2730" t="str">
        <f>VLOOKUP(O2730, Lookups!A:C, 3, FALSE)</f>
        <v>hardware</v>
      </c>
      <c r="T2730" s="9">
        <f t="shared" si="170"/>
        <v>42333.59993055556</v>
      </c>
      <c r="U2730" s="9">
        <f t="shared" si="171"/>
        <v>42368.59993055556</v>
      </c>
    </row>
    <row r="2731" spans="1:21" ht="32" x14ac:dyDescent="0.2">
      <c r="A2731">
        <v>2729</v>
      </c>
      <c r="B2731">
        <v>1</v>
      </c>
      <c r="C2731" s="3" t="s">
        <v>2729</v>
      </c>
      <c r="D2731" s="3" t="s">
        <v>6839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>
        <f t="shared" si="168"/>
        <v>1.0444</v>
      </c>
      <c r="Q2731">
        <f t="shared" si="169"/>
        <v>11222.739893074111</v>
      </c>
      <c r="R2731" t="str">
        <f>VLOOKUP(O2731, Lookups!A:B, 2, FALSE)</f>
        <v>technology</v>
      </c>
      <c r="S2731" t="str">
        <f>VLOOKUP(O2731, Lookups!A:C, 3, FALSE)</f>
        <v>hardware</v>
      </c>
      <c r="T2731" s="9">
        <f t="shared" si="170"/>
        <v>42095.240706018521</v>
      </c>
      <c r="U2731" s="9">
        <f t="shared" si="171"/>
        <v>42125.240706018521</v>
      </c>
    </row>
    <row r="2732" spans="1:21" ht="32" x14ac:dyDescent="0.2">
      <c r="A2732">
        <v>2730</v>
      </c>
      <c r="B2732">
        <v>1</v>
      </c>
      <c r="C2732" s="3" t="s">
        <v>2730</v>
      </c>
      <c r="D2732" s="3" t="s">
        <v>6840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>
        <f t="shared" si="168"/>
        <v>1.7029262962962963</v>
      </c>
      <c r="Q2732">
        <f t="shared" si="169"/>
        <v>11232.009883353576</v>
      </c>
      <c r="R2732" t="str">
        <f>VLOOKUP(O2732, Lookups!A:B, 2, FALSE)</f>
        <v>technology</v>
      </c>
      <c r="S2732" t="str">
        <f>VLOOKUP(O2732, Lookups!A:C, 3, FALSE)</f>
        <v>hardware</v>
      </c>
      <c r="T2732" s="9">
        <f t="shared" si="170"/>
        <v>41351.541377314818</v>
      </c>
      <c r="U2732" s="9">
        <f t="shared" si="171"/>
        <v>41386.541377314818</v>
      </c>
    </row>
    <row r="2733" spans="1:21" ht="48" x14ac:dyDescent="0.2">
      <c r="A2733">
        <v>2731</v>
      </c>
      <c r="B2733">
        <v>1</v>
      </c>
      <c r="C2733" s="3" t="s">
        <v>2731</v>
      </c>
      <c r="D2733" s="3" t="s">
        <v>6841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>
        <f t="shared" si="168"/>
        <v>1.0430333333333333</v>
      </c>
      <c r="Q2733">
        <f t="shared" si="169"/>
        <v>11228.440500607525</v>
      </c>
      <c r="R2733" t="str">
        <f>VLOOKUP(O2733, Lookups!A:B, 2, FALSE)</f>
        <v>technology</v>
      </c>
      <c r="S2733" t="str">
        <f>VLOOKUP(O2733, Lookups!A:C, 3, FALSE)</f>
        <v>hardware</v>
      </c>
      <c r="T2733" s="9">
        <f t="shared" si="170"/>
        <v>41872.525717592594</v>
      </c>
      <c r="U2733" s="9">
        <f t="shared" si="171"/>
        <v>41930.166666666664</v>
      </c>
    </row>
    <row r="2734" spans="1:21" ht="48" x14ac:dyDescent="0.2">
      <c r="A2734">
        <v>2732</v>
      </c>
      <c r="B2734">
        <v>1</v>
      </c>
      <c r="C2734" s="3" t="s">
        <v>2732</v>
      </c>
      <c r="D2734" s="3" t="s">
        <v>6842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>
        <f t="shared" si="168"/>
        <v>1.1825000000000001</v>
      </c>
      <c r="Q2734">
        <f t="shared" si="169"/>
        <v>11224.28472904009</v>
      </c>
      <c r="R2734" t="str">
        <f>VLOOKUP(O2734, Lookups!A:B, 2, FALSE)</f>
        <v>technology</v>
      </c>
      <c r="S2734" t="str">
        <f>VLOOKUP(O2734, Lookups!A:C, 3, FALSE)</f>
        <v>hardware</v>
      </c>
      <c r="T2734" s="9">
        <f t="shared" si="170"/>
        <v>41389.808194444442</v>
      </c>
      <c r="U2734" s="9">
        <f t="shared" si="171"/>
        <v>41422</v>
      </c>
    </row>
    <row r="2735" spans="1:21" ht="48" x14ac:dyDescent="0.2">
      <c r="A2735">
        <v>2733</v>
      </c>
      <c r="B2735">
        <v>1</v>
      </c>
      <c r="C2735" s="3" t="s">
        <v>2733</v>
      </c>
      <c r="D2735" s="3" t="s">
        <v>6843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>
        <f t="shared" si="168"/>
        <v>1.07538</v>
      </c>
      <c r="Q2735">
        <f t="shared" si="169"/>
        <v>11233.902955042518</v>
      </c>
      <c r="R2735" t="str">
        <f>VLOOKUP(O2735, Lookups!A:B, 2, FALSE)</f>
        <v>technology</v>
      </c>
      <c r="S2735" t="str">
        <f>VLOOKUP(O2735, Lookups!A:C, 3, FALSE)</f>
        <v>hardware</v>
      </c>
      <c r="T2735" s="9">
        <f t="shared" si="170"/>
        <v>42044.272847222222</v>
      </c>
      <c r="U2735" s="9">
        <f t="shared" si="171"/>
        <v>42104.231180555551</v>
      </c>
    </row>
    <row r="2736" spans="1:21" ht="48" x14ac:dyDescent="0.2">
      <c r="A2736">
        <v>2734</v>
      </c>
      <c r="B2736">
        <v>1</v>
      </c>
      <c r="C2736" s="3" t="s">
        <v>2734</v>
      </c>
      <c r="D2736" s="3" t="s">
        <v>6844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>
        <f t="shared" si="168"/>
        <v>22603</v>
      </c>
      <c r="Q2736">
        <f t="shared" si="169"/>
        <v>11226.329200486018</v>
      </c>
      <c r="R2736" t="str">
        <f>VLOOKUP(O2736, Lookups!A:B, 2, FALSE)</f>
        <v>technology</v>
      </c>
      <c r="S2736" t="str">
        <f>VLOOKUP(O2736, Lookups!A:C, 3, FALSE)</f>
        <v>hardware</v>
      </c>
      <c r="T2736" s="9">
        <f t="shared" si="170"/>
        <v>42626.668888888889</v>
      </c>
      <c r="U2736" s="9">
        <f t="shared" si="171"/>
        <v>42656.915972222225</v>
      </c>
    </row>
    <row r="2737" spans="1:21" ht="48" x14ac:dyDescent="0.2">
      <c r="A2737">
        <v>2735</v>
      </c>
      <c r="B2737">
        <v>1</v>
      </c>
      <c r="C2737" s="3" t="s">
        <v>2735</v>
      </c>
      <c r="D2737" s="3" t="s">
        <v>6845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>
        <f t="shared" si="168"/>
        <v>9.7813466666666677</v>
      </c>
      <c r="Q2737">
        <f t="shared" si="169"/>
        <v>11222.619117861474</v>
      </c>
      <c r="R2737" t="str">
        <f>VLOOKUP(O2737, Lookups!A:B, 2, FALSE)</f>
        <v>technology</v>
      </c>
      <c r="S2737" t="str">
        <f>VLOOKUP(O2737, Lookups!A:C, 3, FALSE)</f>
        <v>hardware</v>
      </c>
      <c r="T2737" s="9">
        <f t="shared" si="170"/>
        <v>41316.120949074073</v>
      </c>
      <c r="U2737" s="9">
        <f t="shared" si="171"/>
        <v>41346.833333333336</v>
      </c>
    </row>
    <row r="2738" spans="1:21" ht="64" x14ac:dyDescent="0.2">
      <c r="A2738">
        <v>2736</v>
      </c>
      <c r="B2738">
        <v>1</v>
      </c>
      <c r="C2738" s="3" t="s">
        <v>2736</v>
      </c>
      <c r="D2738" s="3" t="s">
        <v>6846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>
        <f t="shared" si="168"/>
        <v>1.2290000000000001</v>
      </c>
      <c r="Q2738">
        <f t="shared" si="169"/>
        <v>11223.225676792215</v>
      </c>
      <c r="R2738" t="str">
        <f>VLOOKUP(O2738, Lookups!A:B, 2, FALSE)</f>
        <v>technology</v>
      </c>
      <c r="S2738" t="str">
        <f>VLOOKUP(O2738, Lookups!A:C, 3, FALSE)</f>
        <v>hardware</v>
      </c>
      <c r="T2738" s="9">
        <f t="shared" si="170"/>
        <v>41722.666354166664</v>
      </c>
      <c r="U2738" s="9">
        <f t="shared" si="171"/>
        <v>41752.666354166664</v>
      </c>
    </row>
    <row r="2739" spans="1:21" ht="48" x14ac:dyDescent="0.2">
      <c r="A2739">
        <v>2737</v>
      </c>
      <c r="B2739">
        <v>1</v>
      </c>
      <c r="C2739" s="3" t="s">
        <v>2737</v>
      </c>
      <c r="D2739" s="3" t="s">
        <v>6847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>
        <f t="shared" si="168"/>
        <v>2.4606080000000001</v>
      </c>
      <c r="Q2739">
        <f t="shared" si="169"/>
        <v>11238.77518833535</v>
      </c>
      <c r="R2739" t="str">
        <f>VLOOKUP(O2739, Lookups!A:B, 2, FALSE)</f>
        <v>technology</v>
      </c>
      <c r="S2739" t="str">
        <f>VLOOKUP(O2739, Lookups!A:C, 3, FALSE)</f>
        <v>hardware</v>
      </c>
      <c r="T2739" s="9">
        <f t="shared" si="170"/>
        <v>41611.917673611111</v>
      </c>
      <c r="U2739" s="9">
        <f t="shared" si="171"/>
        <v>41654.791666666664</v>
      </c>
    </row>
    <row r="2740" spans="1:21" ht="48" x14ac:dyDescent="0.2">
      <c r="A2740">
        <v>2738</v>
      </c>
      <c r="B2740">
        <v>1</v>
      </c>
      <c r="C2740" s="3" t="s">
        <v>2738</v>
      </c>
      <c r="D2740" s="3" t="s">
        <v>6848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>
        <f t="shared" si="168"/>
        <v>1.4794</v>
      </c>
      <c r="Q2740">
        <f t="shared" si="169"/>
        <v>11222.633939246651</v>
      </c>
      <c r="R2740" t="str">
        <f>VLOOKUP(O2740, Lookups!A:B, 2, FALSE)</f>
        <v>technology</v>
      </c>
      <c r="S2740" t="str">
        <f>VLOOKUP(O2740, Lookups!A:C, 3, FALSE)</f>
        <v>hardware</v>
      </c>
      <c r="T2740" s="9">
        <f t="shared" si="170"/>
        <v>42620.143564814818</v>
      </c>
      <c r="U2740" s="9">
        <f t="shared" si="171"/>
        <v>42680.143564814818</v>
      </c>
    </row>
    <row r="2741" spans="1:21" ht="48" x14ac:dyDescent="0.2">
      <c r="A2741">
        <v>2739</v>
      </c>
      <c r="B2741">
        <v>1</v>
      </c>
      <c r="C2741" s="3" t="s">
        <v>2739</v>
      </c>
      <c r="D2741" s="3" t="s">
        <v>6849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>
        <f t="shared" si="168"/>
        <v>3.8409090909090908</v>
      </c>
      <c r="Q2741">
        <f t="shared" si="169"/>
        <v>11221.863100850538</v>
      </c>
      <c r="R2741" t="str">
        <f>VLOOKUP(O2741, Lookups!A:B, 2, FALSE)</f>
        <v>technology</v>
      </c>
      <c r="S2741" t="str">
        <f>VLOOKUP(O2741, Lookups!A:C, 3, FALSE)</f>
        <v>hardware</v>
      </c>
      <c r="T2741" s="9">
        <f t="shared" si="170"/>
        <v>41719.887928240743</v>
      </c>
      <c r="U2741" s="9">
        <f t="shared" si="171"/>
        <v>41764.887928240743</v>
      </c>
    </row>
    <row r="2742" spans="1:21" ht="32" x14ac:dyDescent="0.2">
      <c r="A2742">
        <v>2740</v>
      </c>
      <c r="B2742">
        <v>1</v>
      </c>
      <c r="C2742" s="3" t="s">
        <v>2740</v>
      </c>
      <c r="D2742" s="3" t="s">
        <v>6850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>
        <f t="shared" si="168"/>
        <v>1.0333333333333334</v>
      </c>
      <c r="Q2742">
        <f t="shared" si="169"/>
        <v>11220.911703523685</v>
      </c>
      <c r="R2742" t="str">
        <f>VLOOKUP(O2742, Lookups!A:B, 2, FALSE)</f>
        <v>technology</v>
      </c>
      <c r="S2742" t="str">
        <f>VLOOKUP(O2742, Lookups!A:C, 3, FALSE)</f>
        <v>hardware</v>
      </c>
      <c r="T2742" s="9">
        <f t="shared" si="170"/>
        <v>42045.031851851847</v>
      </c>
      <c r="U2742" s="9">
        <f t="shared" si="171"/>
        <v>42074.99018518519</v>
      </c>
    </row>
    <row r="2743" spans="1:21" ht="32" x14ac:dyDescent="0.2">
      <c r="A2743">
        <v>2741</v>
      </c>
      <c r="B2743">
        <v>1</v>
      </c>
      <c r="C2743" s="3" t="s">
        <v>2741</v>
      </c>
      <c r="D2743" s="3" t="s">
        <v>6851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>
        <f t="shared" si="168"/>
        <v>4.3750000000000004E-3</v>
      </c>
      <c r="Q2743">
        <f t="shared" si="169"/>
        <v>11220.844874848108</v>
      </c>
      <c r="R2743" t="str">
        <f>VLOOKUP(O2743, Lookups!A:B, 2, FALSE)</f>
        <v>publisher</v>
      </c>
      <c r="S2743" t="str">
        <f>VLOOKUP(O2743, Lookups!A:C, 3, FALSE)</f>
        <v>children's books</v>
      </c>
      <c r="T2743" s="9">
        <f t="shared" si="170"/>
        <v>41911.657430555555</v>
      </c>
      <c r="U2743" s="9">
        <f t="shared" si="171"/>
        <v>41932.088194444441</v>
      </c>
    </row>
    <row r="2744" spans="1:21" ht="48" x14ac:dyDescent="0.2">
      <c r="A2744">
        <v>2742</v>
      </c>
      <c r="B2744">
        <v>1</v>
      </c>
      <c r="C2744" s="3" t="s">
        <v>2742</v>
      </c>
      <c r="D2744" s="3" t="s">
        <v>6852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>
        <f t="shared" si="168"/>
        <v>0.29239999999999999</v>
      </c>
      <c r="Q2744">
        <f t="shared" si="169"/>
        <v>11221.014012150661</v>
      </c>
      <c r="R2744" t="str">
        <f>VLOOKUP(O2744, Lookups!A:B, 2, FALSE)</f>
        <v>publisher</v>
      </c>
      <c r="S2744" t="str">
        <f>VLOOKUP(O2744, Lookups!A:C, 3, FALSE)</f>
        <v>children's books</v>
      </c>
      <c r="T2744" s="9">
        <f t="shared" si="170"/>
        <v>41030.719756944447</v>
      </c>
      <c r="U2744" s="9">
        <f t="shared" si="171"/>
        <v>41044.719756944447</v>
      </c>
    </row>
    <row r="2745" spans="1:21" ht="64" x14ac:dyDescent="0.2">
      <c r="A2745">
        <v>2743</v>
      </c>
      <c r="B2745">
        <v>1</v>
      </c>
      <c r="C2745" s="3" t="s">
        <v>2743</v>
      </c>
      <c r="D2745" s="3" t="s">
        <v>6853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>
        <f t="shared" si="168"/>
        <v>0</v>
      </c>
      <c r="Q2745">
        <f t="shared" si="169"/>
        <v>11220.836369380308</v>
      </c>
      <c r="R2745" t="str">
        <f>VLOOKUP(O2745, Lookups!A:B, 2, FALSE)</f>
        <v>publisher</v>
      </c>
      <c r="S2745" t="str">
        <f>VLOOKUP(O2745, Lookups!A:C, 3, FALSE)</f>
        <v>children's books</v>
      </c>
      <c r="T2745" s="9">
        <f t="shared" si="170"/>
        <v>42632.328784722224</v>
      </c>
      <c r="U2745" s="9">
        <f t="shared" si="171"/>
        <v>42662.328784722224</v>
      </c>
    </row>
    <row r="2746" spans="1:21" ht="48" x14ac:dyDescent="0.2">
      <c r="A2746">
        <v>2744</v>
      </c>
      <c r="B2746">
        <v>1</v>
      </c>
      <c r="C2746" s="3" t="s">
        <v>2744</v>
      </c>
      <c r="D2746" s="3" t="s">
        <v>6854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>
        <f t="shared" si="168"/>
        <v>5.2187499999999998E-2</v>
      </c>
      <c r="Q2746">
        <f t="shared" si="169"/>
        <v>11221.039285540697</v>
      </c>
      <c r="R2746" t="str">
        <f>VLOOKUP(O2746, Lookups!A:B, 2, FALSE)</f>
        <v>publisher</v>
      </c>
      <c r="S2746" t="str">
        <f>VLOOKUP(O2746, Lookups!A:C, 3, FALSE)</f>
        <v>children's books</v>
      </c>
      <c r="T2746" s="9">
        <f t="shared" si="170"/>
        <v>40938.062476851854</v>
      </c>
      <c r="U2746" s="9">
        <f t="shared" si="171"/>
        <v>40968.062476851854</v>
      </c>
    </row>
    <row r="2747" spans="1:21" ht="48" x14ac:dyDescent="0.2">
      <c r="A2747">
        <v>2745</v>
      </c>
      <c r="B2747">
        <v>1</v>
      </c>
      <c r="C2747" s="3" t="s">
        <v>2745</v>
      </c>
      <c r="D2747" s="3" t="s">
        <v>6855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>
        <f t="shared" si="168"/>
        <v>0.21887499999999999</v>
      </c>
      <c r="Q2747">
        <f t="shared" si="169"/>
        <v>11221.26188578371</v>
      </c>
      <c r="R2747" t="str">
        <f>VLOOKUP(O2747, Lookups!A:B, 2, FALSE)</f>
        <v>publisher</v>
      </c>
      <c r="S2747" t="str">
        <f>VLOOKUP(O2747, Lookups!A:C, 3, FALSE)</f>
        <v>children's books</v>
      </c>
      <c r="T2747" s="9">
        <f t="shared" si="170"/>
        <v>41044.988055555557</v>
      </c>
      <c r="U2747" s="9">
        <f t="shared" si="171"/>
        <v>41104.988055555557</v>
      </c>
    </row>
    <row r="2748" spans="1:21" ht="48" x14ac:dyDescent="0.2">
      <c r="A2748">
        <v>2746</v>
      </c>
      <c r="B2748">
        <v>1</v>
      </c>
      <c r="C2748" s="3" t="s">
        <v>2746</v>
      </c>
      <c r="D2748" s="3" t="s">
        <v>6856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>
        <f t="shared" si="168"/>
        <v>0.26700000000000002</v>
      </c>
      <c r="Q2748">
        <f t="shared" si="169"/>
        <v>11221.031023086261</v>
      </c>
      <c r="R2748" t="str">
        <f>VLOOKUP(O2748, Lookups!A:B, 2, FALSE)</f>
        <v>publisher</v>
      </c>
      <c r="S2748" t="str">
        <f>VLOOKUP(O2748, Lookups!A:C, 3, FALSE)</f>
        <v>children's books</v>
      </c>
      <c r="T2748" s="9">
        <f t="shared" si="170"/>
        <v>41850.781377314815</v>
      </c>
      <c r="U2748" s="9">
        <f t="shared" si="171"/>
        <v>41880.781377314815</v>
      </c>
    </row>
    <row r="2749" spans="1:21" ht="48" x14ac:dyDescent="0.2">
      <c r="A2749">
        <v>2747</v>
      </c>
      <c r="B2749">
        <v>1</v>
      </c>
      <c r="C2749" s="3" t="s">
        <v>2747</v>
      </c>
      <c r="D2749" s="3" t="s">
        <v>6857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>
        <f t="shared" si="168"/>
        <v>0.28000000000000003</v>
      </c>
      <c r="Q2749">
        <f t="shared" si="169"/>
        <v>11220.87039125151</v>
      </c>
      <c r="R2749" t="str">
        <f>VLOOKUP(O2749, Lookups!A:B, 2, FALSE)</f>
        <v>publisher</v>
      </c>
      <c r="S2749" t="str">
        <f>VLOOKUP(O2749, Lookups!A:C, 3, FALSE)</f>
        <v>children's books</v>
      </c>
      <c r="T2749" s="9">
        <f t="shared" si="170"/>
        <v>41044.64811342593</v>
      </c>
      <c r="U2749" s="9">
        <f t="shared" si="171"/>
        <v>41076.131944444445</v>
      </c>
    </row>
    <row r="2750" spans="1:21" ht="32" x14ac:dyDescent="0.2">
      <c r="A2750">
        <v>2748</v>
      </c>
      <c r="B2750">
        <v>1</v>
      </c>
      <c r="C2750" s="3" t="s">
        <v>2748</v>
      </c>
      <c r="D2750" s="3" t="s">
        <v>6858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>
        <f t="shared" si="168"/>
        <v>1.06E-2</v>
      </c>
      <c r="Q2750">
        <f t="shared" si="169"/>
        <v>11220.849249088691</v>
      </c>
      <c r="R2750" t="str">
        <f>VLOOKUP(O2750, Lookups!A:B, 2, FALSE)</f>
        <v>publisher</v>
      </c>
      <c r="S2750" t="str">
        <f>VLOOKUP(O2750, Lookups!A:C, 3, FALSE)</f>
        <v>children's books</v>
      </c>
      <c r="T2750" s="9">
        <f t="shared" si="170"/>
        <v>42585.7106712963</v>
      </c>
      <c r="U2750" s="9">
        <f t="shared" si="171"/>
        <v>42615.7106712963</v>
      </c>
    </row>
    <row r="2751" spans="1:21" ht="32" x14ac:dyDescent="0.2">
      <c r="A2751">
        <v>2749</v>
      </c>
      <c r="B2751">
        <v>1</v>
      </c>
      <c r="C2751" s="3" t="s">
        <v>2749</v>
      </c>
      <c r="D2751" s="3" t="s">
        <v>6859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>
        <f t="shared" si="168"/>
        <v>1.0999999999999999E-2</v>
      </c>
      <c r="Q2751">
        <f t="shared" si="169"/>
        <v>11220.863100850538</v>
      </c>
      <c r="R2751" t="str">
        <f>VLOOKUP(O2751, Lookups!A:B, 2, FALSE)</f>
        <v>publisher</v>
      </c>
      <c r="S2751" t="str">
        <f>VLOOKUP(O2751, Lookups!A:C, 3, FALSE)</f>
        <v>children's books</v>
      </c>
      <c r="T2751" s="9">
        <f t="shared" si="170"/>
        <v>42068.799039351856</v>
      </c>
      <c r="U2751" s="9">
        <f t="shared" si="171"/>
        <v>42098.757372685184</v>
      </c>
    </row>
    <row r="2752" spans="1:21" ht="48" x14ac:dyDescent="0.2">
      <c r="A2752">
        <v>2750</v>
      </c>
      <c r="B2752">
        <v>1</v>
      </c>
      <c r="C2752" s="3" t="s">
        <v>2750</v>
      </c>
      <c r="D2752" s="3" t="s">
        <v>6860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>
        <f t="shared" si="168"/>
        <v>0</v>
      </c>
      <c r="Q2752">
        <f t="shared" si="169"/>
        <v>11220.836369380308</v>
      </c>
      <c r="R2752" t="str">
        <f>VLOOKUP(O2752, Lookups!A:B, 2, FALSE)</f>
        <v>publisher</v>
      </c>
      <c r="S2752" t="str">
        <f>VLOOKUP(O2752, Lookups!A:C, 3, FALSE)</f>
        <v>children's books</v>
      </c>
      <c r="T2752" s="9">
        <f t="shared" si="170"/>
        <v>41078.899826388886</v>
      </c>
      <c r="U2752" s="9">
        <f t="shared" si="171"/>
        <v>41090.833333333336</v>
      </c>
    </row>
    <row r="2753" spans="1:21" ht="48" x14ac:dyDescent="0.2">
      <c r="A2753">
        <v>2751</v>
      </c>
      <c r="B2753">
        <v>1</v>
      </c>
      <c r="C2753" s="3" t="s">
        <v>2751</v>
      </c>
      <c r="D2753" s="3" t="s">
        <v>6861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>
        <f t="shared" si="168"/>
        <v>0</v>
      </c>
      <c r="Q2753">
        <f t="shared" si="169"/>
        <v>11220.836369380308</v>
      </c>
      <c r="R2753" t="str">
        <f>VLOOKUP(O2753, Lookups!A:B, 2, FALSE)</f>
        <v>publisher</v>
      </c>
      <c r="S2753" t="str">
        <f>VLOOKUP(O2753, Lookups!A:C, 3, FALSE)</f>
        <v>children's books</v>
      </c>
      <c r="T2753" s="9">
        <f t="shared" si="170"/>
        <v>41747.887060185189</v>
      </c>
      <c r="U2753" s="9">
        <f t="shared" si="171"/>
        <v>41807.887060185189</v>
      </c>
    </row>
    <row r="2754" spans="1:21" ht="48" x14ac:dyDescent="0.2">
      <c r="A2754">
        <v>2752</v>
      </c>
      <c r="B2754">
        <v>1</v>
      </c>
      <c r="C2754" s="3" t="s">
        <v>2752</v>
      </c>
      <c r="D2754" s="3" t="s">
        <v>6862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>
        <f t="shared" si="168"/>
        <v>0.11458333333333333</v>
      </c>
      <c r="Q2754">
        <f t="shared" si="169"/>
        <v>11220.970026731462</v>
      </c>
      <c r="R2754" t="str">
        <f>VLOOKUP(O2754, Lookups!A:B, 2, FALSE)</f>
        <v>publisher</v>
      </c>
      <c r="S2754" t="str">
        <f>VLOOKUP(O2754, Lookups!A:C, 3, FALSE)</f>
        <v>children's books</v>
      </c>
      <c r="T2754" s="9">
        <f t="shared" si="170"/>
        <v>40855.765092592592</v>
      </c>
      <c r="U2754" s="9">
        <f t="shared" si="171"/>
        <v>40895.765092592592</v>
      </c>
    </row>
    <row r="2755" spans="1:21" ht="48" x14ac:dyDescent="0.2">
      <c r="A2755">
        <v>2753</v>
      </c>
      <c r="B2755">
        <v>1</v>
      </c>
      <c r="C2755" s="3" t="s">
        <v>2753</v>
      </c>
      <c r="D2755" s="3" t="s">
        <v>6863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>
        <f t="shared" ref="P2755:P2818" si="172">F2755/E2755</f>
        <v>0.19</v>
      </c>
      <c r="Q2755">
        <f t="shared" ref="Q2755:Q2818" si="173">AVERAGE(F:F, F2755)</f>
        <v>11220.928714459287</v>
      </c>
      <c r="R2755" t="str">
        <f>VLOOKUP(O2755, Lookups!A:B, 2, FALSE)</f>
        <v>publisher</v>
      </c>
      <c r="S2755" t="str">
        <f>VLOOKUP(O2755, Lookups!A:C, 3, FALSE)</f>
        <v>children's books</v>
      </c>
      <c r="T2755" s="9">
        <f t="shared" ref="T2755:T2818" si="174">(((K2755/60)/60)/24)+DATE(1970,1,1)</f>
        <v>41117.900729166664</v>
      </c>
      <c r="U2755" s="9">
        <f t="shared" ref="U2755:U2818" si="175">(((J2755/60)/60)/24)+DATE(1970,1,1)</f>
        <v>41147.900729166664</v>
      </c>
    </row>
    <row r="2756" spans="1:21" ht="48" x14ac:dyDescent="0.2">
      <c r="A2756">
        <v>2754</v>
      </c>
      <c r="B2756">
        <v>1</v>
      </c>
      <c r="C2756" s="3" t="s">
        <v>2754</v>
      </c>
      <c r="D2756" s="3" t="s">
        <v>6864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>
        <f t="shared" si="172"/>
        <v>0</v>
      </c>
      <c r="Q2756">
        <f t="shared" si="173"/>
        <v>11220.836369380308</v>
      </c>
      <c r="R2756" t="str">
        <f>VLOOKUP(O2756, Lookups!A:B, 2, FALSE)</f>
        <v>publisher</v>
      </c>
      <c r="S2756" t="str">
        <f>VLOOKUP(O2756, Lookups!A:C, 3, FALSE)</f>
        <v>children's books</v>
      </c>
      <c r="T2756" s="9">
        <f t="shared" si="174"/>
        <v>41863.636006944449</v>
      </c>
      <c r="U2756" s="9">
        <f t="shared" si="175"/>
        <v>41893.636006944449</v>
      </c>
    </row>
    <row r="2757" spans="1:21" ht="32" x14ac:dyDescent="0.2">
      <c r="A2757">
        <v>2755</v>
      </c>
      <c r="B2757">
        <v>1</v>
      </c>
      <c r="C2757" s="3" t="s">
        <v>2755</v>
      </c>
      <c r="D2757" s="3" t="s">
        <v>6865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>
        <f t="shared" si="172"/>
        <v>0.52</v>
      </c>
      <c r="Q2757">
        <f t="shared" si="173"/>
        <v>11220.899552855399</v>
      </c>
      <c r="R2757" t="str">
        <f>VLOOKUP(O2757, Lookups!A:B, 2, FALSE)</f>
        <v>publisher</v>
      </c>
      <c r="S2757" t="str">
        <f>VLOOKUP(O2757, Lookups!A:C, 3, FALSE)</f>
        <v>children's books</v>
      </c>
      <c r="T2757" s="9">
        <f t="shared" si="174"/>
        <v>42072.790821759263</v>
      </c>
      <c r="U2757" s="9">
        <f t="shared" si="175"/>
        <v>42102.790821759263</v>
      </c>
    </row>
    <row r="2758" spans="1:21" ht="48" x14ac:dyDescent="0.2">
      <c r="A2758">
        <v>2756</v>
      </c>
      <c r="B2758">
        <v>1</v>
      </c>
      <c r="C2758" s="3" t="s">
        <v>2756</v>
      </c>
      <c r="D2758" s="3" t="s">
        <v>6866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>
        <f t="shared" si="172"/>
        <v>0.1048</v>
      </c>
      <c r="Q2758">
        <f t="shared" si="173"/>
        <v>11221.091047387597</v>
      </c>
      <c r="R2758" t="str">
        <f>VLOOKUP(O2758, Lookups!A:B, 2, FALSE)</f>
        <v>publisher</v>
      </c>
      <c r="S2758" t="str">
        <f>VLOOKUP(O2758, Lookups!A:C, 3, FALSE)</f>
        <v>children's books</v>
      </c>
      <c r="T2758" s="9">
        <f t="shared" si="174"/>
        <v>41620.90047453704</v>
      </c>
      <c r="U2758" s="9">
        <f t="shared" si="175"/>
        <v>41650.90047453704</v>
      </c>
    </row>
    <row r="2759" spans="1:21" ht="32" x14ac:dyDescent="0.2">
      <c r="A2759">
        <v>2757</v>
      </c>
      <c r="B2759">
        <v>1</v>
      </c>
      <c r="C2759" s="3" t="s">
        <v>2757</v>
      </c>
      <c r="D2759" s="3" t="s">
        <v>6867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>
        <f t="shared" si="172"/>
        <v>6.6666666666666671E-3</v>
      </c>
      <c r="Q2759">
        <f t="shared" si="173"/>
        <v>11220.838799513966</v>
      </c>
      <c r="R2759" t="str">
        <f>VLOOKUP(O2759, Lookups!A:B, 2, FALSE)</f>
        <v>publisher</v>
      </c>
      <c r="S2759" t="str">
        <f>VLOOKUP(O2759, Lookups!A:C, 3, FALSE)</f>
        <v>children's books</v>
      </c>
      <c r="T2759" s="9">
        <f t="shared" si="174"/>
        <v>42573.65662037037</v>
      </c>
      <c r="U2759" s="9">
        <f t="shared" si="175"/>
        <v>42588.65662037037</v>
      </c>
    </row>
    <row r="2760" spans="1:21" ht="48" x14ac:dyDescent="0.2">
      <c r="A2760">
        <v>2758</v>
      </c>
      <c r="B2760">
        <v>1</v>
      </c>
      <c r="C2760" s="3" t="s">
        <v>2758</v>
      </c>
      <c r="D2760" s="3" t="s">
        <v>6868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>
        <f t="shared" si="172"/>
        <v>0.11700000000000001</v>
      </c>
      <c r="Q2760">
        <f t="shared" si="173"/>
        <v>11220.89323450789</v>
      </c>
      <c r="R2760" t="str">
        <f>VLOOKUP(O2760, Lookups!A:B, 2, FALSE)</f>
        <v>publisher</v>
      </c>
      <c r="S2760" t="str">
        <f>VLOOKUP(O2760, Lookups!A:C, 3, FALSE)</f>
        <v>children's books</v>
      </c>
      <c r="T2760" s="9">
        <f t="shared" si="174"/>
        <v>42639.441932870366</v>
      </c>
      <c r="U2760" s="9">
        <f t="shared" si="175"/>
        <v>42653.441932870366</v>
      </c>
    </row>
    <row r="2761" spans="1:21" ht="48" x14ac:dyDescent="0.2">
      <c r="A2761">
        <v>2759</v>
      </c>
      <c r="B2761">
        <v>1</v>
      </c>
      <c r="C2761" s="3" t="s">
        <v>2759</v>
      </c>
      <c r="D2761" s="3" t="s">
        <v>6869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>
        <f t="shared" si="172"/>
        <v>0.105</v>
      </c>
      <c r="Q2761">
        <f t="shared" si="173"/>
        <v>11220.86188578371</v>
      </c>
      <c r="R2761" t="str">
        <f>VLOOKUP(O2761, Lookups!A:B, 2, FALSE)</f>
        <v>publisher</v>
      </c>
      <c r="S2761" t="str">
        <f>VLOOKUP(O2761, Lookups!A:C, 3, FALSE)</f>
        <v>children's books</v>
      </c>
      <c r="T2761" s="9">
        <f t="shared" si="174"/>
        <v>42524.36650462963</v>
      </c>
      <c r="U2761" s="9">
        <f t="shared" si="175"/>
        <v>42567.36650462963</v>
      </c>
    </row>
    <row r="2762" spans="1:21" ht="48" x14ac:dyDescent="0.2">
      <c r="A2762">
        <v>2760</v>
      </c>
      <c r="B2762">
        <v>1</v>
      </c>
      <c r="C2762" s="3" t="s">
        <v>2760</v>
      </c>
      <c r="D2762" s="3" t="s">
        <v>6870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>
        <f t="shared" si="172"/>
        <v>0</v>
      </c>
      <c r="Q2762">
        <f t="shared" si="173"/>
        <v>11220.836369380308</v>
      </c>
      <c r="R2762" t="str">
        <f>VLOOKUP(O2762, Lookups!A:B, 2, FALSE)</f>
        <v>publisher</v>
      </c>
      <c r="S2762" t="str">
        <f>VLOOKUP(O2762, Lookups!A:C, 3, FALSE)</f>
        <v>children's books</v>
      </c>
      <c r="T2762" s="9">
        <f t="shared" si="174"/>
        <v>41415.461319444446</v>
      </c>
      <c r="U2762" s="9">
        <f t="shared" si="175"/>
        <v>41445.461319444446</v>
      </c>
    </row>
    <row r="2763" spans="1:21" ht="32" x14ac:dyDescent="0.2">
      <c r="A2763">
        <v>2761</v>
      </c>
      <c r="B2763">
        <v>1</v>
      </c>
      <c r="C2763" s="3" t="s">
        <v>2761</v>
      </c>
      <c r="D2763" s="3" t="s">
        <v>6871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>
        <f t="shared" si="172"/>
        <v>7.1999999999999998E-3</v>
      </c>
      <c r="Q2763">
        <f t="shared" si="173"/>
        <v>11220.845117861474</v>
      </c>
      <c r="R2763" t="str">
        <f>VLOOKUP(O2763, Lookups!A:B, 2, FALSE)</f>
        <v>publisher</v>
      </c>
      <c r="S2763" t="str">
        <f>VLOOKUP(O2763, Lookups!A:C, 3, FALSE)</f>
        <v>children's books</v>
      </c>
      <c r="T2763" s="9">
        <f t="shared" si="174"/>
        <v>41247.063576388886</v>
      </c>
      <c r="U2763" s="9">
        <f t="shared" si="175"/>
        <v>41277.063576388886</v>
      </c>
    </row>
    <row r="2764" spans="1:21" ht="48" x14ac:dyDescent="0.2">
      <c r="A2764">
        <v>2762</v>
      </c>
      <c r="B2764">
        <v>1</v>
      </c>
      <c r="C2764" s="3" t="s">
        <v>2762</v>
      </c>
      <c r="D2764" s="3" t="s">
        <v>6872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>
        <f t="shared" si="172"/>
        <v>7.6923076923076927E-3</v>
      </c>
      <c r="Q2764">
        <f t="shared" si="173"/>
        <v>11220.842444714452</v>
      </c>
      <c r="R2764" t="str">
        <f>VLOOKUP(O2764, Lookups!A:B, 2, FALSE)</f>
        <v>publisher</v>
      </c>
      <c r="S2764" t="str">
        <f>VLOOKUP(O2764, Lookups!A:C, 3, FALSE)</f>
        <v>children's books</v>
      </c>
      <c r="T2764" s="9">
        <f t="shared" si="174"/>
        <v>40927.036979166667</v>
      </c>
      <c r="U2764" s="9">
        <f t="shared" si="175"/>
        <v>40986.995312500003</v>
      </c>
    </row>
    <row r="2765" spans="1:21" ht="32" x14ac:dyDescent="0.2">
      <c r="A2765">
        <v>2763</v>
      </c>
      <c r="B2765">
        <v>1</v>
      </c>
      <c r="C2765" s="3" t="s">
        <v>2763</v>
      </c>
      <c r="D2765" s="3" t="s">
        <v>6873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>
        <f t="shared" si="172"/>
        <v>2.2842639593908631E-3</v>
      </c>
      <c r="Q2765">
        <f t="shared" si="173"/>
        <v>11220.858240583224</v>
      </c>
      <c r="R2765" t="str">
        <f>VLOOKUP(O2765, Lookups!A:B, 2, FALSE)</f>
        <v>publisher</v>
      </c>
      <c r="S2765" t="str">
        <f>VLOOKUP(O2765, Lookups!A:C, 3, FALSE)</f>
        <v>children's books</v>
      </c>
      <c r="T2765" s="9">
        <f t="shared" si="174"/>
        <v>41373.579675925925</v>
      </c>
      <c r="U2765" s="9">
        <f t="shared" si="175"/>
        <v>41418.579675925925</v>
      </c>
    </row>
    <row r="2766" spans="1:21" ht="48" x14ac:dyDescent="0.2">
      <c r="A2766">
        <v>2764</v>
      </c>
      <c r="B2766">
        <v>1</v>
      </c>
      <c r="C2766" s="3" t="s">
        <v>2764</v>
      </c>
      <c r="D2766" s="3" t="s">
        <v>6874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>
        <f t="shared" si="172"/>
        <v>1.125E-2</v>
      </c>
      <c r="Q2766">
        <f t="shared" si="173"/>
        <v>11220.847304981766</v>
      </c>
      <c r="R2766" t="str">
        <f>VLOOKUP(O2766, Lookups!A:B, 2, FALSE)</f>
        <v>publisher</v>
      </c>
      <c r="S2766" t="str">
        <f>VLOOKUP(O2766, Lookups!A:C, 3, FALSE)</f>
        <v>children's books</v>
      </c>
      <c r="T2766" s="9">
        <f t="shared" si="174"/>
        <v>41030.292025462964</v>
      </c>
      <c r="U2766" s="9">
        <f t="shared" si="175"/>
        <v>41059.791666666664</v>
      </c>
    </row>
    <row r="2767" spans="1:21" ht="48" x14ac:dyDescent="0.2">
      <c r="A2767">
        <v>2765</v>
      </c>
      <c r="B2767">
        <v>1</v>
      </c>
      <c r="C2767" s="3" t="s">
        <v>2765</v>
      </c>
      <c r="D2767" s="3" t="s">
        <v>6875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>
        <f t="shared" si="172"/>
        <v>0</v>
      </c>
      <c r="Q2767">
        <f t="shared" si="173"/>
        <v>11220.836369380308</v>
      </c>
      <c r="R2767" t="str">
        <f>VLOOKUP(O2767, Lookups!A:B, 2, FALSE)</f>
        <v>publisher</v>
      </c>
      <c r="S2767" t="str">
        <f>VLOOKUP(O2767, Lookups!A:C, 3, FALSE)</f>
        <v>children's books</v>
      </c>
      <c r="T2767" s="9">
        <f t="shared" si="174"/>
        <v>41194.579027777778</v>
      </c>
      <c r="U2767" s="9">
        <f t="shared" si="175"/>
        <v>41210.579027777778</v>
      </c>
    </row>
    <row r="2768" spans="1:21" ht="48" x14ac:dyDescent="0.2">
      <c r="A2768">
        <v>2766</v>
      </c>
      <c r="B2768">
        <v>1</v>
      </c>
      <c r="C2768" s="3" t="s">
        <v>2766</v>
      </c>
      <c r="D2768" s="3" t="s">
        <v>6876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>
        <f t="shared" si="172"/>
        <v>0.02</v>
      </c>
      <c r="Q2768">
        <f t="shared" si="173"/>
        <v>11220.860670716882</v>
      </c>
      <c r="R2768" t="str">
        <f>VLOOKUP(O2768, Lookups!A:B, 2, FALSE)</f>
        <v>publisher</v>
      </c>
      <c r="S2768" t="str">
        <f>VLOOKUP(O2768, Lookups!A:C, 3, FALSE)</f>
        <v>children's books</v>
      </c>
      <c r="T2768" s="9">
        <f t="shared" si="174"/>
        <v>40736.668032407404</v>
      </c>
      <c r="U2768" s="9">
        <f t="shared" si="175"/>
        <v>40766.668032407404</v>
      </c>
    </row>
    <row r="2769" spans="1:21" ht="48" x14ac:dyDescent="0.2">
      <c r="A2769">
        <v>2767</v>
      </c>
      <c r="B2769">
        <v>1</v>
      </c>
      <c r="C2769" s="3" t="s">
        <v>2767</v>
      </c>
      <c r="D2769" s="3" t="s">
        <v>6877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>
        <f t="shared" si="172"/>
        <v>8.5000000000000006E-3</v>
      </c>
      <c r="Q2769">
        <f t="shared" si="173"/>
        <v>11220.844631834743</v>
      </c>
      <c r="R2769" t="str">
        <f>VLOOKUP(O2769, Lookups!A:B, 2, FALSE)</f>
        <v>publisher</v>
      </c>
      <c r="S2769" t="str">
        <f>VLOOKUP(O2769, Lookups!A:C, 3, FALSE)</f>
        <v>children's books</v>
      </c>
      <c r="T2769" s="9">
        <f t="shared" si="174"/>
        <v>42172.958912037036</v>
      </c>
      <c r="U2769" s="9">
        <f t="shared" si="175"/>
        <v>42232.958912037036</v>
      </c>
    </row>
    <row r="2770" spans="1:21" ht="48" x14ac:dyDescent="0.2">
      <c r="A2770">
        <v>2768</v>
      </c>
      <c r="B2770">
        <v>1</v>
      </c>
      <c r="C2770" s="3" t="s">
        <v>2768</v>
      </c>
      <c r="D2770" s="3" t="s">
        <v>6878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>
        <f t="shared" si="172"/>
        <v>0.14314285714285716</v>
      </c>
      <c r="Q2770">
        <f t="shared" si="173"/>
        <v>11221.079868772775</v>
      </c>
      <c r="R2770" t="str">
        <f>VLOOKUP(O2770, Lookups!A:B, 2, FALSE)</f>
        <v>publisher</v>
      </c>
      <c r="S2770" t="str">
        <f>VLOOKUP(O2770, Lookups!A:C, 3, FALSE)</f>
        <v>children's books</v>
      </c>
      <c r="T2770" s="9">
        <f t="shared" si="174"/>
        <v>40967.614849537036</v>
      </c>
      <c r="U2770" s="9">
        <f t="shared" si="175"/>
        <v>40997.573182870372</v>
      </c>
    </row>
    <row r="2771" spans="1:21" ht="48" x14ac:dyDescent="0.2">
      <c r="A2771">
        <v>2769</v>
      </c>
      <c r="B2771">
        <v>1</v>
      </c>
      <c r="C2771" s="3" t="s">
        <v>2769</v>
      </c>
      <c r="D2771" s="3" t="s">
        <v>6879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>
        <f t="shared" si="172"/>
        <v>2.5000000000000001E-3</v>
      </c>
      <c r="Q2771">
        <f t="shared" si="173"/>
        <v>11220.836855407038</v>
      </c>
      <c r="R2771" t="str">
        <f>VLOOKUP(O2771, Lookups!A:B, 2, FALSE)</f>
        <v>publisher</v>
      </c>
      <c r="S2771" t="str">
        <f>VLOOKUP(O2771, Lookups!A:C, 3, FALSE)</f>
        <v>children's books</v>
      </c>
      <c r="T2771" s="9">
        <f t="shared" si="174"/>
        <v>41745.826273148145</v>
      </c>
      <c r="U2771" s="9">
        <f t="shared" si="175"/>
        <v>41795.826273148145</v>
      </c>
    </row>
    <row r="2772" spans="1:21" ht="48" x14ac:dyDescent="0.2">
      <c r="A2772">
        <v>2770</v>
      </c>
      <c r="B2772">
        <v>1</v>
      </c>
      <c r="C2772" s="3" t="s">
        <v>2770</v>
      </c>
      <c r="D2772" s="3" t="s">
        <v>6880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>
        <f t="shared" si="172"/>
        <v>0.1041125</v>
      </c>
      <c r="Q2772">
        <f t="shared" si="173"/>
        <v>11221.34238396111</v>
      </c>
      <c r="R2772" t="str">
        <f>VLOOKUP(O2772, Lookups!A:B, 2, FALSE)</f>
        <v>publisher</v>
      </c>
      <c r="S2772" t="str">
        <f>VLOOKUP(O2772, Lookups!A:C, 3, FALSE)</f>
        <v>children's books</v>
      </c>
      <c r="T2772" s="9">
        <f t="shared" si="174"/>
        <v>41686.705208333333</v>
      </c>
      <c r="U2772" s="9">
        <f t="shared" si="175"/>
        <v>41716.663541666669</v>
      </c>
    </row>
    <row r="2773" spans="1:21" ht="48" x14ac:dyDescent="0.2">
      <c r="A2773">
        <v>2771</v>
      </c>
      <c r="B2773">
        <v>1</v>
      </c>
      <c r="C2773" s="3" t="s">
        <v>2771</v>
      </c>
      <c r="D2773" s="3" t="s">
        <v>6881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>
        <f t="shared" si="172"/>
        <v>0</v>
      </c>
      <c r="Q2773">
        <f t="shared" si="173"/>
        <v>11220.836369380308</v>
      </c>
      <c r="R2773" t="str">
        <f>VLOOKUP(O2773, Lookups!A:B, 2, FALSE)</f>
        <v>publisher</v>
      </c>
      <c r="S2773" t="str">
        <f>VLOOKUP(O2773, Lookups!A:C, 3, FALSE)</f>
        <v>children's books</v>
      </c>
      <c r="T2773" s="9">
        <f t="shared" si="174"/>
        <v>41257.531712962962</v>
      </c>
      <c r="U2773" s="9">
        <f t="shared" si="175"/>
        <v>41306.708333333336</v>
      </c>
    </row>
    <row r="2774" spans="1:21" ht="48" x14ac:dyDescent="0.2">
      <c r="A2774">
        <v>2772</v>
      </c>
      <c r="B2774">
        <v>1</v>
      </c>
      <c r="C2774" s="3" t="s">
        <v>2772</v>
      </c>
      <c r="D2774" s="3" t="s">
        <v>6882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>
        <f t="shared" si="172"/>
        <v>0</v>
      </c>
      <c r="Q2774">
        <f t="shared" si="173"/>
        <v>11220.836369380308</v>
      </c>
      <c r="R2774" t="str">
        <f>VLOOKUP(O2774, Lookups!A:B, 2, FALSE)</f>
        <v>publisher</v>
      </c>
      <c r="S2774" t="str">
        <f>VLOOKUP(O2774, Lookups!A:C, 3, FALSE)</f>
        <v>children's books</v>
      </c>
      <c r="T2774" s="9">
        <f t="shared" si="174"/>
        <v>41537.869143518517</v>
      </c>
      <c r="U2774" s="9">
        <f t="shared" si="175"/>
        <v>41552.869143518517</v>
      </c>
    </row>
    <row r="2775" spans="1:21" ht="48" x14ac:dyDescent="0.2">
      <c r="A2775">
        <v>2773</v>
      </c>
      <c r="B2775">
        <v>1</v>
      </c>
      <c r="C2775" s="3" t="s">
        <v>2773</v>
      </c>
      <c r="D2775" s="3" t="s">
        <v>6883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>
        <f t="shared" si="172"/>
        <v>1.8867924528301887E-3</v>
      </c>
      <c r="Q2775">
        <f t="shared" si="173"/>
        <v>11220.836612393674</v>
      </c>
      <c r="R2775" t="str">
        <f>VLOOKUP(O2775, Lookups!A:B, 2, FALSE)</f>
        <v>publisher</v>
      </c>
      <c r="S2775" t="str">
        <f>VLOOKUP(O2775, Lookups!A:C, 3, FALSE)</f>
        <v>children's books</v>
      </c>
      <c r="T2775" s="9">
        <f t="shared" si="174"/>
        <v>42474.86482638889</v>
      </c>
      <c r="U2775" s="9">
        <f t="shared" si="175"/>
        <v>42484.86482638889</v>
      </c>
    </row>
    <row r="2776" spans="1:21" ht="48" x14ac:dyDescent="0.2">
      <c r="A2776">
        <v>2774</v>
      </c>
      <c r="B2776">
        <v>1</v>
      </c>
      <c r="C2776" s="3" t="s">
        <v>2774</v>
      </c>
      <c r="D2776" s="3" t="s">
        <v>6884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>
        <f t="shared" si="172"/>
        <v>0.14249999999999999</v>
      </c>
      <c r="Q2776">
        <f t="shared" si="173"/>
        <v>11220.974886998776</v>
      </c>
      <c r="R2776" t="str">
        <f>VLOOKUP(O2776, Lookups!A:B, 2, FALSE)</f>
        <v>publisher</v>
      </c>
      <c r="S2776" t="str">
        <f>VLOOKUP(O2776, Lookups!A:C, 3, FALSE)</f>
        <v>children's books</v>
      </c>
      <c r="T2776" s="9">
        <f t="shared" si="174"/>
        <v>41311.126481481479</v>
      </c>
      <c r="U2776" s="9">
        <f t="shared" si="175"/>
        <v>41341.126481481479</v>
      </c>
    </row>
    <row r="2777" spans="1:21" ht="48" x14ac:dyDescent="0.2">
      <c r="A2777">
        <v>2775</v>
      </c>
      <c r="B2777">
        <v>1</v>
      </c>
      <c r="C2777" s="3" t="s">
        <v>2775</v>
      </c>
      <c r="D2777" s="3" t="s">
        <v>6885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>
        <f t="shared" si="172"/>
        <v>0.03</v>
      </c>
      <c r="Q2777">
        <f t="shared" si="173"/>
        <v>11220.872821385168</v>
      </c>
      <c r="R2777" t="str">
        <f>VLOOKUP(O2777, Lookups!A:B, 2, FALSE)</f>
        <v>publisher</v>
      </c>
      <c r="S2777" t="str">
        <f>VLOOKUP(O2777, Lookups!A:C, 3, FALSE)</f>
        <v>children's books</v>
      </c>
      <c r="T2777" s="9">
        <f t="shared" si="174"/>
        <v>40863.013356481482</v>
      </c>
      <c r="U2777" s="9">
        <f t="shared" si="175"/>
        <v>40893.013356481482</v>
      </c>
    </row>
    <row r="2778" spans="1:21" ht="48" x14ac:dyDescent="0.2">
      <c r="A2778">
        <v>2776</v>
      </c>
      <c r="B2778">
        <v>1</v>
      </c>
      <c r="C2778" s="3" t="s">
        <v>2776</v>
      </c>
      <c r="D2778" s="3" t="s">
        <v>6886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>
        <f t="shared" si="172"/>
        <v>7.8809523809523815E-2</v>
      </c>
      <c r="Q2778">
        <f t="shared" si="173"/>
        <v>11221.238556500599</v>
      </c>
      <c r="R2778" t="str">
        <f>VLOOKUP(O2778, Lookups!A:B, 2, FALSE)</f>
        <v>publisher</v>
      </c>
      <c r="S2778" t="str">
        <f>VLOOKUP(O2778, Lookups!A:C, 3, FALSE)</f>
        <v>children's books</v>
      </c>
      <c r="T2778" s="9">
        <f t="shared" si="174"/>
        <v>42136.297175925924</v>
      </c>
      <c r="U2778" s="9">
        <f t="shared" si="175"/>
        <v>42167.297175925924</v>
      </c>
    </row>
    <row r="2779" spans="1:21" ht="48" x14ac:dyDescent="0.2">
      <c r="A2779">
        <v>2777</v>
      </c>
      <c r="B2779">
        <v>1</v>
      </c>
      <c r="C2779" s="3" t="s">
        <v>2777</v>
      </c>
      <c r="D2779" s="3" t="s">
        <v>6887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>
        <f t="shared" si="172"/>
        <v>3.3333333333333335E-3</v>
      </c>
      <c r="Q2779">
        <f t="shared" si="173"/>
        <v>11220.838799513966</v>
      </c>
      <c r="R2779" t="str">
        <f>VLOOKUP(O2779, Lookups!A:B, 2, FALSE)</f>
        <v>publisher</v>
      </c>
      <c r="S2779" t="str">
        <f>VLOOKUP(O2779, Lookups!A:C, 3, FALSE)</f>
        <v>children's books</v>
      </c>
      <c r="T2779" s="9">
        <f t="shared" si="174"/>
        <v>42172.669027777782</v>
      </c>
      <c r="U2779" s="9">
        <f t="shared" si="175"/>
        <v>42202.669027777782</v>
      </c>
    </row>
    <row r="2780" spans="1:21" ht="64" x14ac:dyDescent="0.2">
      <c r="A2780">
        <v>2778</v>
      </c>
      <c r="B2780">
        <v>1</v>
      </c>
      <c r="C2780" s="3" t="s">
        <v>2778</v>
      </c>
      <c r="D2780" s="3" t="s">
        <v>6888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>
        <f t="shared" si="172"/>
        <v>0.25545454545454543</v>
      </c>
      <c r="Q2780">
        <f t="shared" si="173"/>
        <v>11221.177803159166</v>
      </c>
      <c r="R2780" t="str">
        <f>VLOOKUP(O2780, Lookups!A:B, 2, FALSE)</f>
        <v>publisher</v>
      </c>
      <c r="S2780" t="str">
        <f>VLOOKUP(O2780, Lookups!A:C, 3, FALSE)</f>
        <v>children's books</v>
      </c>
      <c r="T2780" s="9">
        <f t="shared" si="174"/>
        <v>41846.978078703702</v>
      </c>
      <c r="U2780" s="9">
        <f t="shared" si="175"/>
        <v>41876.978078703702</v>
      </c>
    </row>
    <row r="2781" spans="1:21" ht="48" x14ac:dyDescent="0.2">
      <c r="A2781">
        <v>2779</v>
      </c>
      <c r="B2781">
        <v>1</v>
      </c>
      <c r="C2781" s="3" t="s">
        <v>2779</v>
      </c>
      <c r="D2781" s="3" t="s">
        <v>6889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>
        <f t="shared" si="172"/>
        <v>2.12E-2</v>
      </c>
      <c r="Q2781">
        <f t="shared" si="173"/>
        <v>11220.849249088691</v>
      </c>
      <c r="R2781" t="str">
        <f>VLOOKUP(O2781, Lookups!A:B, 2, FALSE)</f>
        <v>publisher</v>
      </c>
      <c r="S2781" t="str">
        <f>VLOOKUP(O2781, Lookups!A:C, 3, FALSE)</f>
        <v>children's books</v>
      </c>
      <c r="T2781" s="9">
        <f t="shared" si="174"/>
        <v>42300.585891203707</v>
      </c>
      <c r="U2781" s="9">
        <f t="shared" si="175"/>
        <v>42330.627557870372</v>
      </c>
    </row>
    <row r="2782" spans="1:21" ht="32" x14ac:dyDescent="0.2">
      <c r="A2782">
        <v>2780</v>
      </c>
      <c r="B2782">
        <v>1</v>
      </c>
      <c r="C2782" s="3" t="s">
        <v>2780</v>
      </c>
      <c r="D2782" s="3" t="s">
        <v>6890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>
        <f t="shared" si="172"/>
        <v>0</v>
      </c>
      <c r="Q2782">
        <f t="shared" si="173"/>
        <v>11220.836369380308</v>
      </c>
      <c r="R2782" t="str">
        <f>VLOOKUP(O2782, Lookups!A:B, 2, FALSE)</f>
        <v>publisher</v>
      </c>
      <c r="S2782" t="str">
        <f>VLOOKUP(O2782, Lookups!A:C, 3, FALSE)</f>
        <v>children's books</v>
      </c>
      <c r="T2782" s="9">
        <f t="shared" si="174"/>
        <v>42774.447777777779</v>
      </c>
      <c r="U2782" s="9">
        <f t="shared" si="175"/>
        <v>42804.447777777779</v>
      </c>
    </row>
    <row r="2783" spans="1:21" ht="32" x14ac:dyDescent="0.2">
      <c r="A2783">
        <v>2781</v>
      </c>
      <c r="B2783">
        <v>1</v>
      </c>
      <c r="C2783" s="3" t="s">
        <v>2781</v>
      </c>
      <c r="D2783" s="3" t="s">
        <v>6891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>
        <f t="shared" si="172"/>
        <v>1.0528</v>
      </c>
      <c r="Q2783">
        <f t="shared" si="173"/>
        <v>11221.156174969616</v>
      </c>
      <c r="R2783" t="str">
        <f>VLOOKUP(O2783, Lookups!A:B, 2, FALSE)</f>
        <v>theater</v>
      </c>
      <c r="S2783" t="str">
        <f>VLOOKUP(O2783, Lookups!A:C, 3, FALSE)</f>
        <v>plays</v>
      </c>
      <c r="T2783" s="9">
        <f t="shared" si="174"/>
        <v>42018.94159722222</v>
      </c>
      <c r="U2783" s="9">
        <f t="shared" si="175"/>
        <v>42047.291666666672</v>
      </c>
    </row>
    <row r="2784" spans="1:21" ht="32" x14ac:dyDescent="0.2">
      <c r="A2784">
        <v>2782</v>
      </c>
      <c r="B2784">
        <v>1</v>
      </c>
      <c r="C2784" s="3" t="s">
        <v>2782</v>
      </c>
      <c r="D2784" s="3" t="s">
        <v>6892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>
        <f t="shared" si="172"/>
        <v>1.2</v>
      </c>
      <c r="Q2784">
        <f t="shared" si="173"/>
        <v>11221.127985419191</v>
      </c>
      <c r="R2784" t="str">
        <f>VLOOKUP(O2784, Lookups!A:B, 2, FALSE)</f>
        <v>theater</v>
      </c>
      <c r="S2784" t="str">
        <f>VLOOKUP(O2784, Lookups!A:C, 3, FALSE)</f>
        <v>plays</v>
      </c>
      <c r="T2784" s="9">
        <f t="shared" si="174"/>
        <v>42026.924976851849</v>
      </c>
      <c r="U2784" s="9">
        <f t="shared" si="175"/>
        <v>42052.207638888889</v>
      </c>
    </row>
    <row r="2785" spans="1:21" ht="48" x14ac:dyDescent="0.2">
      <c r="A2785">
        <v>2783</v>
      </c>
      <c r="B2785">
        <v>1</v>
      </c>
      <c r="C2785" s="3" t="s">
        <v>2783</v>
      </c>
      <c r="D2785" s="3" t="s">
        <v>6893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>
        <f t="shared" si="172"/>
        <v>1.145</v>
      </c>
      <c r="Q2785">
        <f t="shared" si="173"/>
        <v>11221.114619684075</v>
      </c>
      <c r="R2785" t="str">
        <f>VLOOKUP(O2785, Lookups!A:B, 2, FALSE)</f>
        <v>theater</v>
      </c>
      <c r="S2785" t="str">
        <f>VLOOKUP(O2785, Lookups!A:C, 3, FALSE)</f>
        <v>plays</v>
      </c>
      <c r="T2785" s="9">
        <f t="shared" si="174"/>
        <v>42103.535254629634</v>
      </c>
      <c r="U2785" s="9">
        <f t="shared" si="175"/>
        <v>42117.535254629634</v>
      </c>
    </row>
    <row r="2786" spans="1:21" ht="48" x14ac:dyDescent="0.2">
      <c r="A2786">
        <v>2784</v>
      </c>
      <c r="B2786">
        <v>1</v>
      </c>
      <c r="C2786" s="3" t="s">
        <v>2784</v>
      </c>
      <c r="D2786" s="3" t="s">
        <v>6894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>
        <f t="shared" si="172"/>
        <v>1.19</v>
      </c>
      <c r="Q2786">
        <f t="shared" si="173"/>
        <v>11222.571484811657</v>
      </c>
      <c r="R2786" t="str">
        <f>VLOOKUP(O2786, Lookups!A:B, 2, FALSE)</f>
        <v>theater</v>
      </c>
      <c r="S2786" t="str">
        <f>VLOOKUP(O2786, Lookups!A:C, 3, FALSE)</f>
        <v>plays</v>
      </c>
      <c r="T2786" s="9">
        <f t="shared" si="174"/>
        <v>41920.787534722222</v>
      </c>
      <c r="U2786" s="9">
        <f t="shared" si="175"/>
        <v>41941.787534722222</v>
      </c>
    </row>
    <row r="2787" spans="1:21" ht="48" x14ac:dyDescent="0.2">
      <c r="A2787">
        <v>2785</v>
      </c>
      <c r="B2787">
        <v>1</v>
      </c>
      <c r="C2787" s="3" t="s">
        <v>2785</v>
      </c>
      <c r="D2787" s="3" t="s">
        <v>6895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>
        <f t="shared" si="172"/>
        <v>1.0468</v>
      </c>
      <c r="Q2787">
        <f t="shared" si="173"/>
        <v>11222.108301336566</v>
      </c>
      <c r="R2787" t="str">
        <f>VLOOKUP(O2787, Lookups!A:B, 2, FALSE)</f>
        <v>theater</v>
      </c>
      <c r="S2787" t="str">
        <f>VLOOKUP(O2787, Lookups!A:C, 3, FALSE)</f>
        <v>plays</v>
      </c>
      <c r="T2787" s="9">
        <f t="shared" si="174"/>
        <v>42558.189432870371</v>
      </c>
      <c r="U2787" s="9">
        <f t="shared" si="175"/>
        <v>42587.875</v>
      </c>
    </row>
    <row r="2788" spans="1:21" ht="32" x14ac:dyDescent="0.2">
      <c r="A2788">
        <v>2786</v>
      </c>
      <c r="B2788">
        <v>1</v>
      </c>
      <c r="C2788" s="3" t="s">
        <v>2786</v>
      </c>
      <c r="D2788" s="3" t="s">
        <v>6896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>
        <f t="shared" si="172"/>
        <v>1.1783999999999999</v>
      </c>
      <c r="Q2788">
        <f t="shared" si="173"/>
        <v>11221.552286755763</v>
      </c>
      <c r="R2788" t="str">
        <f>VLOOKUP(O2788, Lookups!A:B, 2, FALSE)</f>
        <v>theater</v>
      </c>
      <c r="S2788" t="str">
        <f>VLOOKUP(O2788, Lookups!A:C, 3, FALSE)</f>
        <v>plays</v>
      </c>
      <c r="T2788" s="9">
        <f t="shared" si="174"/>
        <v>41815.569212962961</v>
      </c>
      <c r="U2788" s="9">
        <f t="shared" si="175"/>
        <v>41829.569212962961</v>
      </c>
    </row>
    <row r="2789" spans="1:21" ht="48" x14ac:dyDescent="0.2">
      <c r="A2789">
        <v>2787</v>
      </c>
      <c r="B2789">
        <v>1</v>
      </c>
      <c r="C2789" s="3" t="s">
        <v>2787</v>
      </c>
      <c r="D2789" s="3" t="s">
        <v>6897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>
        <f t="shared" si="172"/>
        <v>1.1970000000000001</v>
      </c>
      <c r="Q2789">
        <f t="shared" si="173"/>
        <v>11221.127256379094</v>
      </c>
      <c r="R2789" t="str">
        <f>VLOOKUP(O2789, Lookups!A:B, 2, FALSE)</f>
        <v>theater</v>
      </c>
      <c r="S2789" t="str">
        <f>VLOOKUP(O2789, Lookups!A:C, 3, FALSE)</f>
        <v>plays</v>
      </c>
      <c r="T2789" s="9">
        <f t="shared" si="174"/>
        <v>41808.198518518519</v>
      </c>
      <c r="U2789" s="9">
        <f t="shared" si="175"/>
        <v>41838.198518518519</v>
      </c>
    </row>
    <row r="2790" spans="1:21" ht="32" x14ac:dyDescent="0.2">
      <c r="A2790">
        <v>2788</v>
      </c>
      <c r="B2790">
        <v>1</v>
      </c>
      <c r="C2790" s="3" t="s">
        <v>2788</v>
      </c>
      <c r="D2790" s="3" t="s">
        <v>6898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>
        <f t="shared" si="172"/>
        <v>1.0249999999999999</v>
      </c>
      <c r="Q2790">
        <f t="shared" si="173"/>
        <v>11221.334546780065</v>
      </c>
      <c r="R2790" t="str">
        <f>VLOOKUP(O2790, Lookups!A:B, 2, FALSE)</f>
        <v>theater</v>
      </c>
      <c r="S2790" t="str">
        <f>VLOOKUP(O2790, Lookups!A:C, 3, FALSE)</f>
        <v>plays</v>
      </c>
      <c r="T2790" s="9">
        <f t="shared" si="174"/>
        <v>42550.701886574068</v>
      </c>
      <c r="U2790" s="9">
        <f t="shared" si="175"/>
        <v>42580.701886574068</v>
      </c>
    </row>
    <row r="2791" spans="1:21" ht="32" x14ac:dyDescent="0.2">
      <c r="A2791">
        <v>2789</v>
      </c>
      <c r="B2791">
        <v>1</v>
      </c>
      <c r="C2791" s="3" t="s">
        <v>2789</v>
      </c>
      <c r="D2791" s="3" t="s">
        <v>6899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>
        <f t="shared" si="172"/>
        <v>1.0116666666666667</v>
      </c>
      <c r="Q2791">
        <f t="shared" si="173"/>
        <v>11221.573914945315</v>
      </c>
      <c r="R2791" t="str">
        <f>VLOOKUP(O2791, Lookups!A:B, 2, FALSE)</f>
        <v>theater</v>
      </c>
      <c r="S2791" t="str">
        <f>VLOOKUP(O2791, Lookups!A:C, 3, FALSE)</f>
        <v>plays</v>
      </c>
      <c r="T2791" s="9">
        <f t="shared" si="174"/>
        <v>42056.013124999998</v>
      </c>
      <c r="U2791" s="9">
        <f t="shared" si="175"/>
        <v>42075.166666666672</v>
      </c>
    </row>
    <row r="2792" spans="1:21" ht="48" x14ac:dyDescent="0.2">
      <c r="A2792">
        <v>2790</v>
      </c>
      <c r="B2792">
        <v>1</v>
      </c>
      <c r="C2792" s="3" t="s">
        <v>2790</v>
      </c>
      <c r="D2792" s="3" t="s">
        <v>6900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>
        <f t="shared" si="172"/>
        <v>1.0533333333333332</v>
      </c>
      <c r="Q2792">
        <f t="shared" si="173"/>
        <v>11221.604291616031</v>
      </c>
      <c r="R2792" t="str">
        <f>VLOOKUP(O2792, Lookups!A:B, 2, FALSE)</f>
        <v>theater</v>
      </c>
      <c r="S2792" t="str">
        <f>VLOOKUP(O2792, Lookups!A:C, 3, FALSE)</f>
        <v>plays</v>
      </c>
      <c r="T2792" s="9">
        <f t="shared" si="174"/>
        <v>42016.938692129625</v>
      </c>
      <c r="U2792" s="9">
        <f t="shared" si="175"/>
        <v>42046.938692129625</v>
      </c>
    </row>
    <row r="2793" spans="1:21" ht="48" x14ac:dyDescent="0.2">
      <c r="A2793">
        <v>2791</v>
      </c>
      <c r="B2793">
        <v>1</v>
      </c>
      <c r="C2793" s="3" t="s">
        <v>2791</v>
      </c>
      <c r="D2793" s="3" t="s">
        <v>6901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>
        <f t="shared" si="172"/>
        <v>1.0249999999999999</v>
      </c>
      <c r="Q2793">
        <f t="shared" si="173"/>
        <v>11221.334546780065</v>
      </c>
      <c r="R2793" t="str">
        <f>VLOOKUP(O2793, Lookups!A:B, 2, FALSE)</f>
        <v>theater</v>
      </c>
      <c r="S2793" t="str">
        <f>VLOOKUP(O2793, Lookups!A:C, 3, FALSE)</f>
        <v>plays</v>
      </c>
      <c r="T2793" s="9">
        <f t="shared" si="174"/>
        <v>42591.899988425925</v>
      </c>
      <c r="U2793" s="9">
        <f t="shared" si="175"/>
        <v>42622.166666666672</v>
      </c>
    </row>
    <row r="2794" spans="1:21" ht="48" x14ac:dyDescent="0.2">
      <c r="A2794">
        <v>2792</v>
      </c>
      <c r="B2794">
        <v>1</v>
      </c>
      <c r="C2794" s="3" t="s">
        <v>2792</v>
      </c>
      <c r="D2794" s="3" t="s">
        <v>6902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>
        <f t="shared" si="172"/>
        <v>1.0760000000000001</v>
      </c>
      <c r="Q2794">
        <f t="shared" si="173"/>
        <v>11221.35933414337</v>
      </c>
      <c r="R2794" t="str">
        <f>VLOOKUP(O2794, Lookups!A:B, 2, FALSE)</f>
        <v>theater</v>
      </c>
      <c r="S2794" t="str">
        <f>VLOOKUP(O2794, Lookups!A:C, 3, FALSE)</f>
        <v>plays</v>
      </c>
      <c r="T2794" s="9">
        <f t="shared" si="174"/>
        <v>42183.231006944443</v>
      </c>
      <c r="U2794" s="9">
        <f t="shared" si="175"/>
        <v>42228.231006944443</v>
      </c>
    </row>
    <row r="2795" spans="1:21" ht="64" x14ac:dyDescent="0.2">
      <c r="A2795">
        <v>2793</v>
      </c>
      <c r="B2795">
        <v>1</v>
      </c>
      <c r="C2795" s="3" t="s">
        <v>2793</v>
      </c>
      <c r="D2795" s="3" t="s">
        <v>6903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>
        <f t="shared" si="172"/>
        <v>1.105675</v>
      </c>
      <c r="Q2795">
        <f t="shared" si="173"/>
        <v>11223.523307411899</v>
      </c>
      <c r="R2795" t="str">
        <f>VLOOKUP(O2795, Lookups!A:B, 2, FALSE)</f>
        <v>theater</v>
      </c>
      <c r="S2795" t="str">
        <f>VLOOKUP(O2795, Lookups!A:C, 3, FALSE)</f>
        <v>plays</v>
      </c>
      <c r="T2795" s="9">
        <f t="shared" si="174"/>
        <v>42176.419039351851</v>
      </c>
      <c r="U2795" s="9">
        <f t="shared" si="175"/>
        <v>42206.419039351851</v>
      </c>
    </row>
    <row r="2796" spans="1:21" ht="48" x14ac:dyDescent="0.2">
      <c r="A2796">
        <v>2794</v>
      </c>
      <c r="B2796">
        <v>1</v>
      </c>
      <c r="C2796" s="3" t="s">
        <v>2794</v>
      </c>
      <c r="D2796" s="3" t="s">
        <v>6904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>
        <f t="shared" si="172"/>
        <v>1.5</v>
      </c>
      <c r="Q2796">
        <f t="shared" si="173"/>
        <v>11220.854595382738</v>
      </c>
      <c r="R2796" t="str">
        <f>VLOOKUP(O2796, Lookups!A:B, 2, FALSE)</f>
        <v>theater</v>
      </c>
      <c r="S2796" t="str">
        <f>VLOOKUP(O2796, Lookups!A:C, 3, FALSE)</f>
        <v>plays</v>
      </c>
      <c r="T2796" s="9">
        <f t="shared" si="174"/>
        <v>42416.691655092596</v>
      </c>
      <c r="U2796" s="9">
        <f t="shared" si="175"/>
        <v>42432.791666666672</v>
      </c>
    </row>
    <row r="2797" spans="1:21" ht="48" x14ac:dyDescent="0.2">
      <c r="A2797">
        <v>2795</v>
      </c>
      <c r="B2797">
        <v>1</v>
      </c>
      <c r="C2797" s="3" t="s">
        <v>2795</v>
      </c>
      <c r="D2797" s="3" t="s">
        <v>6905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>
        <f t="shared" si="172"/>
        <v>1.0428571428571429</v>
      </c>
      <c r="Q2797">
        <f t="shared" si="173"/>
        <v>11221.013769137295</v>
      </c>
      <c r="R2797" t="str">
        <f>VLOOKUP(O2797, Lookups!A:B, 2, FALSE)</f>
        <v>theater</v>
      </c>
      <c r="S2797" t="str">
        <f>VLOOKUP(O2797, Lookups!A:C, 3, FALSE)</f>
        <v>plays</v>
      </c>
      <c r="T2797" s="9">
        <f t="shared" si="174"/>
        <v>41780.525937500002</v>
      </c>
      <c r="U2797" s="9">
        <f t="shared" si="175"/>
        <v>41796.958333333336</v>
      </c>
    </row>
    <row r="2798" spans="1:21" ht="48" x14ac:dyDescent="0.2">
      <c r="A2798">
        <v>2796</v>
      </c>
      <c r="B2798">
        <v>1</v>
      </c>
      <c r="C2798" s="3" t="s">
        <v>2796</v>
      </c>
      <c r="D2798" s="3" t="s">
        <v>6906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>
        <f t="shared" si="172"/>
        <v>1.155</v>
      </c>
      <c r="Q2798">
        <f t="shared" si="173"/>
        <v>11221.060913730247</v>
      </c>
      <c r="R2798" t="str">
        <f>VLOOKUP(O2798, Lookups!A:B, 2, FALSE)</f>
        <v>theater</v>
      </c>
      <c r="S2798" t="str">
        <f>VLOOKUP(O2798, Lookups!A:C, 3, FALSE)</f>
        <v>plays</v>
      </c>
      <c r="T2798" s="9">
        <f t="shared" si="174"/>
        <v>41795.528101851851</v>
      </c>
      <c r="U2798" s="9">
        <f t="shared" si="175"/>
        <v>41825.528101851851</v>
      </c>
    </row>
    <row r="2799" spans="1:21" ht="48" x14ac:dyDescent="0.2">
      <c r="A2799">
        <v>2797</v>
      </c>
      <c r="B2799">
        <v>1</v>
      </c>
      <c r="C2799" s="3" t="s">
        <v>2797</v>
      </c>
      <c r="D2799" s="3" t="s">
        <v>6907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>
        <f t="shared" si="172"/>
        <v>1.02645125</v>
      </c>
      <c r="Q2799">
        <f t="shared" si="173"/>
        <v>11222.831900364512</v>
      </c>
      <c r="R2799" t="str">
        <f>VLOOKUP(O2799, Lookups!A:B, 2, FALSE)</f>
        <v>theater</v>
      </c>
      <c r="S2799" t="str">
        <f>VLOOKUP(O2799, Lookups!A:C, 3, FALSE)</f>
        <v>plays</v>
      </c>
      <c r="T2799" s="9">
        <f t="shared" si="174"/>
        <v>41798.94027777778</v>
      </c>
      <c r="U2799" s="9">
        <f t="shared" si="175"/>
        <v>41828.94027777778</v>
      </c>
    </row>
    <row r="2800" spans="1:21" ht="48" x14ac:dyDescent="0.2">
      <c r="A2800">
        <v>2798</v>
      </c>
      <c r="B2800">
        <v>1</v>
      </c>
      <c r="C2800" s="3" t="s">
        <v>2798</v>
      </c>
      <c r="D2800" s="3" t="s">
        <v>6908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>
        <f t="shared" si="172"/>
        <v>1.014</v>
      </c>
      <c r="Q2800">
        <f t="shared" si="173"/>
        <v>11222.068447144586</v>
      </c>
      <c r="R2800" t="str">
        <f>VLOOKUP(O2800, Lookups!A:B, 2, FALSE)</f>
        <v>theater</v>
      </c>
      <c r="S2800" t="str">
        <f>VLOOKUP(O2800, Lookups!A:C, 3, FALSE)</f>
        <v>plays</v>
      </c>
      <c r="T2800" s="9">
        <f t="shared" si="174"/>
        <v>42201.675011574072</v>
      </c>
      <c r="U2800" s="9">
        <f t="shared" si="175"/>
        <v>42216.666666666672</v>
      </c>
    </row>
    <row r="2801" spans="1:21" ht="48" x14ac:dyDescent="0.2">
      <c r="A2801">
        <v>2799</v>
      </c>
      <c r="B2801">
        <v>1</v>
      </c>
      <c r="C2801" s="3" t="s">
        <v>2799</v>
      </c>
      <c r="D2801" s="3" t="s">
        <v>6909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>
        <f t="shared" si="172"/>
        <v>1.1663479999999999</v>
      </c>
      <c r="Q2801">
        <f t="shared" si="173"/>
        <v>11222.2535601458</v>
      </c>
      <c r="R2801" t="str">
        <f>VLOOKUP(O2801, Lookups!A:B, 2, FALSE)</f>
        <v>theater</v>
      </c>
      <c r="S2801" t="str">
        <f>VLOOKUP(O2801, Lookups!A:C, 3, FALSE)</f>
        <v>plays</v>
      </c>
      <c r="T2801" s="9">
        <f t="shared" si="174"/>
        <v>42507.264699074076</v>
      </c>
      <c r="U2801" s="9">
        <f t="shared" si="175"/>
        <v>42538.666666666672</v>
      </c>
    </row>
    <row r="2802" spans="1:21" ht="48" x14ac:dyDescent="0.2">
      <c r="A2802">
        <v>2800</v>
      </c>
      <c r="B2802">
        <v>1</v>
      </c>
      <c r="C2802" s="3" t="s">
        <v>2800</v>
      </c>
      <c r="D2802" s="3" t="s">
        <v>6910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>
        <f t="shared" si="172"/>
        <v>1.33</v>
      </c>
      <c r="Q2802">
        <f t="shared" si="173"/>
        <v>11221.159577156735</v>
      </c>
      <c r="R2802" t="str">
        <f>VLOOKUP(O2802, Lookups!A:B, 2, FALSE)</f>
        <v>theater</v>
      </c>
      <c r="S2802" t="str">
        <f>VLOOKUP(O2802, Lookups!A:C, 3, FALSE)</f>
        <v>plays</v>
      </c>
      <c r="T2802" s="9">
        <f t="shared" si="174"/>
        <v>41948.552847222221</v>
      </c>
      <c r="U2802" s="9">
        <f t="shared" si="175"/>
        <v>42008.552847222221</v>
      </c>
    </row>
    <row r="2803" spans="1:21" ht="48" x14ac:dyDescent="0.2">
      <c r="A2803">
        <v>2801</v>
      </c>
      <c r="B2803">
        <v>1</v>
      </c>
      <c r="C2803" s="3" t="s">
        <v>2801</v>
      </c>
      <c r="D2803" s="3" t="s">
        <v>6911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>
        <f t="shared" si="172"/>
        <v>1.3320000000000001</v>
      </c>
      <c r="Q2803">
        <f t="shared" si="173"/>
        <v>11220.998216281887</v>
      </c>
      <c r="R2803" t="str">
        <f>VLOOKUP(O2803, Lookups!A:B, 2, FALSE)</f>
        <v>theater</v>
      </c>
      <c r="S2803" t="str">
        <f>VLOOKUP(O2803, Lookups!A:C, 3, FALSE)</f>
        <v>plays</v>
      </c>
      <c r="T2803" s="9">
        <f t="shared" si="174"/>
        <v>41900.243159722224</v>
      </c>
      <c r="U2803" s="9">
        <f t="shared" si="175"/>
        <v>41922.458333333336</v>
      </c>
    </row>
    <row r="2804" spans="1:21" ht="48" x14ac:dyDescent="0.2">
      <c r="A2804">
        <v>2802</v>
      </c>
      <c r="B2804">
        <v>1</v>
      </c>
      <c r="C2804" s="3" t="s">
        <v>2802</v>
      </c>
      <c r="D2804" s="3" t="s">
        <v>6912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>
        <f t="shared" si="172"/>
        <v>1.0183333333333333</v>
      </c>
      <c r="Q2804">
        <f t="shared" si="173"/>
        <v>11221.578775212629</v>
      </c>
      <c r="R2804" t="str">
        <f>VLOOKUP(O2804, Lookups!A:B, 2, FALSE)</f>
        <v>theater</v>
      </c>
      <c r="S2804" t="str">
        <f>VLOOKUP(O2804, Lookups!A:C, 3, FALSE)</f>
        <v>plays</v>
      </c>
      <c r="T2804" s="9">
        <f t="shared" si="174"/>
        <v>42192.64707175926</v>
      </c>
      <c r="U2804" s="9">
        <f t="shared" si="175"/>
        <v>42222.64707175926</v>
      </c>
    </row>
    <row r="2805" spans="1:21" ht="48" x14ac:dyDescent="0.2">
      <c r="A2805">
        <v>2803</v>
      </c>
      <c r="B2805">
        <v>1</v>
      </c>
      <c r="C2805" s="3" t="s">
        <v>2803</v>
      </c>
      <c r="D2805" s="3" t="s">
        <v>6913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>
        <f t="shared" si="172"/>
        <v>1.2795000000000001</v>
      </c>
      <c r="Q2805">
        <f t="shared" si="173"/>
        <v>11223.945725394889</v>
      </c>
      <c r="R2805" t="str">
        <f>VLOOKUP(O2805, Lookups!A:B, 2, FALSE)</f>
        <v>theater</v>
      </c>
      <c r="S2805" t="str">
        <f>VLOOKUP(O2805, Lookups!A:C, 3, FALSE)</f>
        <v>plays</v>
      </c>
      <c r="T2805" s="9">
        <f t="shared" si="174"/>
        <v>42158.065694444449</v>
      </c>
      <c r="U2805" s="9">
        <f t="shared" si="175"/>
        <v>42201</v>
      </c>
    </row>
    <row r="2806" spans="1:21" ht="48" x14ac:dyDescent="0.2">
      <c r="A2806">
        <v>2804</v>
      </c>
      <c r="B2806">
        <v>1</v>
      </c>
      <c r="C2806" s="3" t="s">
        <v>2804</v>
      </c>
      <c r="D2806" s="3" t="s">
        <v>6914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>
        <f t="shared" si="172"/>
        <v>1.1499999999999999</v>
      </c>
      <c r="Q2806">
        <f t="shared" si="173"/>
        <v>11221.115834750903</v>
      </c>
      <c r="R2806" t="str">
        <f>VLOOKUP(O2806, Lookups!A:B, 2, FALSE)</f>
        <v>theater</v>
      </c>
      <c r="S2806" t="str">
        <f>VLOOKUP(O2806, Lookups!A:C, 3, FALSE)</f>
        <v>plays</v>
      </c>
      <c r="T2806" s="9">
        <f t="shared" si="174"/>
        <v>41881.453587962962</v>
      </c>
      <c r="U2806" s="9">
        <f t="shared" si="175"/>
        <v>41911.453587962962</v>
      </c>
    </row>
    <row r="2807" spans="1:21" ht="64" x14ac:dyDescent="0.2">
      <c r="A2807">
        <v>2805</v>
      </c>
      <c r="B2807">
        <v>1</v>
      </c>
      <c r="C2807" s="3" t="s">
        <v>2805</v>
      </c>
      <c r="D2807" s="3" t="s">
        <v>6915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>
        <f t="shared" si="172"/>
        <v>1.1000000000000001</v>
      </c>
      <c r="Q2807">
        <f t="shared" si="173"/>
        <v>11220.943295261231</v>
      </c>
      <c r="R2807" t="str">
        <f>VLOOKUP(O2807, Lookups!A:B, 2, FALSE)</f>
        <v>theater</v>
      </c>
      <c r="S2807" t="str">
        <f>VLOOKUP(O2807, Lookups!A:C, 3, FALSE)</f>
        <v>plays</v>
      </c>
      <c r="T2807" s="9">
        <f t="shared" si="174"/>
        <v>42213.505474537036</v>
      </c>
      <c r="U2807" s="9">
        <f t="shared" si="175"/>
        <v>42238.505474537036</v>
      </c>
    </row>
    <row r="2808" spans="1:21" ht="48" x14ac:dyDescent="0.2">
      <c r="A2808">
        <v>2806</v>
      </c>
      <c r="B2808">
        <v>1</v>
      </c>
      <c r="C2808" s="3" t="s">
        <v>2806</v>
      </c>
      <c r="D2808" s="3" t="s">
        <v>6916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>
        <f t="shared" si="172"/>
        <v>1.121</v>
      </c>
      <c r="Q2808">
        <f t="shared" si="173"/>
        <v>11221.653623329275</v>
      </c>
      <c r="R2808" t="str">
        <f>VLOOKUP(O2808, Lookups!A:B, 2, FALSE)</f>
        <v>theater</v>
      </c>
      <c r="S2808" t="str">
        <f>VLOOKUP(O2808, Lookups!A:C, 3, FALSE)</f>
        <v>plays</v>
      </c>
      <c r="T2808" s="9">
        <f t="shared" si="174"/>
        <v>42185.267245370371</v>
      </c>
      <c r="U2808" s="9">
        <f t="shared" si="175"/>
        <v>42221.458333333328</v>
      </c>
    </row>
    <row r="2809" spans="1:21" ht="16" x14ac:dyDescent="0.2">
      <c r="A2809">
        <v>2807</v>
      </c>
      <c r="B2809">
        <v>1</v>
      </c>
      <c r="C2809" s="3" t="s">
        <v>2807</v>
      </c>
      <c r="D2809" s="3" t="s">
        <v>6917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>
        <f t="shared" si="172"/>
        <v>1.26</v>
      </c>
      <c r="Q2809">
        <f t="shared" si="173"/>
        <v>11222.367353584439</v>
      </c>
      <c r="R2809" t="str">
        <f>VLOOKUP(O2809, Lookups!A:B, 2, FALSE)</f>
        <v>theater</v>
      </c>
      <c r="S2809" t="str">
        <f>VLOOKUP(O2809, Lookups!A:C, 3, FALSE)</f>
        <v>plays</v>
      </c>
      <c r="T2809" s="9">
        <f t="shared" si="174"/>
        <v>42154.873124999998</v>
      </c>
      <c r="U2809" s="9">
        <f t="shared" si="175"/>
        <v>42184.873124999998</v>
      </c>
    </row>
    <row r="2810" spans="1:21" ht="48" x14ac:dyDescent="0.2">
      <c r="A2810">
        <v>2808</v>
      </c>
      <c r="B2810">
        <v>1</v>
      </c>
      <c r="C2810" s="3" t="s">
        <v>2808</v>
      </c>
      <c r="D2810" s="3" t="s">
        <v>6918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>
        <f t="shared" si="172"/>
        <v>1.0024444444444445</v>
      </c>
      <c r="Q2810">
        <f t="shared" si="173"/>
        <v>11221.93260267314</v>
      </c>
      <c r="R2810" t="str">
        <f>VLOOKUP(O2810, Lookups!A:B, 2, FALSE)</f>
        <v>theater</v>
      </c>
      <c r="S2810" t="str">
        <f>VLOOKUP(O2810, Lookups!A:C, 3, FALSE)</f>
        <v>plays</v>
      </c>
      <c r="T2810" s="9">
        <f t="shared" si="174"/>
        <v>42208.84646990741</v>
      </c>
      <c r="U2810" s="9">
        <f t="shared" si="175"/>
        <v>42238.84646990741</v>
      </c>
    </row>
    <row r="2811" spans="1:21" ht="48" x14ac:dyDescent="0.2">
      <c r="A2811">
        <v>2809</v>
      </c>
      <c r="B2811">
        <v>1</v>
      </c>
      <c r="C2811" s="3" t="s">
        <v>2809</v>
      </c>
      <c r="D2811" s="3" t="s">
        <v>6919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>
        <f t="shared" si="172"/>
        <v>1.024</v>
      </c>
      <c r="Q2811">
        <f t="shared" si="173"/>
        <v>11221.458483596589</v>
      </c>
      <c r="R2811" t="str">
        <f>VLOOKUP(O2811, Lookups!A:B, 2, FALSE)</f>
        <v>theater</v>
      </c>
      <c r="S2811" t="str">
        <f>VLOOKUP(O2811, Lookups!A:C, 3, FALSE)</f>
        <v>plays</v>
      </c>
      <c r="T2811" s="9">
        <f t="shared" si="174"/>
        <v>42451.496817129635</v>
      </c>
      <c r="U2811" s="9">
        <f t="shared" si="175"/>
        <v>42459.610416666663</v>
      </c>
    </row>
    <row r="2812" spans="1:21" ht="48" x14ac:dyDescent="0.2">
      <c r="A2812">
        <v>2810</v>
      </c>
      <c r="B2812">
        <v>1</v>
      </c>
      <c r="C2812" s="3" t="s">
        <v>2810</v>
      </c>
      <c r="D2812" s="3" t="s">
        <v>6920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>
        <f t="shared" si="172"/>
        <v>1.0820000000000001</v>
      </c>
      <c r="Q2812">
        <f t="shared" si="173"/>
        <v>11221.493720534621</v>
      </c>
      <c r="R2812" t="str">
        <f>VLOOKUP(O2812, Lookups!A:B, 2, FALSE)</f>
        <v>theater</v>
      </c>
      <c r="S2812" t="str">
        <f>VLOOKUP(O2812, Lookups!A:C, 3, FALSE)</f>
        <v>plays</v>
      </c>
      <c r="T2812" s="9">
        <f t="shared" si="174"/>
        <v>41759.13962962963</v>
      </c>
      <c r="U2812" s="9">
        <f t="shared" si="175"/>
        <v>41791.165972222225</v>
      </c>
    </row>
    <row r="2813" spans="1:21" ht="48" x14ac:dyDescent="0.2">
      <c r="A2813">
        <v>2811</v>
      </c>
      <c r="B2813">
        <v>1</v>
      </c>
      <c r="C2813" s="3" t="s">
        <v>2811</v>
      </c>
      <c r="D2813" s="3" t="s">
        <v>6921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>
        <f t="shared" si="172"/>
        <v>1.0026999999999999</v>
      </c>
      <c r="Q2813">
        <f t="shared" si="173"/>
        <v>11223.273064398534</v>
      </c>
      <c r="R2813" t="str">
        <f>VLOOKUP(O2813, Lookups!A:B, 2, FALSE)</f>
        <v>theater</v>
      </c>
      <c r="S2813" t="str">
        <f>VLOOKUP(O2813, Lookups!A:C, 3, FALSE)</f>
        <v>plays</v>
      </c>
      <c r="T2813" s="9">
        <f t="shared" si="174"/>
        <v>42028.496562500004</v>
      </c>
      <c r="U2813" s="9">
        <f t="shared" si="175"/>
        <v>42058.496562500004</v>
      </c>
    </row>
    <row r="2814" spans="1:21" ht="48" x14ac:dyDescent="0.2">
      <c r="A2814">
        <v>2812</v>
      </c>
      <c r="B2814">
        <v>1</v>
      </c>
      <c r="C2814" s="3" t="s">
        <v>2812</v>
      </c>
      <c r="D2814" s="3" t="s">
        <v>6922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>
        <f t="shared" si="172"/>
        <v>1.133</v>
      </c>
      <c r="Q2814">
        <f t="shared" si="173"/>
        <v>11222.213040097196</v>
      </c>
      <c r="R2814" t="str">
        <f>VLOOKUP(O2814, Lookups!A:B, 2, FALSE)</f>
        <v>theater</v>
      </c>
      <c r="S2814" t="str">
        <f>VLOOKUP(O2814, Lookups!A:C, 3, FALSE)</f>
        <v>plays</v>
      </c>
      <c r="T2814" s="9">
        <f t="shared" si="174"/>
        <v>42054.74418981481</v>
      </c>
      <c r="U2814" s="9">
        <f t="shared" si="175"/>
        <v>42100.166666666672</v>
      </c>
    </row>
    <row r="2815" spans="1:21" ht="48" x14ac:dyDescent="0.2">
      <c r="A2815">
        <v>2813</v>
      </c>
      <c r="B2815">
        <v>1</v>
      </c>
      <c r="C2815" s="3" t="s">
        <v>2813</v>
      </c>
      <c r="D2815" s="3" t="s">
        <v>6923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>
        <f t="shared" si="172"/>
        <v>1.2757571428571428</v>
      </c>
      <c r="Q2815">
        <f t="shared" si="173"/>
        <v>11221.704442284317</v>
      </c>
      <c r="R2815" t="str">
        <f>VLOOKUP(O2815, Lookups!A:B, 2, FALSE)</f>
        <v>theater</v>
      </c>
      <c r="S2815" t="str">
        <f>VLOOKUP(O2815, Lookups!A:C, 3, FALSE)</f>
        <v>plays</v>
      </c>
      <c r="T2815" s="9">
        <f t="shared" si="174"/>
        <v>42693.742604166662</v>
      </c>
      <c r="U2815" s="9">
        <f t="shared" si="175"/>
        <v>42718.742604166662</v>
      </c>
    </row>
    <row r="2816" spans="1:21" ht="48" x14ac:dyDescent="0.2">
      <c r="A2816">
        <v>2814</v>
      </c>
      <c r="B2816">
        <v>1</v>
      </c>
      <c r="C2816" s="3" t="s">
        <v>2814</v>
      </c>
      <c r="D2816" s="3" t="s">
        <v>6924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>
        <f t="shared" si="172"/>
        <v>1.0773333333333333</v>
      </c>
      <c r="Q2816">
        <f t="shared" si="173"/>
        <v>11221.229078979335</v>
      </c>
      <c r="R2816" t="str">
        <f>VLOOKUP(O2816, Lookups!A:B, 2, FALSE)</f>
        <v>theater</v>
      </c>
      <c r="S2816" t="str">
        <f>VLOOKUP(O2816, Lookups!A:C, 3, FALSE)</f>
        <v>plays</v>
      </c>
      <c r="T2816" s="9">
        <f t="shared" si="174"/>
        <v>42103.399479166663</v>
      </c>
      <c r="U2816" s="9">
        <f t="shared" si="175"/>
        <v>42133.399479166663</v>
      </c>
    </row>
    <row r="2817" spans="1:21" ht="48" x14ac:dyDescent="0.2">
      <c r="A2817">
        <v>2815</v>
      </c>
      <c r="B2817">
        <v>1</v>
      </c>
      <c r="C2817" s="3" t="s">
        <v>2815</v>
      </c>
      <c r="D2817" s="3" t="s">
        <v>6925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>
        <f t="shared" si="172"/>
        <v>2.42</v>
      </c>
      <c r="Q2817">
        <f t="shared" si="173"/>
        <v>11220.983392466578</v>
      </c>
      <c r="R2817" t="str">
        <f>VLOOKUP(O2817, Lookups!A:B, 2, FALSE)</f>
        <v>theater</v>
      </c>
      <c r="S2817" t="str">
        <f>VLOOKUP(O2817, Lookups!A:C, 3, FALSE)</f>
        <v>plays</v>
      </c>
      <c r="T2817" s="9">
        <f t="shared" si="174"/>
        <v>42559.776724537034</v>
      </c>
      <c r="U2817" s="9">
        <f t="shared" si="175"/>
        <v>42589.776724537034</v>
      </c>
    </row>
    <row r="2818" spans="1:21" ht="48" x14ac:dyDescent="0.2">
      <c r="A2818">
        <v>2816</v>
      </c>
      <c r="B2818">
        <v>1</v>
      </c>
      <c r="C2818" s="3" t="s">
        <v>2816</v>
      </c>
      <c r="D2818" s="3" t="s">
        <v>6926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>
        <f t="shared" si="172"/>
        <v>1.4156666666666666</v>
      </c>
      <c r="Q2818">
        <f t="shared" si="173"/>
        <v>11221.868447144585</v>
      </c>
      <c r="R2818" t="str">
        <f>VLOOKUP(O2818, Lookups!A:B, 2, FALSE)</f>
        <v>theater</v>
      </c>
      <c r="S2818" t="str">
        <f>VLOOKUP(O2818, Lookups!A:C, 3, FALSE)</f>
        <v>plays</v>
      </c>
      <c r="T2818" s="9">
        <f t="shared" si="174"/>
        <v>42188.467499999999</v>
      </c>
      <c r="U2818" s="9">
        <f t="shared" si="175"/>
        <v>42218.666666666672</v>
      </c>
    </row>
    <row r="2819" spans="1:21" ht="48" x14ac:dyDescent="0.2">
      <c r="A2819">
        <v>2817</v>
      </c>
      <c r="B2819">
        <v>1</v>
      </c>
      <c r="C2819" s="3" t="s">
        <v>2817</v>
      </c>
      <c r="D2819" s="3" t="s">
        <v>6927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>
        <f t="shared" ref="P2819:P2882" si="176">F2819/E2819</f>
        <v>1.3</v>
      </c>
      <c r="Q2819">
        <f t="shared" ref="Q2819:Q2882" si="177">AVERAGE(F:F, F2819)</f>
        <v>11221.025919805581</v>
      </c>
      <c r="R2819" t="str">
        <f>VLOOKUP(O2819, Lookups!A:B, 2, FALSE)</f>
        <v>theater</v>
      </c>
      <c r="S2819" t="str">
        <f>VLOOKUP(O2819, Lookups!A:C, 3, FALSE)</f>
        <v>plays</v>
      </c>
      <c r="T2819" s="9">
        <f t="shared" ref="T2819:T2882" si="178">(((K2819/60)/60)/24)+DATE(1970,1,1)</f>
        <v>42023.634976851856</v>
      </c>
      <c r="U2819" s="9">
        <f t="shared" ref="U2819:U2882" si="179">(((J2819/60)/60)/24)+DATE(1970,1,1)</f>
        <v>42063.634976851856</v>
      </c>
    </row>
    <row r="2820" spans="1:21" ht="48" x14ac:dyDescent="0.2">
      <c r="A2820">
        <v>2818</v>
      </c>
      <c r="B2820">
        <v>1</v>
      </c>
      <c r="C2820" s="3" t="s">
        <v>2818</v>
      </c>
      <c r="D2820" s="3" t="s">
        <v>6928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>
        <f t="shared" si="176"/>
        <v>1.0603</v>
      </c>
      <c r="Q2820">
        <f t="shared" si="177"/>
        <v>11223.413040097197</v>
      </c>
      <c r="R2820" t="str">
        <f>VLOOKUP(O2820, Lookups!A:B, 2, FALSE)</f>
        <v>theater</v>
      </c>
      <c r="S2820" t="str">
        <f>VLOOKUP(O2820, Lookups!A:C, 3, FALSE)</f>
        <v>plays</v>
      </c>
      <c r="T2820" s="9">
        <f t="shared" si="178"/>
        <v>42250.598217592589</v>
      </c>
      <c r="U2820" s="9">
        <f t="shared" si="179"/>
        <v>42270.598217592589</v>
      </c>
    </row>
    <row r="2821" spans="1:21" ht="48" x14ac:dyDescent="0.2">
      <c r="A2821">
        <v>2819</v>
      </c>
      <c r="B2821">
        <v>1</v>
      </c>
      <c r="C2821" s="3" t="s">
        <v>2819</v>
      </c>
      <c r="D2821" s="3" t="s">
        <v>6929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>
        <f t="shared" si="176"/>
        <v>1.048</v>
      </c>
      <c r="Q2821">
        <f t="shared" si="177"/>
        <v>11222.10975941676</v>
      </c>
      <c r="R2821" t="str">
        <f>VLOOKUP(O2821, Lookups!A:B, 2, FALSE)</f>
        <v>theater</v>
      </c>
      <c r="S2821" t="str">
        <f>VLOOKUP(O2821, Lookups!A:C, 3, FALSE)</f>
        <v>plays</v>
      </c>
      <c r="T2821" s="9">
        <f t="shared" si="178"/>
        <v>42139.525567129633</v>
      </c>
      <c r="U2821" s="9">
        <f t="shared" si="179"/>
        <v>42169.525567129633</v>
      </c>
    </row>
    <row r="2822" spans="1:21" ht="48" x14ac:dyDescent="0.2">
      <c r="A2822">
        <v>2820</v>
      </c>
      <c r="B2822">
        <v>1</v>
      </c>
      <c r="C2822" s="3" t="s">
        <v>2820</v>
      </c>
      <c r="D2822" s="3" t="s">
        <v>6930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>
        <f t="shared" si="176"/>
        <v>1.36</v>
      </c>
      <c r="Q2822">
        <f t="shared" si="177"/>
        <v>11220.902469015788</v>
      </c>
      <c r="R2822" t="str">
        <f>VLOOKUP(O2822, Lookups!A:B, 2, FALSE)</f>
        <v>theater</v>
      </c>
      <c r="S2822" t="str">
        <f>VLOOKUP(O2822, Lookups!A:C, 3, FALSE)</f>
        <v>plays</v>
      </c>
      <c r="T2822" s="9">
        <f t="shared" si="178"/>
        <v>42401.610983796301</v>
      </c>
      <c r="U2822" s="9">
        <f t="shared" si="179"/>
        <v>42426</v>
      </c>
    </row>
    <row r="2823" spans="1:21" ht="48" x14ac:dyDescent="0.2">
      <c r="A2823">
        <v>2821</v>
      </c>
      <c r="B2823">
        <v>1</v>
      </c>
      <c r="C2823" s="3" t="s">
        <v>2821</v>
      </c>
      <c r="D2823" s="3" t="s">
        <v>6931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>
        <f t="shared" si="176"/>
        <v>1</v>
      </c>
      <c r="Q2823">
        <f t="shared" si="177"/>
        <v>11221.079382746042</v>
      </c>
      <c r="R2823" t="str">
        <f>VLOOKUP(O2823, Lookups!A:B, 2, FALSE)</f>
        <v>theater</v>
      </c>
      <c r="S2823" t="str">
        <f>VLOOKUP(O2823, Lookups!A:C, 3, FALSE)</f>
        <v>plays</v>
      </c>
      <c r="T2823" s="9">
        <f t="shared" si="178"/>
        <v>41875.922858796301</v>
      </c>
      <c r="U2823" s="9">
        <f t="shared" si="179"/>
        <v>41905.922858796301</v>
      </c>
    </row>
    <row r="2824" spans="1:21" ht="48" x14ac:dyDescent="0.2">
      <c r="A2824">
        <v>2822</v>
      </c>
      <c r="B2824">
        <v>1</v>
      </c>
      <c r="C2824" s="3" t="s">
        <v>2822</v>
      </c>
      <c r="D2824" s="3" t="s">
        <v>6932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>
        <f t="shared" si="176"/>
        <v>1</v>
      </c>
      <c r="Q2824">
        <f t="shared" si="177"/>
        <v>11222.294449574718</v>
      </c>
      <c r="R2824" t="str">
        <f>VLOOKUP(O2824, Lookups!A:B, 2, FALSE)</f>
        <v>theater</v>
      </c>
      <c r="S2824" t="str">
        <f>VLOOKUP(O2824, Lookups!A:C, 3, FALSE)</f>
        <v>plays</v>
      </c>
      <c r="T2824" s="9">
        <f t="shared" si="178"/>
        <v>42060.683935185181</v>
      </c>
      <c r="U2824" s="9">
        <f t="shared" si="179"/>
        <v>42090.642268518524</v>
      </c>
    </row>
    <row r="2825" spans="1:21" ht="48" x14ac:dyDescent="0.2">
      <c r="A2825">
        <v>2823</v>
      </c>
      <c r="B2825">
        <v>1</v>
      </c>
      <c r="C2825" s="3" t="s">
        <v>2823</v>
      </c>
      <c r="D2825" s="3" t="s">
        <v>6933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>
        <f t="shared" si="176"/>
        <v>1.24</v>
      </c>
      <c r="Q2825">
        <f t="shared" si="177"/>
        <v>11220.86650303766</v>
      </c>
      <c r="R2825" t="str">
        <f>VLOOKUP(O2825, Lookups!A:B, 2, FALSE)</f>
        <v>theater</v>
      </c>
      <c r="S2825" t="str">
        <f>VLOOKUP(O2825, Lookups!A:C, 3, FALSE)</f>
        <v>plays</v>
      </c>
      <c r="T2825" s="9">
        <f t="shared" si="178"/>
        <v>42067.011643518519</v>
      </c>
      <c r="U2825" s="9">
        <f t="shared" si="179"/>
        <v>42094.957638888889</v>
      </c>
    </row>
    <row r="2826" spans="1:21" ht="32" x14ac:dyDescent="0.2">
      <c r="A2826">
        <v>2824</v>
      </c>
      <c r="B2826">
        <v>1</v>
      </c>
      <c r="C2826" s="3" t="s">
        <v>2824</v>
      </c>
      <c r="D2826" s="3" t="s">
        <v>6934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>
        <f t="shared" si="176"/>
        <v>1.1692307692307693</v>
      </c>
      <c r="Q2826">
        <f t="shared" si="177"/>
        <v>11221.021059538267</v>
      </c>
      <c r="R2826" t="str">
        <f>VLOOKUP(O2826, Lookups!A:B, 2, FALSE)</f>
        <v>theater</v>
      </c>
      <c r="S2826" t="str">
        <f>VLOOKUP(O2826, Lookups!A:C, 3, FALSE)</f>
        <v>plays</v>
      </c>
      <c r="T2826" s="9">
        <f t="shared" si="178"/>
        <v>42136.270787037036</v>
      </c>
      <c r="U2826" s="9">
        <f t="shared" si="179"/>
        <v>42168.071527777778</v>
      </c>
    </row>
    <row r="2827" spans="1:21" ht="48" x14ac:dyDescent="0.2">
      <c r="A2827">
        <v>2825</v>
      </c>
      <c r="B2827">
        <v>1</v>
      </c>
      <c r="C2827" s="3" t="s">
        <v>2825</v>
      </c>
      <c r="D2827" s="3" t="s">
        <v>6935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>
        <f t="shared" si="176"/>
        <v>1.0333333333333334</v>
      </c>
      <c r="Q2827">
        <f t="shared" si="177"/>
        <v>11221.589710814087</v>
      </c>
      <c r="R2827" t="str">
        <f>VLOOKUP(O2827, Lookups!A:B, 2, FALSE)</f>
        <v>theater</v>
      </c>
      <c r="S2827" t="str">
        <f>VLOOKUP(O2827, Lookups!A:C, 3, FALSE)</f>
        <v>plays</v>
      </c>
      <c r="T2827" s="9">
        <f t="shared" si="178"/>
        <v>42312.792662037042</v>
      </c>
      <c r="U2827" s="9">
        <f t="shared" si="179"/>
        <v>42342.792662037042</v>
      </c>
    </row>
    <row r="2828" spans="1:21" ht="48" x14ac:dyDescent="0.2">
      <c r="A2828">
        <v>2826</v>
      </c>
      <c r="B2828">
        <v>1</v>
      </c>
      <c r="C2828" s="3" t="s">
        <v>2826</v>
      </c>
      <c r="D2828" s="3" t="s">
        <v>6936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>
        <f t="shared" si="176"/>
        <v>1.0774999999999999</v>
      </c>
      <c r="Q2828">
        <f t="shared" si="177"/>
        <v>11221.360063183467</v>
      </c>
      <c r="R2828" t="str">
        <f>VLOOKUP(O2828, Lookups!A:B, 2, FALSE)</f>
        <v>theater</v>
      </c>
      <c r="S2828" t="str">
        <f>VLOOKUP(O2828, Lookups!A:C, 3, FALSE)</f>
        <v>plays</v>
      </c>
      <c r="T2828" s="9">
        <f t="shared" si="178"/>
        <v>42171.034861111111</v>
      </c>
      <c r="U2828" s="9">
        <f t="shared" si="179"/>
        <v>42195.291666666672</v>
      </c>
    </row>
    <row r="2829" spans="1:21" ht="48" x14ac:dyDescent="0.2">
      <c r="A2829">
        <v>2827</v>
      </c>
      <c r="B2829">
        <v>1</v>
      </c>
      <c r="C2829" s="3" t="s">
        <v>2827</v>
      </c>
      <c r="D2829" s="3" t="s">
        <v>6937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>
        <f t="shared" si="176"/>
        <v>1.2024999999999999</v>
      </c>
      <c r="Q2829">
        <f t="shared" si="177"/>
        <v>11221.4208165249</v>
      </c>
      <c r="R2829" t="str">
        <f>VLOOKUP(O2829, Lookups!A:B, 2, FALSE)</f>
        <v>theater</v>
      </c>
      <c r="S2829" t="str">
        <f>VLOOKUP(O2829, Lookups!A:C, 3, FALSE)</f>
        <v>plays</v>
      </c>
      <c r="T2829" s="9">
        <f t="shared" si="178"/>
        <v>42494.683634259258</v>
      </c>
      <c r="U2829" s="9">
        <f t="shared" si="179"/>
        <v>42524.6875</v>
      </c>
    </row>
    <row r="2830" spans="1:21" ht="48" x14ac:dyDescent="0.2">
      <c r="A2830">
        <v>2828</v>
      </c>
      <c r="B2830">
        <v>1</v>
      </c>
      <c r="C2830" s="3" t="s">
        <v>2828</v>
      </c>
      <c r="D2830" s="3" t="s">
        <v>6938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>
        <f t="shared" si="176"/>
        <v>1.0037894736842106</v>
      </c>
      <c r="Q2830">
        <f t="shared" si="177"/>
        <v>11223.153744835958</v>
      </c>
      <c r="R2830" t="str">
        <f>VLOOKUP(O2830, Lookups!A:B, 2, FALSE)</f>
        <v>theater</v>
      </c>
      <c r="S2830" t="str">
        <f>VLOOKUP(O2830, Lookups!A:C, 3, FALSE)</f>
        <v>plays</v>
      </c>
      <c r="T2830" s="9">
        <f t="shared" si="178"/>
        <v>42254.264687499999</v>
      </c>
      <c r="U2830" s="9">
        <f t="shared" si="179"/>
        <v>42279.958333333328</v>
      </c>
    </row>
    <row r="2831" spans="1:21" ht="48" x14ac:dyDescent="0.2">
      <c r="A2831">
        <v>2829</v>
      </c>
      <c r="B2831">
        <v>1</v>
      </c>
      <c r="C2831" s="3" t="s">
        <v>2829</v>
      </c>
      <c r="D2831" s="3" t="s">
        <v>6939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>
        <f t="shared" si="176"/>
        <v>1.0651999999999999</v>
      </c>
      <c r="Q2831">
        <f t="shared" si="177"/>
        <v>11221.48351397326</v>
      </c>
      <c r="R2831" t="str">
        <f>VLOOKUP(O2831, Lookups!A:B, 2, FALSE)</f>
        <v>theater</v>
      </c>
      <c r="S2831" t="str">
        <f>VLOOKUP(O2831, Lookups!A:C, 3, FALSE)</f>
        <v>plays</v>
      </c>
      <c r="T2831" s="9">
        <f t="shared" si="178"/>
        <v>42495.434236111112</v>
      </c>
      <c r="U2831" s="9">
        <f t="shared" si="179"/>
        <v>42523.434236111112</v>
      </c>
    </row>
    <row r="2832" spans="1:21" ht="32" x14ac:dyDescent="0.2">
      <c r="A2832">
        <v>2830</v>
      </c>
      <c r="B2832">
        <v>1</v>
      </c>
      <c r="C2832" s="3" t="s">
        <v>2830</v>
      </c>
      <c r="D2832" s="3" t="s">
        <v>6940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>
        <f t="shared" si="176"/>
        <v>1</v>
      </c>
      <c r="Q2832">
        <f t="shared" si="177"/>
        <v>11221.565409477513</v>
      </c>
      <c r="R2832" t="str">
        <f>VLOOKUP(O2832, Lookups!A:B, 2, FALSE)</f>
        <v>theater</v>
      </c>
      <c r="S2832" t="str">
        <f>VLOOKUP(O2832, Lookups!A:C, 3, FALSE)</f>
        <v>plays</v>
      </c>
      <c r="T2832" s="9">
        <f t="shared" si="178"/>
        <v>41758.839675925927</v>
      </c>
      <c r="U2832" s="9">
        <f t="shared" si="179"/>
        <v>41771.165972222225</v>
      </c>
    </row>
    <row r="2833" spans="1:21" ht="32" x14ac:dyDescent="0.2">
      <c r="A2833">
        <v>2831</v>
      </c>
      <c r="B2833">
        <v>1</v>
      </c>
      <c r="C2833" s="3" t="s">
        <v>2831</v>
      </c>
      <c r="D2833" s="3" t="s">
        <v>6941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>
        <f t="shared" si="176"/>
        <v>1.1066666666666667</v>
      </c>
      <c r="Q2833">
        <f t="shared" si="177"/>
        <v>11221.643173754548</v>
      </c>
      <c r="R2833" t="str">
        <f>VLOOKUP(O2833, Lookups!A:B, 2, FALSE)</f>
        <v>theater</v>
      </c>
      <c r="S2833" t="str">
        <f>VLOOKUP(O2833, Lookups!A:C, 3, FALSE)</f>
        <v>plays</v>
      </c>
      <c r="T2833" s="9">
        <f t="shared" si="178"/>
        <v>42171.824884259258</v>
      </c>
      <c r="U2833" s="9">
        <f t="shared" si="179"/>
        <v>42201.824884259258</v>
      </c>
    </row>
    <row r="2834" spans="1:21" ht="48" x14ac:dyDescent="0.2">
      <c r="A2834">
        <v>2832</v>
      </c>
      <c r="B2834">
        <v>1</v>
      </c>
      <c r="C2834" s="3" t="s">
        <v>2832</v>
      </c>
      <c r="D2834" s="3" t="s">
        <v>6942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>
        <f t="shared" si="176"/>
        <v>1.1471959999999999</v>
      </c>
      <c r="Q2834">
        <f t="shared" si="177"/>
        <v>11221.533329283104</v>
      </c>
      <c r="R2834" t="str">
        <f>VLOOKUP(O2834, Lookups!A:B, 2, FALSE)</f>
        <v>theater</v>
      </c>
      <c r="S2834" t="str">
        <f>VLOOKUP(O2834, Lookups!A:C, 3, FALSE)</f>
        <v>plays</v>
      </c>
      <c r="T2834" s="9">
        <f t="shared" si="178"/>
        <v>41938.709421296298</v>
      </c>
      <c r="U2834" s="9">
        <f t="shared" si="179"/>
        <v>41966.916666666672</v>
      </c>
    </row>
    <row r="2835" spans="1:21" ht="16" x14ac:dyDescent="0.2">
      <c r="A2835">
        <v>2833</v>
      </c>
      <c r="B2835">
        <v>1</v>
      </c>
      <c r="C2835" s="3" t="s">
        <v>2833</v>
      </c>
      <c r="D2835" s="3" t="s">
        <v>6943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>
        <f t="shared" si="176"/>
        <v>1.0825925925925926</v>
      </c>
      <c r="Q2835">
        <f t="shared" si="177"/>
        <v>11221.546697448352</v>
      </c>
      <c r="R2835" t="str">
        <f>VLOOKUP(O2835, Lookups!A:B, 2, FALSE)</f>
        <v>theater</v>
      </c>
      <c r="S2835" t="str">
        <f>VLOOKUP(O2835, Lookups!A:C, 3, FALSE)</f>
        <v>plays</v>
      </c>
      <c r="T2835" s="9">
        <f t="shared" si="178"/>
        <v>42268.127696759257</v>
      </c>
      <c r="U2835" s="9">
        <f t="shared" si="179"/>
        <v>42288.083333333328</v>
      </c>
    </row>
    <row r="2836" spans="1:21" ht="48" x14ac:dyDescent="0.2">
      <c r="A2836">
        <v>2834</v>
      </c>
      <c r="B2836">
        <v>1</v>
      </c>
      <c r="C2836" s="3" t="s">
        <v>2834</v>
      </c>
      <c r="D2836" s="3" t="s">
        <v>6944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>
        <f t="shared" si="176"/>
        <v>1.7</v>
      </c>
      <c r="Q2836">
        <f t="shared" si="177"/>
        <v>11221.166867557708</v>
      </c>
      <c r="R2836" t="str">
        <f>VLOOKUP(O2836, Lookups!A:B, 2, FALSE)</f>
        <v>theater</v>
      </c>
      <c r="S2836" t="str">
        <f>VLOOKUP(O2836, Lookups!A:C, 3, FALSE)</f>
        <v>plays</v>
      </c>
      <c r="T2836" s="9">
        <f t="shared" si="178"/>
        <v>42019.959837962961</v>
      </c>
      <c r="U2836" s="9">
        <f t="shared" si="179"/>
        <v>42034.959837962961</v>
      </c>
    </row>
    <row r="2837" spans="1:21" ht="48" x14ac:dyDescent="0.2">
      <c r="A2837">
        <v>2835</v>
      </c>
      <c r="B2837">
        <v>1</v>
      </c>
      <c r="C2837" s="3" t="s">
        <v>2835</v>
      </c>
      <c r="D2837" s="3" t="s">
        <v>6945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>
        <f t="shared" si="176"/>
        <v>1.8709899999999999</v>
      </c>
      <c r="Q2837">
        <f t="shared" si="177"/>
        <v>11221.291044957465</v>
      </c>
      <c r="R2837" t="str">
        <f>VLOOKUP(O2837, Lookups!A:B, 2, FALSE)</f>
        <v>theater</v>
      </c>
      <c r="S2837" t="str">
        <f>VLOOKUP(O2837, Lookups!A:C, 3, FALSE)</f>
        <v>plays</v>
      </c>
      <c r="T2837" s="9">
        <f t="shared" si="178"/>
        <v>42313.703900462962</v>
      </c>
      <c r="U2837" s="9">
        <f t="shared" si="179"/>
        <v>42343</v>
      </c>
    </row>
    <row r="2838" spans="1:21" ht="48" x14ac:dyDescent="0.2">
      <c r="A2838">
        <v>2836</v>
      </c>
      <c r="B2838">
        <v>1</v>
      </c>
      <c r="C2838" s="3" t="s">
        <v>2836</v>
      </c>
      <c r="D2838" s="3" t="s">
        <v>6946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>
        <f t="shared" si="176"/>
        <v>1.0777777777777777</v>
      </c>
      <c r="Q2838">
        <f t="shared" si="177"/>
        <v>11220.95423086269</v>
      </c>
      <c r="R2838" t="str">
        <f>VLOOKUP(O2838, Lookups!A:B, 2, FALSE)</f>
        <v>theater</v>
      </c>
      <c r="S2838" t="str">
        <f>VLOOKUP(O2838, Lookups!A:C, 3, FALSE)</f>
        <v>plays</v>
      </c>
      <c r="T2838" s="9">
        <f t="shared" si="178"/>
        <v>42746.261782407411</v>
      </c>
      <c r="U2838" s="9">
        <f t="shared" si="179"/>
        <v>42784.207638888889</v>
      </c>
    </row>
    <row r="2839" spans="1:21" ht="64" x14ac:dyDescent="0.2">
      <c r="A2839">
        <v>2837</v>
      </c>
      <c r="B2839">
        <v>1</v>
      </c>
      <c r="C2839" s="3" t="s">
        <v>2837</v>
      </c>
      <c r="D2839" s="3" t="s">
        <v>6947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>
        <f t="shared" si="176"/>
        <v>1</v>
      </c>
      <c r="Q2839">
        <f t="shared" si="177"/>
        <v>11221.042930741183</v>
      </c>
      <c r="R2839" t="str">
        <f>VLOOKUP(O2839, Lookups!A:B, 2, FALSE)</f>
        <v>theater</v>
      </c>
      <c r="S2839" t="str">
        <f>VLOOKUP(O2839, Lookups!A:C, 3, FALSE)</f>
        <v>plays</v>
      </c>
      <c r="T2839" s="9">
        <f t="shared" si="178"/>
        <v>42307.908379629633</v>
      </c>
      <c r="U2839" s="9">
        <f t="shared" si="179"/>
        <v>42347.950046296297</v>
      </c>
    </row>
    <row r="2840" spans="1:21" ht="48" x14ac:dyDescent="0.2">
      <c r="A2840">
        <v>2838</v>
      </c>
      <c r="B2840">
        <v>1</v>
      </c>
      <c r="C2840" s="3" t="s">
        <v>2838</v>
      </c>
      <c r="D2840" s="3" t="s">
        <v>6948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>
        <f t="shared" si="176"/>
        <v>1.2024999999999999</v>
      </c>
      <c r="Q2840">
        <f t="shared" si="177"/>
        <v>11221.4208165249</v>
      </c>
      <c r="R2840" t="str">
        <f>VLOOKUP(O2840, Lookups!A:B, 2, FALSE)</f>
        <v>theater</v>
      </c>
      <c r="S2840" t="str">
        <f>VLOOKUP(O2840, Lookups!A:C, 3, FALSE)</f>
        <v>plays</v>
      </c>
      <c r="T2840" s="9">
        <f t="shared" si="178"/>
        <v>41842.607592592591</v>
      </c>
      <c r="U2840" s="9">
        <f t="shared" si="179"/>
        <v>41864.916666666664</v>
      </c>
    </row>
    <row r="2841" spans="1:21" ht="48" x14ac:dyDescent="0.2">
      <c r="A2841">
        <v>2839</v>
      </c>
      <c r="B2841">
        <v>1</v>
      </c>
      <c r="C2841" s="3" t="s">
        <v>2839</v>
      </c>
      <c r="D2841" s="3" t="s">
        <v>6949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>
        <f t="shared" si="176"/>
        <v>1.1142857142857143</v>
      </c>
      <c r="Q2841">
        <f t="shared" si="177"/>
        <v>11221.784121506675</v>
      </c>
      <c r="R2841" t="str">
        <f>VLOOKUP(O2841, Lookups!A:B, 2, FALSE)</f>
        <v>theater</v>
      </c>
      <c r="S2841" t="str">
        <f>VLOOKUP(O2841, Lookups!A:C, 3, FALSE)</f>
        <v>plays</v>
      </c>
      <c r="T2841" s="9">
        <f t="shared" si="178"/>
        <v>41853.240208333329</v>
      </c>
      <c r="U2841" s="9">
        <f t="shared" si="179"/>
        <v>41876.207638888889</v>
      </c>
    </row>
    <row r="2842" spans="1:21" ht="48" x14ac:dyDescent="0.2">
      <c r="A2842">
        <v>2840</v>
      </c>
      <c r="B2842">
        <v>1</v>
      </c>
      <c r="C2842" s="3" t="s">
        <v>2840</v>
      </c>
      <c r="D2842" s="3" t="s">
        <v>6950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>
        <f t="shared" si="176"/>
        <v>1.04</v>
      </c>
      <c r="Q2842">
        <f t="shared" si="177"/>
        <v>11221.468204131219</v>
      </c>
      <c r="R2842" t="str">
        <f>VLOOKUP(O2842, Lookups!A:B, 2, FALSE)</f>
        <v>theater</v>
      </c>
      <c r="S2842" t="str">
        <f>VLOOKUP(O2842, Lookups!A:C, 3, FALSE)</f>
        <v>plays</v>
      </c>
      <c r="T2842" s="9">
        <f t="shared" si="178"/>
        <v>42060.035636574074</v>
      </c>
      <c r="U2842" s="9">
        <f t="shared" si="179"/>
        <v>42081.708333333328</v>
      </c>
    </row>
    <row r="2843" spans="1:21" ht="48" x14ac:dyDescent="0.2">
      <c r="A2843">
        <v>2841</v>
      </c>
      <c r="B2843">
        <v>1</v>
      </c>
      <c r="C2843" s="3" t="s">
        <v>2841</v>
      </c>
      <c r="D2843" s="3" t="s">
        <v>6951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>
        <f t="shared" si="176"/>
        <v>0.01</v>
      </c>
      <c r="Q2843">
        <f t="shared" si="177"/>
        <v>11220.838799513966</v>
      </c>
      <c r="R2843" t="str">
        <f>VLOOKUP(O2843, Lookups!A:B, 2, FALSE)</f>
        <v>theater</v>
      </c>
      <c r="S2843" t="str">
        <f>VLOOKUP(O2843, Lookups!A:C, 3, FALSE)</f>
        <v>plays</v>
      </c>
      <c r="T2843" s="9">
        <f t="shared" si="178"/>
        <v>42291.739548611105</v>
      </c>
      <c r="U2843" s="9">
        <f t="shared" si="179"/>
        <v>42351.781215277777</v>
      </c>
    </row>
    <row r="2844" spans="1:21" ht="48" x14ac:dyDescent="0.2">
      <c r="A2844">
        <v>2842</v>
      </c>
      <c r="B2844">
        <v>1</v>
      </c>
      <c r="C2844" s="3" t="s">
        <v>2842</v>
      </c>
      <c r="D2844" s="3" t="s">
        <v>6952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>
        <f t="shared" si="176"/>
        <v>0</v>
      </c>
      <c r="Q2844">
        <f t="shared" si="177"/>
        <v>11220.836369380308</v>
      </c>
      <c r="R2844" t="str">
        <f>VLOOKUP(O2844, Lookups!A:B, 2, FALSE)</f>
        <v>theater</v>
      </c>
      <c r="S2844" t="str">
        <f>VLOOKUP(O2844, Lookups!A:C, 3, FALSE)</f>
        <v>plays</v>
      </c>
      <c r="T2844" s="9">
        <f t="shared" si="178"/>
        <v>41784.952488425923</v>
      </c>
      <c r="U2844" s="9">
        <f t="shared" si="179"/>
        <v>41811.458333333336</v>
      </c>
    </row>
    <row r="2845" spans="1:21" ht="48" x14ac:dyDescent="0.2">
      <c r="A2845">
        <v>2843</v>
      </c>
      <c r="B2845">
        <v>1</v>
      </c>
      <c r="C2845" s="3" t="s">
        <v>2843</v>
      </c>
      <c r="D2845" s="3" t="s">
        <v>6953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>
        <f t="shared" si="176"/>
        <v>0</v>
      </c>
      <c r="Q2845">
        <f t="shared" si="177"/>
        <v>11220.836369380308</v>
      </c>
      <c r="R2845" t="str">
        <f>VLOOKUP(O2845, Lookups!A:B, 2, FALSE)</f>
        <v>theater</v>
      </c>
      <c r="S2845" t="str">
        <f>VLOOKUP(O2845, Lookups!A:C, 3, FALSE)</f>
        <v>plays</v>
      </c>
      <c r="T2845" s="9">
        <f t="shared" si="178"/>
        <v>42492.737847222219</v>
      </c>
      <c r="U2845" s="9">
        <f t="shared" si="179"/>
        <v>42534.166666666672</v>
      </c>
    </row>
    <row r="2846" spans="1:21" ht="48" x14ac:dyDescent="0.2">
      <c r="A2846">
        <v>2844</v>
      </c>
      <c r="B2846">
        <v>1</v>
      </c>
      <c r="C2846" s="3" t="s">
        <v>2844</v>
      </c>
      <c r="D2846" s="3" t="s">
        <v>6954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>
        <f t="shared" si="176"/>
        <v>5.4545454545454543E-2</v>
      </c>
      <c r="Q2846">
        <f t="shared" si="177"/>
        <v>11220.84365978128</v>
      </c>
      <c r="R2846" t="str">
        <f>VLOOKUP(O2846, Lookups!A:B, 2, FALSE)</f>
        <v>theater</v>
      </c>
      <c r="S2846" t="str">
        <f>VLOOKUP(O2846, Lookups!A:C, 3, FALSE)</f>
        <v>plays</v>
      </c>
      <c r="T2846" s="9">
        <f t="shared" si="178"/>
        <v>42709.546064814815</v>
      </c>
      <c r="U2846" s="9">
        <f t="shared" si="179"/>
        <v>42739.546064814815</v>
      </c>
    </row>
    <row r="2847" spans="1:21" ht="48" x14ac:dyDescent="0.2">
      <c r="A2847">
        <v>2845</v>
      </c>
      <c r="B2847">
        <v>1</v>
      </c>
      <c r="C2847" s="3" t="s">
        <v>2845</v>
      </c>
      <c r="D2847" s="3" t="s">
        <v>6955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>
        <f t="shared" si="176"/>
        <v>0.31546666666666667</v>
      </c>
      <c r="Q2847">
        <f t="shared" si="177"/>
        <v>11221.411339003636</v>
      </c>
      <c r="R2847" t="str">
        <f>VLOOKUP(O2847, Lookups!A:B, 2, FALSE)</f>
        <v>theater</v>
      </c>
      <c r="S2847" t="str">
        <f>VLOOKUP(O2847, Lookups!A:C, 3, FALSE)</f>
        <v>plays</v>
      </c>
      <c r="T2847" s="9">
        <f t="shared" si="178"/>
        <v>42103.016585648147</v>
      </c>
      <c r="U2847" s="9">
        <f t="shared" si="179"/>
        <v>42163.016585648147</v>
      </c>
    </row>
    <row r="2848" spans="1:21" ht="48" x14ac:dyDescent="0.2">
      <c r="A2848">
        <v>2846</v>
      </c>
      <c r="B2848">
        <v>1</v>
      </c>
      <c r="C2848" s="3" t="s">
        <v>2846</v>
      </c>
      <c r="D2848" s="3" t="s">
        <v>6956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>
        <f t="shared" si="176"/>
        <v>0</v>
      </c>
      <c r="Q2848">
        <f t="shared" si="177"/>
        <v>11220.836369380308</v>
      </c>
      <c r="R2848" t="str">
        <f>VLOOKUP(O2848, Lookups!A:B, 2, FALSE)</f>
        <v>theater</v>
      </c>
      <c r="S2848" t="str">
        <f>VLOOKUP(O2848, Lookups!A:C, 3, FALSE)</f>
        <v>plays</v>
      </c>
      <c r="T2848" s="9">
        <f t="shared" si="178"/>
        <v>42108.692060185189</v>
      </c>
      <c r="U2848" s="9">
        <f t="shared" si="179"/>
        <v>42153.692060185189</v>
      </c>
    </row>
    <row r="2849" spans="1:21" ht="48" x14ac:dyDescent="0.2">
      <c r="A2849">
        <v>2847</v>
      </c>
      <c r="B2849">
        <v>1</v>
      </c>
      <c r="C2849" s="3" t="s">
        <v>2847</v>
      </c>
      <c r="D2849" s="3" t="s">
        <v>6957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>
        <f t="shared" si="176"/>
        <v>0</v>
      </c>
      <c r="Q2849">
        <f t="shared" si="177"/>
        <v>11220.836369380308</v>
      </c>
      <c r="R2849" t="str">
        <f>VLOOKUP(O2849, Lookups!A:B, 2, FALSE)</f>
        <v>theater</v>
      </c>
      <c r="S2849" t="str">
        <f>VLOOKUP(O2849, Lookups!A:C, 3, FALSE)</f>
        <v>plays</v>
      </c>
      <c r="T2849" s="9">
        <f t="shared" si="178"/>
        <v>42453.806307870371</v>
      </c>
      <c r="U2849" s="9">
        <f t="shared" si="179"/>
        <v>42513.806307870371</v>
      </c>
    </row>
    <row r="2850" spans="1:21" ht="48" x14ac:dyDescent="0.2">
      <c r="A2850">
        <v>2848</v>
      </c>
      <c r="B2850">
        <v>1</v>
      </c>
      <c r="C2850" s="3" t="s">
        <v>2848</v>
      </c>
      <c r="D2850" s="3" t="s">
        <v>6958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>
        <f t="shared" si="176"/>
        <v>2E-3</v>
      </c>
      <c r="Q2850">
        <f t="shared" si="177"/>
        <v>11220.85338031591</v>
      </c>
      <c r="R2850" t="str">
        <f>VLOOKUP(O2850, Lookups!A:B, 2, FALSE)</f>
        <v>theater</v>
      </c>
      <c r="S2850" t="str">
        <f>VLOOKUP(O2850, Lookups!A:C, 3, FALSE)</f>
        <v>plays</v>
      </c>
      <c r="T2850" s="9">
        <f t="shared" si="178"/>
        <v>42123.648831018523</v>
      </c>
      <c r="U2850" s="9">
        <f t="shared" si="179"/>
        <v>42153.648831018523</v>
      </c>
    </row>
    <row r="2851" spans="1:21" ht="48" x14ac:dyDescent="0.2">
      <c r="A2851">
        <v>2849</v>
      </c>
      <c r="B2851">
        <v>1</v>
      </c>
      <c r="C2851" s="3" t="s">
        <v>2849</v>
      </c>
      <c r="D2851" s="3" t="s">
        <v>6959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>
        <f t="shared" si="176"/>
        <v>0.01</v>
      </c>
      <c r="Q2851">
        <f t="shared" si="177"/>
        <v>11220.837584447136</v>
      </c>
      <c r="R2851" t="str">
        <f>VLOOKUP(O2851, Lookups!A:B, 2, FALSE)</f>
        <v>theater</v>
      </c>
      <c r="S2851" t="str">
        <f>VLOOKUP(O2851, Lookups!A:C, 3, FALSE)</f>
        <v>plays</v>
      </c>
      <c r="T2851" s="9">
        <f t="shared" si="178"/>
        <v>42453.428240740745</v>
      </c>
      <c r="U2851" s="9">
        <f t="shared" si="179"/>
        <v>42483.428240740745</v>
      </c>
    </row>
    <row r="2852" spans="1:21" ht="48" x14ac:dyDescent="0.2">
      <c r="A2852">
        <v>2850</v>
      </c>
      <c r="B2852">
        <v>1</v>
      </c>
      <c r="C2852" s="3" t="s">
        <v>2850</v>
      </c>
      <c r="D2852" s="3" t="s">
        <v>6960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>
        <f t="shared" si="176"/>
        <v>3.8875E-2</v>
      </c>
      <c r="Q2852">
        <f t="shared" si="177"/>
        <v>11220.911946537051</v>
      </c>
      <c r="R2852" t="str">
        <f>VLOOKUP(O2852, Lookups!A:B, 2, FALSE)</f>
        <v>theater</v>
      </c>
      <c r="S2852" t="str">
        <f>VLOOKUP(O2852, Lookups!A:C, 3, FALSE)</f>
        <v>plays</v>
      </c>
      <c r="T2852" s="9">
        <f t="shared" si="178"/>
        <v>41858.007071759261</v>
      </c>
      <c r="U2852" s="9">
        <f t="shared" si="179"/>
        <v>41888.007071759261</v>
      </c>
    </row>
    <row r="2853" spans="1:21" ht="48" x14ac:dyDescent="0.2">
      <c r="A2853">
        <v>2851</v>
      </c>
      <c r="B2853">
        <v>1</v>
      </c>
      <c r="C2853" s="3" t="s">
        <v>2851</v>
      </c>
      <c r="D2853" s="3" t="s">
        <v>6961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>
        <f t="shared" si="176"/>
        <v>0</v>
      </c>
      <c r="Q2853">
        <f t="shared" si="177"/>
        <v>11220.836369380308</v>
      </c>
      <c r="R2853" t="str">
        <f>VLOOKUP(O2853, Lookups!A:B, 2, FALSE)</f>
        <v>theater</v>
      </c>
      <c r="S2853" t="str">
        <f>VLOOKUP(O2853, Lookups!A:C, 3, FALSE)</f>
        <v>plays</v>
      </c>
      <c r="T2853" s="9">
        <f t="shared" si="178"/>
        <v>42390.002650462964</v>
      </c>
      <c r="U2853" s="9">
        <f t="shared" si="179"/>
        <v>42398.970138888893</v>
      </c>
    </row>
    <row r="2854" spans="1:21" ht="48" x14ac:dyDescent="0.2">
      <c r="A2854">
        <v>2852</v>
      </c>
      <c r="B2854">
        <v>1</v>
      </c>
      <c r="C2854" s="3" t="s">
        <v>2852</v>
      </c>
      <c r="D2854" s="3" t="s">
        <v>6962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>
        <f t="shared" si="176"/>
        <v>1.9E-2</v>
      </c>
      <c r="Q2854">
        <f t="shared" si="177"/>
        <v>11220.859455650052</v>
      </c>
      <c r="R2854" t="str">
        <f>VLOOKUP(O2854, Lookups!A:B, 2, FALSE)</f>
        <v>theater</v>
      </c>
      <c r="S2854" t="str">
        <f>VLOOKUP(O2854, Lookups!A:C, 3, FALSE)</f>
        <v>plays</v>
      </c>
      <c r="T2854" s="9">
        <f t="shared" si="178"/>
        <v>41781.045173611114</v>
      </c>
      <c r="U2854" s="9">
        <f t="shared" si="179"/>
        <v>41811.045173611114</v>
      </c>
    </row>
    <row r="2855" spans="1:21" ht="48" x14ac:dyDescent="0.2">
      <c r="A2855">
        <v>2853</v>
      </c>
      <c r="B2855">
        <v>1</v>
      </c>
      <c r="C2855" s="3" t="s">
        <v>2853</v>
      </c>
      <c r="D2855" s="3" t="s">
        <v>6963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>
        <f t="shared" si="176"/>
        <v>0</v>
      </c>
      <c r="Q2855">
        <f t="shared" si="177"/>
        <v>11220.836369380308</v>
      </c>
      <c r="R2855" t="str">
        <f>VLOOKUP(O2855, Lookups!A:B, 2, FALSE)</f>
        <v>theater</v>
      </c>
      <c r="S2855" t="str">
        <f>VLOOKUP(O2855, Lookups!A:C, 3, FALSE)</f>
        <v>plays</v>
      </c>
      <c r="T2855" s="9">
        <f t="shared" si="178"/>
        <v>41836.190937499996</v>
      </c>
      <c r="U2855" s="9">
        <f t="shared" si="179"/>
        <v>41896.190937499996</v>
      </c>
    </row>
    <row r="2856" spans="1:21" ht="48" x14ac:dyDescent="0.2">
      <c r="A2856">
        <v>2854</v>
      </c>
      <c r="B2856">
        <v>1</v>
      </c>
      <c r="C2856" s="3" t="s">
        <v>2854</v>
      </c>
      <c r="D2856" s="3" t="s">
        <v>6964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>
        <f t="shared" si="176"/>
        <v>0.41699999999999998</v>
      </c>
      <c r="Q2856">
        <f t="shared" si="177"/>
        <v>11220.93770595382</v>
      </c>
      <c r="R2856" t="str">
        <f>VLOOKUP(O2856, Lookups!A:B, 2, FALSE)</f>
        <v>theater</v>
      </c>
      <c r="S2856" t="str">
        <f>VLOOKUP(O2856, Lookups!A:C, 3, FALSE)</f>
        <v>plays</v>
      </c>
      <c r="T2856" s="9">
        <f t="shared" si="178"/>
        <v>42111.71665509259</v>
      </c>
      <c r="U2856" s="9">
        <f t="shared" si="179"/>
        <v>42131.71665509259</v>
      </c>
    </row>
    <row r="2857" spans="1:21" ht="48" x14ac:dyDescent="0.2">
      <c r="A2857">
        <v>2855</v>
      </c>
      <c r="B2857">
        <v>1</v>
      </c>
      <c r="C2857" s="3" t="s">
        <v>2855</v>
      </c>
      <c r="D2857" s="3" t="s">
        <v>6965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>
        <f t="shared" si="176"/>
        <v>0.5</v>
      </c>
      <c r="Q2857">
        <f t="shared" si="177"/>
        <v>11220.909273390029</v>
      </c>
      <c r="R2857" t="str">
        <f>VLOOKUP(O2857, Lookups!A:B, 2, FALSE)</f>
        <v>theater</v>
      </c>
      <c r="S2857" t="str">
        <f>VLOOKUP(O2857, Lookups!A:C, 3, FALSE)</f>
        <v>plays</v>
      </c>
      <c r="T2857" s="9">
        <f t="shared" si="178"/>
        <v>42370.007766203707</v>
      </c>
      <c r="U2857" s="9">
        <f t="shared" si="179"/>
        <v>42398.981944444444</v>
      </c>
    </row>
    <row r="2858" spans="1:21" ht="48" x14ac:dyDescent="0.2">
      <c r="A2858">
        <v>2856</v>
      </c>
      <c r="B2858">
        <v>1</v>
      </c>
      <c r="C2858" s="3" t="s">
        <v>2856</v>
      </c>
      <c r="D2858" s="3" t="s">
        <v>6966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>
        <f t="shared" si="176"/>
        <v>4.8666666666666664E-2</v>
      </c>
      <c r="Q2858">
        <f t="shared" si="177"/>
        <v>11220.871849331705</v>
      </c>
      <c r="R2858" t="str">
        <f>VLOOKUP(O2858, Lookups!A:B, 2, FALSE)</f>
        <v>theater</v>
      </c>
      <c r="S2858" t="str">
        <f>VLOOKUP(O2858, Lookups!A:C, 3, FALSE)</f>
        <v>plays</v>
      </c>
      <c r="T2858" s="9">
        <f t="shared" si="178"/>
        <v>42165.037581018521</v>
      </c>
      <c r="U2858" s="9">
        <f t="shared" si="179"/>
        <v>42224.898611111115</v>
      </c>
    </row>
    <row r="2859" spans="1:21" ht="64" x14ac:dyDescent="0.2">
      <c r="A2859">
        <v>2857</v>
      </c>
      <c r="B2859">
        <v>1</v>
      </c>
      <c r="C2859" s="3" t="s">
        <v>2857</v>
      </c>
      <c r="D2859" s="3" t="s">
        <v>6967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>
        <f t="shared" si="176"/>
        <v>0.19736842105263158</v>
      </c>
      <c r="Q2859">
        <f t="shared" si="177"/>
        <v>11222.65896962332</v>
      </c>
      <c r="R2859" t="str">
        <f>VLOOKUP(O2859, Lookups!A:B, 2, FALSE)</f>
        <v>theater</v>
      </c>
      <c r="S2859" t="str">
        <f>VLOOKUP(O2859, Lookups!A:C, 3, FALSE)</f>
        <v>plays</v>
      </c>
      <c r="T2859" s="9">
        <f t="shared" si="178"/>
        <v>42726.920081018514</v>
      </c>
      <c r="U2859" s="9">
        <f t="shared" si="179"/>
        <v>42786.75</v>
      </c>
    </row>
    <row r="2860" spans="1:21" ht="48" x14ac:dyDescent="0.2">
      <c r="A2860">
        <v>2858</v>
      </c>
      <c r="B2860">
        <v>1</v>
      </c>
      <c r="C2860" s="3" t="s">
        <v>2858</v>
      </c>
      <c r="D2860" s="3" t="s">
        <v>6968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>
        <f t="shared" si="176"/>
        <v>0</v>
      </c>
      <c r="Q2860">
        <f t="shared" si="177"/>
        <v>11220.836369380308</v>
      </c>
      <c r="R2860" t="str">
        <f>VLOOKUP(O2860, Lookups!A:B, 2, FALSE)</f>
        <v>theater</v>
      </c>
      <c r="S2860" t="str">
        <f>VLOOKUP(O2860, Lookups!A:C, 3, FALSE)</f>
        <v>plays</v>
      </c>
      <c r="T2860" s="9">
        <f t="shared" si="178"/>
        <v>41954.545081018514</v>
      </c>
      <c r="U2860" s="9">
        <f t="shared" si="179"/>
        <v>41978.477777777778</v>
      </c>
    </row>
    <row r="2861" spans="1:21" ht="32" x14ac:dyDescent="0.2">
      <c r="A2861">
        <v>2859</v>
      </c>
      <c r="B2861">
        <v>1</v>
      </c>
      <c r="C2861" s="3" t="s">
        <v>2859</v>
      </c>
      <c r="D2861" s="3" t="s">
        <v>6969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>
        <f t="shared" si="176"/>
        <v>1.7500000000000002E-2</v>
      </c>
      <c r="Q2861">
        <f t="shared" si="177"/>
        <v>11220.844874848108</v>
      </c>
      <c r="R2861" t="str">
        <f>VLOOKUP(O2861, Lookups!A:B, 2, FALSE)</f>
        <v>theater</v>
      </c>
      <c r="S2861" t="str">
        <f>VLOOKUP(O2861, Lookups!A:C, 3, FALSE)</f>
        <v>plays</v>
      </c>
      <c r="T2861" s="9">
        <f t="shared" si="178"/>
        <v>42233.362314814818</v>
      </c>
      <c r="U2861" s="9">
        <f t="shared" si="179"/>
        <v>42293.362314814818</v>
      </c>
    </row>
    <row r="2862" spans="1:21" ht="48" x14ac:dyDescent="0.2">
      <c r="A2862">
        <v>2860</v>
      </c>
      <c r="B2862">
        <v>1</v>
      </c>
      <c r="C2862" s="3" t="s">
        <v>2860</v>
      </c>
      <c r="D2862" s="3" t="s">
        <v>6970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>
        <f t="shared" si="176"/>
        <v>6.6500000000000004E-2</v>
      </c>
      <c r="Q2862">
        <f t="shared" si="177"/>
        <v>11220.901010935593</v>
      </c>
      <c r="R2862" t="str">
        <f>VLOOKUP(O2862, Lookups!A:B, 2, FALSE)</f>
        <v>theater</v>
      </c>
      <c r="S2862" t="str">
        <f>VLOOKUP(O2862, Lookups!A:C, 3, FALSE)</f>
        <v>plays</v>
      </c>
      <c r="T2862" s="9">
        <f t="shared" si="178"/>
        <v>42480.800648148142</v>
      </c>
      <c r="U2862" s="9">
        <f t="shared" si="179"/>
        <v>42540.800648148142</v>
      </c>
    </row>
    <row r="2863" spans="1:21" ht="48" x14ac:dyDescent="0.2">
      <c r="A2863">
        <v>2861</v>
      </c>
      <c r="B2863">
        <v>1</v>
      </c>
      <c r="C2863" s="3" t="s">
        <v>2861</v>
      </c>
      <c r="D2863" s="3" t="s">
        <v>6971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>
        <f t="shared" si="176"/>
        <v>0.32</v>
      </c>
      <c r="Q2863">
        <f t="shared" si="177"/>
        <v>11220.855810449566</v>
      </c>
      <c r="R2863" t="str">
        <f>VLOOKUP(O2863, Lookups!A:B, 2, FALSE)</f>
        <v>theater</v>
      </c>
      <c r="S2863" t="str">
        <f>VLOOKUP(O2863, Lookups!A:C, 3, FALSE)</f>
        <v>plays</v>
      </c>
      <c r="T2863" s="9">
        <f t="shared" si="178"/>
        <v>42257.590833333335</v>
      </c>
      <c r="U2863" s="9">
        <f t="shared" si="179"/>
        <v>42271.590833333335</v>
      </c>
    </row>
    <row r="2864" spans="1:21" ht="48" x14ac:dyDescent="0.2">
      <c r="A2864">
        <v>2862</v>
      </c>
      <c r="B2864">
        <v>1</v>
      </c>
      <c r="C2864" s="3" t="s">
        <v>2862</v>
      </c>
      <c r="D2864" s="3" t="s">
        <v>6972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>
        <f t="shared" si="176"/>
        <v>4.3307086614173228E-3</v>
      </c>
      <c r="Q2864">
        <f t="shared" si="177"/>
        <v>11220.849735115424</v>
      </c>
      <c r="R2864" t="str">
        <f>VLOOKUP(O2864, Lookups!A:B, 2, FALSE)</f>
        <v>theater</v>
      </c>
      <c r="S2864" t="str">
        <f>VLOOKUP(O2864, Lookups!A:C, 3, FALSE)</f>
        <v>plays</v>
      </c>
      <c r="T2864" s="9">
        <f t="shared" si="178"/>
        <v>41784.789687500001</v>
      </c>
      <c r="U2864" s="9">
        <f t="shared" si="179"/>
        <v>41814.789687500001</v>
      </c>
    </row>
    <row r="2865" spans="1:21" ht="48" x14ac:dyDescent="0.2">
      <c r="A2865">
        <v>2863</v>
      </c>
      <c r="B2865">
        <v>1</v>
      </c>
      <c r="C2865" s="3" t="s">
        <v>2863</v>
      </c>
      <c r="D2865" s="3" t="s">
        <v>6973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>
        <f t="shared" si="176"/>
        <v>4.0000000000000002E-4</v>
      </c>
      <c r="Q2865">
        <f t="shared" si="177"/>
        <v>11220.841229647622</v>
      </c>
      <c r="R2865" t="str">
        <f>VLOOKUP(O2865, Lookups!A:B, 2, FALSE)</f>
        <v>theater</v>
      </c>
      <c r="S2865" t="str">
        <f>VLOOKUP(O2865, Lookups!A:C, 3, FALSE)</f>
        <v>plays</v>
      </c>
      <c r="T2865" s="9">
        <f t="shared" si="178"/>
        <v>41831.675034722226</v>
      </c>
      <c r="U2865" s="9">
        <f t="shared" si="179"/>
        <v>41891.675034722226</v>
      </c>
    </row>
    <row r="2866" spans="1:21" ht="16" x14ac:dyDescent="0.2">
      <c r="A2866">
        <v>2864</v>
      </c>
      <c r="B2866">
        <v>1</v>
      </c>
      <c r="C2866" s="3" t="s">
        <v>2864</v>
      </c>
      <c r="D2866" s="3" t="s">
        <v>6974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>
        <f t="shared" si="176"/>
        <v>1.6E-2</v>
      </c>
      <c r="Q2866">
        <f t="shared" si="177"/>
        <v>11220.846089914938</v>
      </c>
      <c r="R2866" t="str">
        <f>VLOOKUP(O2866, Lookups!A:B, 2, FALSE)</f>
        <v>theater</v>
      </c>
      <c r="S2866" t="str">
        <f>VLOOKUP(O2866, Lookups!A:C, 3, FALSE)</f>
        <v>plays</v>
      </c>
      <c r="T2866" s="9">
        <f t="shared" si="178"/>
        <v>42172.613506944443</v>
      </c>
      <c r="U2866" s="9">
        <f t="shared" si="179"/>
        <v>42202.554166666669</v>
      </c>
    </row>
    <row r="2867" spans="1:21" ht="48" x14ac:dyDescent="0.2">
      <c r="A2867">
        <v>2865</v>
      </c>
      <c r="B2867">
        <v>1</v>
      </c>
      <c r="C2867" s="3" t="s">
        <v>2865</v>
      </c>
      <c r="D2867" s="3" t="s">
        <v>6975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>
        <f t="shared" si="176"/>
        <v>0</v>
      </c>
      <c r="Q2867">
        <f t="shared" si="177"/>
        <v>11220.836369380308</v>
      </c>
      <c r="R2867" t="str">
        <f>VLOOKUP(O2867, Lookups!A:B, 2, FALSE)</f>
        <v>theater</v>
      </c>
      <c r="S2867" t="str">
        <f>VLOOKUP(O2867, Lookups!A:C, 3, FALSE)</f>
        <v>plays</v>
      </c>
      <c r="T2867" s="9">
        <f t="shared" si="178"/>
        <v>41950.114108796297</v>
      </c>
      <c r="U2867" s="9">
        <f t="shared" si="179"/>
        <v>42010.114108796297</v>
      </c>
    </row>
    <row r="2868" spans="1:21" ht="48" x14ac:dyDescent="0.2">
      <c r="A2868">
        <v>2866</v>
      </c>
      <c r="B2868">
        <v>1</v>
      </c>
      <c r="C2868" s="3" t="s">
        <v>2866</v>
      </c>
      <c r="D2868" s="3" t="s">
        <v>6976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>
        <f t="shared" si="176"/>
        <v>8.9999999999999993E-3</v>
      </c>
      <c r="Q2868">
        <f t="shared" si="177"/>
        <v>11220.847304981766</v>
      </c>
      <c r="R2868" t="str">
        <f>VLOOKUP(O2868, Lookups!A:B, 2, FALSE)</f>
        <v>theater</v>
      </c>
      <c r="S2868" t="str">
        <f>VLOOKUP(O2868, Lookups!A:C, 3, FALSE)</f>
        <v>plays</v>
      </c>
      <c r="T2868" s="9">
        <f t="shared" si="178"/>
        <v>42627.955104166671</v>
      </c>
      <c r="U2868" s="9">
        <f t="shared" si="179"/>
        <v>42657.916666666672</v>
      </c>
    </row>
    <row r="2869" spans="1:21" ht="48" x14ac:dyDescent="0.2">
      <c r="A2869">
        <v>2867</v>
      </c>
      <c r="B2869">
        <v>1</v>
      </c>
      <c r="C2869" s="3" t="s">
        <v>2867</v>
      </c>
      <c r="D2869" s="3" t="s">
        <v>6977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>
        <f t="shared" si="176"/>
        <v>0.2016</v>
      </c>
      <c r="Q2869">
        <f t="shared" si="177"/>
        <v>11220.958848116637</v>
      </c>
      <c r="R2869" t="str">
        <f>VLOOKUP(O2869, Lookups!A:B, 2, FALSE)</f>
        <v>theater</v>
      </c>
      <c r="S2869" t="str">
        <f>VLOOKUP(O2869, Lookups!A:C, 3, FALSE)</f>
        <v>plays</v>
      </c>
      <c r="T2869" s="9">
        <f t="shared" si="178"/>
        <v>42531.195277777777</v>
      </c>
      <c r="U2869" s="9">
        <f t="shared" si="179"/>
        <v>42555.166666666672</v>
      </c>
    </row>
    <row r="2870" spans="1:21" ht="48" x14ac:dyDescent="0.2">
      <c r="A2870">
        <v>2868</v>
      </c>
      <c r="B2870">
        <v>1</v>
      </c>
      <c r="C2870" s="3" t="s">
        <v>2868</v>
      </c>
      <c r="D2870" s="3" t="s">
        <v>6978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>
        <f t="shared" si="176"/>
        <v>0.42011733333333334</v>
      </c>
      <c r="Q2870">
        <f t="shared" si="177"/>
        <v>11222.367781287961</v>
      </c>
      <c r="R2870" t="str">
        <f>VLOOKUP(O2870, Lookups!A:B, 2, FALSE)</f>
        <v>theater</v>
      </c>
      <c r="S2870" t="str">
        <f>VLOOKUP(O2870, Lookups!A:C, 3, FALSE)</f>
        <v>plays</v>
      </c>
      <c r="T2870" s="9">
        <f t="shared" si="178"/>
        <v>42618.827013888891</v>
      </c>
      <c r="U2870" s="9">
        <f t="shared" si="179"/>
        <v>42648.827013888891</v>
      </c>
    </row>
    <row r="2871" spans="1:21" ht="48" x14ac:dyDescent="0.2">
      <c r="A2871">
        <v>2869</v>
      </c>
      <c r="B2871">
        <v>1</v>
      </c>
      <c r="C2871" s="3" t="s">
        <v>2869</v>
      </c>
      <c r="D2871" s="3" t="s">
        <v>6979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>
        <f t="shared" si="176"/>
        <v>8.8500000000000002E-3</v>
      </c>
      <c r="Q2871">
        <f t="shared" si="177"/>
        <v>11220.879382746043</v>
      </c>
      <c r="R2871" t="str">
        <f>VLOOKUP(O2871, Lookups!A:B, 2, FALSE)</f>
        <v>theater</v>
      </c>
      <c r="S2871" t="str">
        <f>VLOOKUP(O2871, Lookups!A:C, 3, FALSE)</f>
        <v>plays</v>
      </c>
      <c r="T2871" s="9">
        <f t="shared" si="178"/>
        <v>42540.593530092592</v>
      </c>
      <c r="U2871" s="9">
        <f t="shared" si="179"/>
        <v>42570.593530092592</v>
      </c>
    </row>
    <row r="2872" spans="1:21" ht="48" x14ac:dyDescent="0.2">
      <c r="A2872">
        <v>2870</v>
      </c>
      <c r="B2872">
        <v>1</v>
      </c>
      <c r="C2872" s="3" t="s">
        <v>2870</v>
      </c>
      <c r="D2872" s="3" t="s">
        <v>6980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>
        <f t="shared" si="176"/>
        <v>0.15</v>
      </c>
      <c r="Q2872">
        <f t="shared" si="177"/>
        <v>11221.018629404609</v>
      </c>
      <c r="R2872" t="str">
        <f>VLOOKUP(O2872, Lookups!A:B, 2, FALSE)</f>
        <v>theater</v>
      </c>
      <c r="S2872" t="str">
        <f>VLOOKUP(O2872, Lookups!A:C, 3, FALSE)</f>
        <v>plays</v>
      </c>
      <c r="T2872" s="9">
        <f t="shared" si="178"/>
        <v>41746.189409722225</v>
      </c>
      <c r="U2872" s="9">
        <f t="shared" si="179"/>
        <v>41776.189409722225</v>
      </c>
    </row>
    <row r="2873" spans="1:21" ht="48" x14ac:dyDescent="0.2">
      <c r="A2873">
        <v>2871</v>
      </c>
      <c r="B2873">
        <v>1</v>
      </c>
      <c r="C2873" s="3" t="s">
        <v>2871</v>
      </c>
      <c r="D2873" s="3" t="s">
        <v>6981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>
        <f t="shared" si="176"/>
        <v>4.6699999999999998E-2</v>
      </c>
      <c r="Q2873">
        <f t="shared" si="177"/>
        <v>11220.949856622106</v>
      </c>
      <c r="R2873" t="str">
        <f>VLOOKUP(O2873, Lookups!A:B, 2, FALSE)</f>
        <v>theater</v>
      </c>
      <c r="S2873" t="str">
        <f>VLOOKUP(O2873, Lookups!A:C, 3, FALSE)</f>
        <v>plays</v>
      </c>
      <c r="T2873" s="9">
        <f t="shared" si="178"/>
        <v>41974.738576388889</v>
      </c>
      <c r="U2873" s="9">
        <f t="shared" si="179"/>
        <v>41994.738576388889</v>
      </c>
    </row>
    <row r="2874" spans="1:21" ht="32" x14ac:dyDescent="0.2">
      <c r="A2874">
        <v>2872</v>
      </c>
      <c r="B2874">
        <v>1</v>
      </c>
      <c r="C2874" s="3" t="s">
        <v>2872</v>
      </c>
      <c r="D2874" s="3" t="s">
        <v>6982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>
        <f t="shared" si="176"/>
        <v>0</v>
      </c>
      <c r="Q2874">
        <f t="shared" si="177"/>
        <v>11220.836369380308</v>
      </c>
      <c r="R2874" t="str">
        <f>VLOOKUP(O2874, Lookups!A:B, 2, FALSE)</f>
        <v>theater</v>
      </c>
      <c r="S2874" t="str">
        <f>VLOOKUP(O2874, Lookups!A:C, 3, FALSE)</f>
        <v>plays</v>
      </c>
      <c r="T2874" s="9">
        <f t="shared" si="178"/>
        <v>42115.11618055556</v>
      </c>
      <c r="U2874" s="9">
        <f t="shared" si="179"/>
        <v>42175.11618055556</v>
      </c>
    </row>
    <row r="2875" spans="1:21" ht="48" x14ac:dyDescent="0.2">
      <c r="A2875">
        <v>2873</v>
      </c>
      <c r="B2875">
        <v>1</v>
      </c>
      <c r="C2875" s="3" t="s">
        <v>2873</v>
      </c>
      <c r="D2875" s="3" t="s">
        <v>6983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>
        <f t="shared" si="176"/>
        <v>0.38119999999999998</v>
      </c>
      <c r="Q2875">
        <f t="shared" si="177"/>
        <v>11221.067961117853</v>
      </c>
      <c r="R2875" t="str">
        <f>VLOOKUP(O2875, Lookups!A:B, 2, FALSE)</f>
        <v>theater</v>
      </c>
      <c r="S2875" t="str">
        <f>VLOOKUP(O2875, Lookups!A:C, 3, FALSE)</f>
        <v>plays</v>
      </c>
      <c r="T2875" s="9">
        <f t="shared" si="178"/>
        <v>42002.817488425921</v>
      </c>
      <c r="U2875" s="9">
        <f t="shared" si="179"/>
        <v>42032.817488425921</v>
      </c>
    </row>
    <row r="2876" spans="1:21" ht="48" x14ac:dyDescent="0.2">
      <c r="A2876">
        <v>2874</v>
      </c>
      <c r="B2876">
        <v>1</v>
      </c>
      <c r="C2876" s="3" t="s">
        <v>2874</v>
      </c>
      <c r="D2876" s="3" t="s">
        <v>6984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>
        <f t="shared" si="176"/>
        <v>5.4199999999999998E-2</v>
      </c>
      <c r="Q2876">
        <f t="shared" si="177"/>
        <v>11220.902226002421</v>
      </c>
      <c r="R2876" t="str">
        <f>VLOOKUP(O2876, Lookups!A:B, 2, FALSE)</f>
        <v>theater</v>
      </c>
      <c r="S2876" t="str">
        <f>VLOOKUP(O2876, Lookups!A:C, 3, FALSE)</f>
        <v>plays</v>
      </c>
      <c r="T2876" s="9">
        <f t="shared" si="178"/>
        <v>42722.84474537037</v>
      </c>
      <c r="U2876" s="9">
        <f t="shared" si="179"/>
        <v>42752.84474537037</v>
      </c>
    </row>
    <row r="2877" spans="1:21" ht="48" x14ac:dyDescent="0.2">
      <c r="A2877">
        <v>2875</v>
      </c>
      <c r="B2877">
        <v>1</v>
      </c>
      <c r="C2877" s="3" t="s">
        <v>2875</v>
      </c>
      <c r="D2877" s="3" t="s">
        <v>6985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>
        <f t="shared" si="176"/>
        <v>3.5E-4</v>
      </c>
      <c r="Q2877">
        <f t="shared" si="177"/>
        <v>11220.838070473868</v>
      </c>
      <c r="R2877" t="str">
        <f>VLOOKUP(O2877, Lookups!A:B, 2, FALSE)</f>
        <v>theater</v>
      </c>
      <c r="S2877" t="str">
        <f>VLOOKUP(O2877, Lookups!A:C, 3, FALSE)</f>
        <v>plays</v>
      </c>
      <c r="T2877" s="9">
        <f t="shared" si="178"/>
        <v>42465.128391203703</v>
      </c>
      <c r="U2877" s="9">
        <f t="shared" si="179"/>
        <v>42495.128391203703</v>
      </c>
    </row>
    <row r="2878" spans="1:21" ht="48" x14ac:dyDescent="0.2">
      <c r="A2878">
        <v>2876</v>
      </c>
      <c r="B2878">
        <v>1</v>
      </c>
      <c r="C2878" s="3" t="s">
        <v>2876</v>
      </c>
      <c r="D2878" s="3" t="s">
        <v>6986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>
        <f t="shared" si="176"/>
        <v>0</v>
      </c>
      <c r="Q2878">
        <f t="shared" si="177"/>
        <v>11220.836369380308</v>
      </c>
      <c r="R2878" t="str">
        <f>VLOOKUP(O2878, Lookups!A:B, 2, FALSE)</f>
        <v>theater</v>
      </c>
      <c r="S2878" t="str">
        <f>VLOOKUP(O2878, Lookups!A:C, 3, FALSE)</f>
        <v>plays</v>
      </c>
      <c r="T2878" s="9">
        <f t="shared" si="178"/>
        <v>42171.743969907402</v>
      </c>
      <c r="U2878" s="9">
        <f t="shared" si="179"/>
        <v>42201.743969907402</v>
      </c>
    </row>
    <row r="2879" spans="1:21" ht="48" x14ac:dyDescent="0.2">
      <c r="A2879">
        <v>2877</v>
      </c>
      <c r="B2879">
        <v>1</v>
      </c>
      <c r="C2879" s="3" t="s">
        <v>2877</v>
      </c>
      <c r="D2879" s="3" t="s">
        <v>6987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>
        <f t="shared" si="176"/>
        <v>0.10833333333333334</v>
      </c>
      <c r="Q2879">
        <f t="shared" si="177"/>
        <v>11220.994328068036</v>
      </c>
      <c r="R2879" t="str">
        <f>VLOOKUP(O2879, Lookups!A:B, 2, FALSE)</f>
        <v>theater</v>
      </c>
      <c r="S2879" t="str">
        <f>VLOOKUP(O2879, Lookups!A:C, 3, FALSE)</f>
        <v>plays</v>
      </c>
      <c r="T2879" s="9">
        <f t="shared" si="178"/>
        <v>42672.955138888887</v>
      </c>
      <c r="U2879" s="9">
        <f t="shared" si="179"/>
        <v>42704.708333333328</v>
      </c>
    </row>
    <row r="2880" spans="1:21" ht="48" x14ac:dyDescent="0.2">
      <c r="A2880">
        <v>2878</v>
      </c>
      <c r="B2880">
        <v>1</v>
      </c>
      <c r="C2880" s="3" t="s">
        <v>2878</v>
      </c>
      <c r="D2880" s="3" t="s">
        <v>6988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>
        <f t="shared" si="176"/>
        <v>2.1000000000000001E-2</v>
      </c>
      <c r="Q2880">
        <f t="shared" si="177"/>
        <v>11220.851679222349</v>
      </c>
      <c r="R2880" t="str">
        <f>VLOOKUP(O2880, Lookups!A:B, 2, FALSE)</f>
        <v>theater</v>
      </c>
      <c r="S2880" t="str">
        <f>VLOOKUP(O2880, Lookups!A:C, 3, FALSE)</f>
        <v>plays</v>
      </c>
      <c r="T2880" s="9">
        <f t="shared" si="178"/>
        <v>42128.615682870368</v>
      </c>
      <c r="U2880" s="9">
        <f t="shared" si="179"/>
        <v>42188.615682870368</v>
      </c>
    </row>
    <row r="2881" spans="1:21" ht="48" x14ac:dyDescent="0.2">
      <c r="A2881">
        <v>2879</v>
      </c>
      <c r="B2881">
        <v>1</v>
      </c>
      <c r="C2881" s="3" t="s">
        <v>2879</v>
      </c>
      <c r="D2881" s="3" t="s">
        <v>6989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>
        <f t="shared" si="176"/>
        <v>2.5892857142857141E-3</v>
      </c>
      <c r="Q2881">
        <f t="shared" si="177"/>
        <v>11220.843416767913</v>
      </c>
      <c r="R2881" t="str">
        <f>VLOOKUP(O2881, Lookups!A:B, 2, FALSE)</f>
        <v>theater</v>
      </c>
      <c r="S2881" t="str">
        <f>VLOOKUP(O2881, Lookups!A:C, 3, FALSE)</f>
        <v>plays</v>
      </c>
      <c r="T2881" s="9">
        <f t="shared" si="178"/>
        <v>42359.725243055553</v>
      </c>
      <c r="U2881" s="9">
        <f t="shared" si="179"/>
        <v>42389.725243055553</v>
      </c>
    </row>
    <row r="2882" spans="1:21" ht="48" x14ac:dyDescent="0.2">
      <c r="A2882">
        <v>2880</v>
      </c>
      <c r="B2882">
        <v>1</v>
      </c>
      <c r="C2882" s="3" t="s">
        <v>2880</v>
      </c>
      <c r="D2882" s="3" t="s">
        <v>6990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>
        <f t="shared" si="176"/>
        <v>0.23333333333333334</v>
      </c>
      <c r="Q2882">
        <f t="shared" si="177"/>
        <v>11221.516806804366</v>
      </c>
      <c r="R2882" t="str">
        <f>VLOOKUP(O2882, Lookups!A:B, 2, FALSE)</f>
        <v>theater</v>
      </c>
      <c r="S2882" t="str">
        <f>VLOOKUP(O2882, Lookups!A:C, 3, FALSE)</f>
        <v>plays</v>
      </c>
      <c r="T2882" s="9">
        <f t="shared" si="178"/>
        <v>42192.905694444446</v>
      </c>
      <c r="U2882" s="9">
        <f t="shared" si="179"/>
        <v>42236.711805555555</v>
      </c>
    </row>
    <row r="2883" spans="1:21" ht="48" x14ac:dyDescent="0.2">
      <c r="A2883">
        <v>2881</v>
      </c>
      <c r="B2883">
        <v>1</v>
      </c>
      <c r="C2883" s="3" t="s">
        <v>2881</v>
      </c>
      <c r="D2883" s="3" t="s">
        <v>6991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>
        <f t="shared" ref="P2883:P2946" si="180">F2883/E2883</f>
        <v>0</v>
      </c>
      <c r="Q2883">
        <f t="shared" ref="Q2883:Q2946" si="181">AVERAGE(F:F, F2883)</f>
        <v>11220.836369380308</v>
      </c>
      <c r="R2883" t="str">
        <f>VLOOKUP(O2883, Lookups!A:B, 2, FALSE)</f>
        <v>theater</v>
      </c>
      <c r="S2883" t="str">
        <f>VLOOKUP(O2883, Lookups!A:C, 3, FALSE)</f>
        <v>plays</v>
      </c>
      <c r="T2883" s="9">
        <f t="shared" ref="T2883:T2946" si="182">(((K2883/60)/60)/24)+DATE(1970,1,1)</f>
        <v>41916.597638888888</v>
      </c>
      <c r="U2883" s="9">
        <f t="shared" ref="U2883:U2946" si="183">(((J2883/60)/60)/24)+DATE(1970,1,1)</f>
        <v>41976.639305555553</v>
      </c>
    </row>
    <row r="2884" spans="1:21" ht="48" x14ac:dyDescent="0.2">
      <c r="A2884">
        <v>2882</v>
      </c>
      <c r="B2884">
        <v>1</v>
      </c>
      <c r="C2884" s="3" t="s">
        <v>2882</v>
      </c>
      <c r="D2884" s="3" t="s">
        <v>6992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>
        <f t="shared" si="180"/>
        <v>0.33600000000000002</v>
      </c>
      <c r="Q2884">
        <f t="shared" si="181"/>
        <v>11220.897608748473</v>
      </c>
      <c r="R2884" t="str">
        <f>VLOOKUP(O2884, Lookups!A:B, 2, FALSE)</f>
        <v>theater</v>
      </c>
      <c r="S2884" t="str">
        <f>VLOOKUP(O2884, Lookups!A:C, 3, FALSE)</f>
        <v>plays</v>
      </c>
      <c r="T2884" s="9">
        <f t="shared" si="182"/>
        <v>42461.596273148149</v>
      </c>
      <c r="U2884" s="9">
        <f t="shared" si="183"/>
        <v>42491.596273148149</v>
      </c>
    </row>
    <row r="2885" spans="1:21" ht="48" x14ac:dyDescent="0.2">
      <c r="A2885">
        <v>2883</v>
      </c>
      <c r="B2885">
        <v>1</v>
      </c>
      <c r="C2885" s="3" t="s">
        <v>2883</v>
      </c>
      <c r="D2885" s="3" t="s">
        <v>6993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>
        <f t="shared" si="180"/>
        <v>0.1908</v>
      </c>
      <c r="Q2885">
        <f t="shared" si="181"/>
        <v>11221.300038882131</v>
      </c>
      <c r="R2885" t="str">
        <f>VLOOKUP(O2885, Lookups!A:B, 2, FALSE)</f>
        <v>theater</v>
      </c>
      <c r="S2885" t="str">
        <f>VLOOKUP(O2885, Lookups!A:C, 3, FALSE)</f>
        <v>plays</v>
      </c>
      <c r="T2885" s="9">
        <f t="shared" si="182"/>
        <v>42370.90320601852</v>
      </c>
      <c r="U2885" s="9">
        <f t="shared" si="183"/>
        <v>42406.207638888889</v>
      </c>
    </row>
    <row r="2886" spans="1:21" ht="32" x14ac:dyDescent="0.2">
      <c r="A2886">
        <v>2884</v>
      </c>
      <c r="B2886">
        <v>1</v>
      </c>
      <c r="C2886" s="3" t="s">
        <v>2884</v>
      </c>
      <c r="D2886" s="3" t="s">
        <v>6994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>
        <f t="shared" si="180"/>
        <v>4.1111111111111114E-3</v>
      </c>
      <c r="Q2886">
        <f t="shared" si="181"/>
        <v>11220.881326852968</v>
      </c>
      <c r="R2886" t="str">
        <f>VLOOKUP(O2886, Lookups!A:B, 2, FALSE)</f>
        <v>theater</v>
      </c>
      <c r="S2886" t="str">
        <f>VLOOKUP(O2886, Lookups!A:C, 3, FALSE)</f>
        <v>plays</v>
      </c>
      <c r="T2886" s="9">
        <f t="shared" si="182"/>
        <v>41948.727256944447</v>
      </c>
      <c r="U2886" s="9">
        <f t="shared" si="183"/>
        <v>41978.727256944447</v>
      </c>
    </row>
    <row r="2887" spans="1:21" ht="32" x14ac:dyDescent="0.2">
      <c r="A2887">
        <v>2885</v>
      </c>
      <c r="B2887">
        <v>1</v>
      </c>
      <c r="C2887" s="3" t="s">
        <v>2885</v>
      </c>
      <c r="D2887" s="3" t="s">
        <v>6995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>
        <f t="shared" si="180"/>
        <v>0.32500000000000001</v>
      </c>
      <c r="Q2887">
        <f t="shared" si="181"/>
        <v>11220.867961117854</v>
      </c>
      <c r="R2887" t="str">
        <f>VLOOKUP(O2887, Lookups!A:B, 2, FALSE)</f>
        <v>theater</v>
      </c>
      <c r="S2887" t="str">
        <f>VLOOKUP(O2887, Lookups!A:C, 3, FALSE)</f>
        <v>plays</v>
      </c>
      <c r="T2887" s="9">
        <f t="shared" si="182"/>
        <v>42047.07640046296</v>
      </c>
      <c r="U2887" s="9">
        <f t="shared" si="183"/>
        <v>42077.034733796296</v>
      </c>
    </row>
    <row r="2888" spans="1:21" ht="48" x14ac:dyDescent="0.2">
      <c r="A2888">
        <v>2886</v>
      </c>
      <c r="B2888">
        <v>1</v>
      </c>
      <c r="C2888" s="3" t="s">
        <v>2886</v>
      </c>
      <c r="D2888" s="3" t="s">
        <v>6996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>
        <f t="shared" si="180"/>
        <v>0.05</v>
      </c>
      <c r="Q2888">
        <f t="shared" si="181"/>
        <v>11220.838799513966</v>
      </c>
      <c r="R2888" t="str">
        <f>VLOOKUP(O2888, Lookups!A:B, 2, FALSE)</f>
        <v>theater</v>
      </c>
      <c r="S2888" t="str">
        <f>VLOOKUP(O2888, Lookups!A:C, 3, FALSE)</f>
        <v>plays</v>
      </c>
      <c r="T2888" s="9">
        <f t="shared" si="182"/>
        <v>42261.632916666669</v>
      </c>
      <c r="U2888" s="9">
        <f t="shared" si="183"/>
        <v>42266.165972222225</v>
      </c>
    </row>
    <row r="2889" spans="1:21" ht="48" x14ac:dyDescent="0.2">
      <c r="A2889">
        <v>2887</v>
      </c>
      <c r="B2889">
        <v>1</v>
      </c>
      <c r="C2889" s="3" t="s">
        <v>2887</v>
      </c>
      <c r="D2889" s="3" t="s">
        <v>6997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>
        <f t="shared" si="180"/>
        <v>1.6666666666666668E-3</v>
      </c>
      <c r="Q2889">
        <f t="shared" si="181"/>
        <v>11220.837584447136</v>
      </c>
      <c r="R2889" t="str">
        <f>VLOOKUP(O2889, Lookups!A:B, 2, FALSE)</f>
        <v>theater</v>
      </c>
      <c r="S2889" t="str">
        <f>VLOOKUP(O2889, Lookups!A:C, 3, FALSE)</f>
        <v>plays</v>
      </c>
      <c r="T2889" s="9">
        <f t="shared" si="182"/>
        <v>41985.427361111113</v>
      </c>
      <c r="U2889" s="9">
        <f t="shared" si="183"/>
        <v>42015.427361111113</v>
      </c>
    </row>
    <row r="2890" spans="1:21" ht="48" x14ac:dyDescent="0.2">
      <c r="A2890">
        <v>2888</v>
      </c>
      <c r="B2890">
        <v>1</v>
      </c>
      <c r="C2890" s="3" t="s">
        <v>2888</v>
      </c>
      <c r="D2890" s="3" t="s">
        <v>6998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>
        <f t="shared" si="180"/>
        <v>0</v>
      </c>
      <c r="Q2890">
        <f t="shared" si="181"/>
        <v>11220.836369380308</v>
      </c>
      <c r="R2890" t="str">
        <f>VLOOKUP(O2890, Lookups!A:B, 2, FALSE)</f>
        <v>theater</v>
      </c>
      <c r="S2890" t="str">
        <f>VLOOKUP(O2890, Lookups!A:C, 3, FALSE)</f>
        <v>plays</v>
      </c>
      <c r="T2890" s="9">
        <f t="shared" si="182"/>
        <v>41922.535185185188</v>
      </c>
      <c r="U2890" s="9">
        <f t="shared" si="183"/>
        <v>41930.207638888889</v>
      </c>
    </row>
    <row r="2891" spans="1:21" ht="48" x14ac:dyDescent="0.2">
      <c r="A2891">
        <v>2889</v>
      </c>
      <c r="B2891">
        <v>1</v>
      </c>
      <c r="C2891" s="3" t="s">
        <v>2889</v>
      </c>
      <c r="D2891" s="3" t="s">
        <v>6999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>
        <f t="shared" si="180"/>
        <v>0.38066666666666665</v>
      </c>
      <c r="Q2891">
        <f t="shared" si="181"/>
        <v>11221.113890643977</v>
      </c>
      <c r="R2891" t="str">
        <f>VLOOKUP(O2891, Lookups!A:B, 2, FALSE)</f>
        <v>theater</v>
      </c>
      <c r="S2891" t="str">
        <f>VLOOKUP(O2891, Lookups!A:C, 3, FALSE)</f>
        <v>plays</v>
      </c>
      <c r="T2891" s="9">
        <f t="shared" si="182"/>
        <v>41850.863252314812</v>
      </c>
      <c r="U2891" s="9">
        <f t="shared" si="183"/>
        <v>41880.863252314812</v>
      </c>
    </row>
    <row r="2892" spans="1:21" ht="48" x14ac:dyDescent="0.2">
      <c r="A2892">
        <v>2890</v>
      </c>
      <c r="B2892">
        <v>1</v>
      </c>
      <c r="C2892" s="3" t="s">
        <v>2890</v>
      </c>
      <c r="D2892" s="3" t="s">
        <v>7000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>
        <f t="shared" si="180"/>
        <v>1.0500000000000001E-2</v>
      </c>
      <c r="Q2892">
        <f t="shared" si="181"/>
        <v>11220.841472660988</v>
      </c>
      <c r="R2892" t="str">
        <f>VLOOKUP(O2892, Lookups!A:B, 2, FALSE)</f>
        <v>theater</v>
      </c>
      <c r="S2892" t="str">
        <f>VLOOKUP(O2892, Lookups!A:C, 3, FALSE)</f>
        <v>plays</v>
      </c>
      <c r="T2892" s="9">
        <f t="shared" si="182"/>
        <v>41831.742962962962</v>
      </c>
      <c r="U2892" s="9">
        <f t="shared" si="183"/>
        <v>41860.125</v>
      </c>
    </row>
    <row r="2893" spans="1:21" ht="48" x14ac:dyDescent="0.2">
      <c r="A2893">
        <v>2891</v>
      </c>
      <c r="B2893">
        <v>1</v>
      </c>
      <c r="C2893" s="3" t="s">
        <v>2891</v>
      </c>
      <c r="D2893" s="3" t="s">
        <v>7001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>
        <f t="shared" si="180"/>
        <v>2.7300000000000001E-2</v>
      </c>
      <c r="Q2893">
        <f t="shared" si="181"/>
        <v>11220.902712029154</v>
      </c>
      <c r="R2893" t="str">
        <f>VLOOKUP(O2893, Lookups!A:B, 2, FALSE)</f>
        <v>theater</v>
      </c>
      <c r="S2893" t="str">
        <f>VLOOKUP(O2893, Lookups!A:C, 3, FALSE)</f>
        <v>plays</v>
      </c>
      <c r="T2893" s="9">
        <f t="shared" si="182"/>
        <v>42415.883425925931</v>
      </c>
      <c r="U2893" s="9">
        <f t="shared" si="183"/>
        <v>42475.84175925926</v>
      </c>
    </row>
    <row r="2894" spans="1:21" ht="48" x14ac:dyDescent="0.2">
      <c r="A2894">
        <v>2892</v>
      </c>
      <c r="B2894">
        <v>1</v>
      </c>
      <c r="C2894" s="3" t="s">
        <v>2892</v>
      </c>
      <c r="D2894" s="3" t="s">
        <v>7002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>
        <f t="shared" si="180"/>
        <v>9.0909090909090912E-2</v>
      </c>
      <c r="Q2894">
        <f t="shared" si="181"/>
        <v>11220.957876063176</v>
      </c>
      <c r="R2894" t="str">
        <f>VLOOKUP(O2894, Lookups!A:B, 2, FALSE)</f>
        <v>theater</v>
      </c>
      <c r="S2894" t="str">
        <f>VLOOKUP(O2894, Lookups!A:C, 3, FALSE)</f>
        <v>plays</v>
      </c>
      <c r="T2894" s="9">
        <f t="shared" si="182"/>
        <v>41869.714166666665</v>
      </c>
      <c r="U2894" s="9">
        <f t="shared" si="183"/>
        <v>41876.875</v>
      </c>
    </row>
    <row r="2895" spans="1:21" ht="16" x14ac:dyDescent="0.2">
      <c r="A2895">
        <v>2893</v>
      </c>
      <c r="B2895">
        <v>1</v>
      </c>
      <c r="C2895" s="3" t="s">
        <v>2893</v>
      </c>
      <c r="D2895" s="3" t="s">
        <v>7003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>
        <f t="shared" si="180"/>
        <v>5.0000000000000001E-3</v>
      </c>
      <c r="Q2895">
        <f t="shared" si="181"/>
        <v>11220.842444714452</v>
      </c>
      <c r="R2895" t="str">
        <f>VLOOKUP(O2895, Lookups!A:B, 2, FALSE)</f>
        <v>theater</v>
      </c>
      <c r="S2895" t="str">
        <f>VLOOKUP(O2895, Lookups!A:C, 3, FALSE)</f>
        <v>plays</v>
      </c>
      <c r="T2895" s="9">
        <f t="shared" si="182"/>
        <v>41953.773090277777</v>
      </c>
      <c r="U2895" s="9">
        <f t="shared" si="183"/>
        <v>42013.083333333328</v>
      </c>
    </row>
    <row r="2896" spans="1:21" ht="32" x14ac:dyDescent="0.2">
      <c r="A2896">
        <v>2894</v>
      </c>
      <c r="B2896">
        <v>1</v>
      </c>
      <c r="C2896" s="3" t="s">
        <v>2894</v>
      </c>
      <c r="D2896" s="3" t="s">
        <v>7004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>
        <f t="shared" si="180"/>
        <v>0</v>
      </c>
      <c r="Q2896">
        <f t="shared" si="181"/>
        <v>11220.836369380308</v>
      </c>
      <c r="R2896" t="str">
        <f>VLOOKUP(O2896, Lookups!A:B, 2, FALSE)</f>
        <v>theater</v>
      </c>
      <c r="S2896" t="str">
        <f>VLOOKUP(O2896, Lookups!A:C, 3, FALSE)</f>
        <v>plays</v>
      </c>
      <c r="T2896" s="9">
        <f t="shared" si="182"/>
        <v>42037.986284722225</v>
      </c>
      <c r="U2896" s="9">
        <f t="shared" si="183"/>
        <v>42097.944618055553</v>
      </c>
    </row>
    <row r="2897" spans="1:21" ht="48" x14ac:dyDescent="0.2">
      <c r="A2897">
        <v>2895</v>
      </c>
      <c r="B2897">
        <v>1</v>
      </c>
      <c r="C2897" s="3" t="s">
        <v>2895</v>
      </c>
      <c r="D2897" s="3" t="s">
        <v>7005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>
        <f t="shared" si="180"/>
        <v>4.5999999999999999E-2</v>
      </c>
      <c r="Q2897">
        <f t="shared" si="181"/>
        <v>11220.841958687719</v>
      </c>
      <c r="R2897" t="str">
        <f>VLOOKUP(O2897, Lookups!A:B, 2, FALSE)</f>
        <v>theater</v>
      </c>
      <c r="S2897" t="str">
        <f>VLOOKUP(O2897, Lookups!A:C, 3, FALSE)</f>
        <v>plays</v>
      </c>
      <c r="T2897" s="9">
        <f t="shared" si="182"/>
        <v>41811.555462962962</v>
      </c>
      <c r="U2897" s="9">
        <f t="shared" si="183"/>
        <v>41812.875</v>
      </c>
    </row>
    <row r="2898" spans="1:21" ht="48" x14ac:dyDescent="0.2">
      <c r="A2898">
        <v>2896</v>
      </c>
      <c r="B2898">
        <v>1</v>
      </c>
      <c r="C2898" s="3" t="s">
        <v>2896</v>
      </c>
      <c r="D2898" s="3" t="s">
        <v>7006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>
        <f t="shared" si="180"/>
        <v>0.20833333333333334</v>
      </c>
      <c r="Q2898">
        <f t="shared" si="181"/>
        <v>11220.988252733892</v>
      </c>
      <c r="R2898" t="str">
        <f>VLOOKUP(O2898, Lookups!A:B, 2, FALSE)</f>
        <v>theater</v>
      </c>
      <c r="S2898" t="str">
        <f>VLOOKUP(O2898, Lookups!A:C, 3, FALSE)</f>
        <v>plays</v>
      </c>
      <c r="T2898" s="9">
        <f t="shared" si="182"/>
        <v>42701.908807870372</v>
      </c>
      <c r="U2898" s="9">
        <f t="shared" si="183"/>
        <v>42716.25</v>
      </c>
    </row>
    <row r="2899" spans="1:21" ht="48" x14ac:dyDescent="0.2">
      <c r="A2899">
        <v>2897</v>
      </c>
      <c r="B2899">
        <v>1</v>
      </c>
      <c r="C2899" s="3" t="s">
        <v>2897</v>
      </c>
      <c r="D2899" s="3" t="s">
        <v>7007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>
        <f t="shared" si="180"/>
        <v>4.583333333333333E-2</v>
      </c>
      <c r="Q2899">
        <f t="shared" si="181"/>
        <v>11220.970026731462</v>
      </c>
      <c r="R2899" t="str">
        <f>VLOOKUP(O2899, Lookups!A:B, 2, FALSE)</f>
        <v>theater</v>
      </c>
      <c r="S2899" t="str">
        <f>VLOOKUP(O2899, Lookups!A:C, 3, FALSE)</f>
        <v>plays</v>
      </c>
      <c r="T2899" s="9">
        <f t="shared" si="182"/>
        <v>42258.646504629629</v>
      </c>
      <c r="U2899" s="9">
        <f t="shared" si="183"/>
        <v>42288.645196759258</v>
      </c>
    </row>
    <row r="2900" spans="1:21" ht="48" x14ac:dyDescent="0.2">
      <c r="A2900">
        <v>2898</v>
      </c>
      <c r="B2900">
        <v>1</v>
      </c>
      <c r="C2900" s="3" t="s">
        <v>2898</v>
      </c>
      <c r="D2900" s="3" t="s">
        <v>7008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>
        <f t="shared" si="180"/>
        <v>4.2133333333333335E-2</v>
      </c>
      <c r="Q2900">
        <f t="shared" si="181"/>
        <v>11220.913161603879</v>
      </c>
      <c r="R2900" t="str">
        <f>VLOOKUP(O2900, Lookups!A:B, 2, FALSE)</f>
        <v>theater</v>
      </c>
      <c r="S2900" t="str">
        <f>VLOOKUP(O2900, Lookups!A:C, 3, FALSE)</f>
        <v>plays</v>
      </c>
      <c r="T2900" s="9">
        <f t="shared" si="182"/>
        <v>42278.664965277778</v>
      </c>
      <c r="U2900" s="9">
        <f t="shared" si="183"/>
        <v>42308.664965277778</v>
      </c>
    </row>
    <row r="2901" spans="1:21" ht="48" x14ac:dyDescent="0.2">
      <c r="A2901">
        <v>2899</v>
      </c>
      <c r="B2901">
        <v>1</v>
      </c>
      <c r="C2901" s="3" t="s">
        <v>2899</v>
      </c>
      <c r="D2901" s="3" t="s">
        <v>7009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>
        <f t="shared" si="180"/>
        <v>0</v>
      </c>
      <c r="Q2901">
        <f t="shared" si="181"/>
        <v>11220.836369380308</v>
      </c>
      <c r="R2901" t="str">
        <f>VLOOKUP(O2901, Lookups!A:B, 2, FALSE)</f>
        <v>theater</v>
      </c>
      <c r="S2901" t="str">
        <f>VLOOKUP(O2901, Lookups!A:C, 3, FALSE)</f>
        <v>plays</v>
      </c>
      <c r="T2901" s="9">
        <f t="shared" si="182"/>
        <v>42515.078217592592</v>
      </c>
      <c r="U2901" s="9">
        <f t="shared" si="183"/>
        <v>42575.078217592592</v>
      </c>
    </row>
    <row r="2902" spans="1:21" ht="48" x14ac:dyDescent="0.2">
      <c r="A2902">
        <v>2900</v>
      </c>
      <c r="B2902">
        <v>1</v>
      </c>
      <c r="C2902" s="3" t="s">
        <v>2900</v>
      </c>
      <c r="D2902" s="3" t="s">
        <v>7010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>
        <f t="shared" si="180"/>
        <v>0.61909090909090914</v>
      </c>
      <c r="Q2902">
        <f t="shared" si="181"/>
        <v>11221.663829890636</v>
      </c>
      <c r="R2902" t="str">
        <f>VLOOKUP(O2902, Lookups!A:B, 2, FALSE)</f>
        <v>theater</v>
      </c>
      <c r="S2902" t="str">
        <f>VLOOKUP(O2902, Lookups!A:C, 3, FALSE)</f>
        <v>plays</v>
      </c>
      <c r="T2902" s="9">
        <f t="shared" si="182"/>
        <v>41830.234166666669</v>
      </c>
      <c r="U2902" s="9">
        <f t="shared" si="183"/>
        <v>41860.234166666669</v>
      </c>
    </row>
    <row r="2903" spans="1:21" ht="48" x14ac:dyDescent="0.2">
      <c r="A2903">
        <v>2901</v>
      </c>
      <c r="B2903">
        <v>1</v>
      </c>
      <c r="C2903" s="3" t="s">
        <v>2901</v>
      </c>
      <c r="D2903" s="3" t="s">
        <v>7011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>
        <f t="shared" si="180"/>
        <v>8.0000000000000002E-3</v>
      </c>
      <c r="Q2903">
        <f t="shared" si="181"/>
        <v>11220.837827460502</v>
      </c>
      <c r="R2903" t="str">
        <f>VLOOKUP(O2903, Lookups!A:B, 2, FALSE)</f>
        <v>theater</v>
      </c>
      <c r="S2903" t="str">
        <f>VLOOKUP(O2903, Lookups!A:C, 3, FALSE)</f>
        <v>plays</v>
      </c>
      <c r="T2903" s="9">
        <f t="shared" si="182"/>
        <v>41982.904386574075</v>
      </c>
      <c r="U2903" s="9">
        <f t="shared" si="183"/>
        <v>42042.904386574075</v>
      </c>
    </row>
    <row r="2904" spans="1:21" ht="32" x14ac:dyDescent="0.2">
      <c r="A2904">
        <v>2902</v>
      </c>
      <c r="B2904">
        <v>1</v>
      </c>
      <c r="C2904" s="3" t="s">
        <v>2902</v>
      </c>
      <c r="D2904" s="3" t="s">
        <v>7012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>
        <f t="shared" si="180"/>
        <v>1.6666666666666666E-4</v>
      </c>
      <c r="Q2904">
        <f t="shared" si="181"/>
        <v>11220.842444714452</v>
      </c>
      <c r="R2904" t="str">
        <f>VLOOKUP(O2904, Lookups!A:B, 2, FALSE)</f>
        <v>theater</v>
      </c>
      <c r="S2904" t="str">
        <f>VLOOKUP(O2904, Lookups!A:C, 3, FALSE)</f>
        <v>plays</v>
      </c>
      <c r="T2904" s="9">
        <f t="shared" si="182"/>
        <v>42210.439768518518</v>
      </c>
      <c r="U2904" s="9">
        <f t="shared" si="183"/>
        <v>42240.439768518518</v>
      </c>
    </row>
    <row r="2905" spans="1:21" ht="48" x14ac:dyDescent="0.2">
      <c r="A2905">
        <v>2903</v>
      </c>
      <c r="B2905">
        <v>1</v>
      </c>
      <c r="C2905" s="3" t="s">
        <v>2903</v>
      </c>
      <c r="D2905" s="3" t="s">
        <v>7013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>
        <f t="shared" si="180"/>
        <v>7.7999999999999996E-3</v>
      </c>
      <c r="Q2905">
        <f t="shared" si="181"/>
        <v>11220.845846901571</v>
      </c>
      <c r="R2905" t="str">
        <f>VLOOKUP(O2905, Lookups!A:B, 2, FALSE)</f>
        <v>theater</v>
      </c>
      <c r="S2905" t="str">
        <f>VLOOKUP(O2905, Lookups!A:C, 3, FALSE)</f>
        <v>plays</v>
      </c>
      <c r="T2905" s="9">
        <f t="shared" si="182"/>
        <v>42196.166874999995</v>
      </c>
      <c r="U2905" s="9">
        <f t="shared" si="183"/>
        <v>42256.166874999995</v>
      </c>
    </row>
    <row r="2906" spans="1:21" ht="48" x14ac:dyDescent="0.2">
      <c r="A2906">
        <v>2904</v>
      </c>
      <c r="B2906">
        <v>1</v>
      </c>
      <c r="C2906" s="3" t="s">
        <v>2904</v>
      </c>
      <c r="D2906" s="3" t="s">
        <v>7014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>
        <f t="shared" si="180"/>
        <v>0.05</v>
      </c>
      <c r="Q2906">
        <f t="shared" si="181"/>
        <v>11220.854595382738</v>
      </c>
      <c r="R2906" t="str">
        <f>VLOOKUP(O2906, Lookups!A:B, 2, FALSE)</f>
        <v>theater</v>
      </c>
      <c r="S2906" t="str">
        <f>VLOOKUP(O2906, Lookups!A:C, 3, FALSE)</f>
        <v>plays</v>
      </c>
      <c r="T2906" s="9">
        <f t="shared" si="182"/>
        <v>41940.967951388891</v>
      </c>
      <c r="U2906" s="9">
        <f t="shared" si="183"/>
        <v>41952.5</v>
      </c>
    </row>
    <row r="2907" spans="1:21" ht="48" x14ac:dyDescent="0.2">
      <c r="A2907">
        <v>2905</v>
      </c>
      <c r="B2907">
        <v>1</v>
      </c>
      <c r="C2907" s="3" t="s">
        <v>2905</v>
      </c>
      <c r="D2907" s="3" t="s">
        <v>7015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>
        <f t="shared" si="180"/>
        <v>0.17771428571428571</v>
      </c>
      <c r="Q2907">
        <f t="shared" si="181"/>
        <v>11220.987523693795</v>
      </c>
      <c r="R2907" t="str">
        <f>VLOOKUP(O2907, Lookups!A:B, 2, FALSE)</f>
        <v>theater</v>
      </c>
      <c r="S2907" t="str">
        <f>VLOOKUP(O2907, Lookups!A:C, 3, FALSE)</f>
        <v>plays</v>
      </c>
      <c r="T2907" s="9">
        <f t="shared" si="182"/>
        <v>42606.056863425925</v>
      </c>
      <c r="U2907" s="9">
        <f t="shared" si="183"/>
        <v>42620.056863425925</v>
      </c>
    </row>
    <row r="2908" spans="1:21" ht="48" x14ac:dyDescent="0.2">
      <c r="A2908">
        <v>2906</v>
      </c>
      <c r="B2908">
        <v>1</v>
      </c>
      <c r="C2908" s="3" t="s">
        <v>2906</v>
      </c>
      <c r="D2908" s="3" t="s">
        <v>7016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>
        <f t="shared" si="180"/>
        <v>9.4166666666666662E-2</v>
      </c>
      <c r="Q2908">
        <f t="shared" si="181"/>
        <v>11220.973671931948</v>
      </c>
      <c r="R2908" t="str">
        <f>VLOOKUP(O2908, Lookups!A:B, 2, FALSE)</f>
        <v>theater</v>
      </c>
      <c r="S2908" t="str">
        <f>VLOOKUP(O2908, Lookups!A:C, 3, FALSE)</f>
        <v>plays</v>
      </c>
      <c r="T2908" s="9">
        <f t="shared" si="182"/>
        <v>42199.648912037039</v>
      </c>
      <c r="U2908" s="9">
        <f t="shared" si="183"/>
        <v>42217.041666666672</v>
      </c>
    </row>
    <row r="2909" spans="1:21" ht="48" x14ac:dyDescent="0.2">
      <c r="A2909">
        <v>2907</v>
      </c>
      <c r="B2909">
        <v>1</v>
      </c>
      <c r="C2909" s="3" t="s">
        <v>2907</v>
      </c>
      <c r="D2909" s="3" t="s">
        <v>7017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>
        <f t="shared" si="180"/>
        <v>8.0000000000000004E-4</v>
      </c>
      <c r="Q2909">
        <f t="shared" si="181"/>
        <v>11220.836855407038</v>
      </c>
      <c r="R2909" t="str">
        <f>VLOOKUP(O2909, Lookups!A:B, 2, FALSE)</f>
        <v>theater</v>
      </c>
      <c r="S2909" t="str">
        <f>VLOOKUP(O2909, Lookups!A:C, 3, FALSE)</f>
        <v>plays</v>
      </c>
      <c r="T2909" s="9">
        <f t="shared" si="182"/>
        <v>42444.877743055549</v>
      </c>
      <c r="U2909" s="9">
        <f t="shared" si="183"/>
        <v>42504.877743055549</v>
      </c>
    </row>
    <row r="2910" spans="1:21" ht="64" x14ac:dyDescent="0.2">
      <c r="A2910">
        <v>2908</v>
      </c>
      <c r="B2910">
        <v>1</v>
      </c>
      <c r="C2910" s="3" t="s">
        <v>2908</v>
      </c>
      <c r="D2910" s="3" t="s">
        <v>7018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>
        <f t="shared" si="180"/>
        <v>2.75E-2</v>
      </c>
      <c r="Q2910">
        <f t="shared" si="181"/>
        <v>11220.900524908862</v>
      </c>
      <c r="R2910" t="str">
        <f>VLOOKUP(O2910, Lookups!A:B, 2, FALSE)</f>
        <v>theater</v>
      </c>
      <c r="S2910" t="str">
        <f>VLOOKUP(O2910, Lookups!A:C, 3, FALSE)</f>
        <v>plays</v>
      </c>
      <c r="T2910" s="9">
        <f t="shared" si="182"/>
        <v>42499.731701388882</v>
      </c>
      <c r="U2910" s="9">
        <f t="shared" si="183"/>
        <v>42529.731701388882</v>
      </c>
    </row>
    <row r="2911" spans="1:21" ht="48" x14ac:dyDescent="0.2">
      <c r="A2911">
        <v>2909</v>
      </c>
      <c r="B2911">
        <v>1</v>
      </c>
      <c r="C2911" s="3" t="s">
        <v>2909</v>
      </c>
      <c r="D2911" s="3" t="s">
        <v>7019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>
        <f t="shared" si="180"/>
        <v>1.1111111111111112E-4</v>
      </c>
      <c r="Q2911">
        <f t="shared" si="181"/>
        <v>11220.841229647622</v>
      </c>
      <c r="R2911" t="str">
        <f>VLOOKUP(O2911, Lookups!A:B, 2, FALSE)</f>
        <v>theater</v>
      </c>
      <c r="S2911" t="str">
        <f>VLOOKUP(O2911, Lookups!A:C, 3, FALSE)</f>
        <v>plays</v>
      </c>
      <c r="T2911" s="9">
        <f t="shared" si="182"/>
        <v>41929.266215277778</v>
      </c>
      <c r="U2911" s="9">
        <f t="shared" si="183"/>
        <v>41968.823611111111</v>
      </c>
    </row>
    <row r="2912" spans="1:21" ht="48" x14ac:dyDescent="0.2">
      <c r="A2912">
        <v>2910</v>
      </c>
      <c r="B2912">
        <v>1</v>
      </c>
      <c r="C2912" s="3" t="s">
        <v>2910</v>
      </c>
      <c r="D2912" s="3" t="s">
        <v>7020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>
        <f t="shared" si="180"/>
        <v>3.3333333333333335E-5</v>
      </c>
      <c r="Q2912">
        <f t="shared" si="181"/>
        <v>11220.836612393674</v>
      </c>
      <c r="R2912" t="str">
        <f>VLOOKUP(O2912, Lookups!A:B, 2, FALSE)</f>
        <v>theater</v>
      </c>
      <c r="S2912" t="str">
        <f>VLOOKUP(O2912, Lookups!A:C, 3, FALSE)</f>
        <v>plays</v>
      </c>
      <c r="T2912" s="9">
        <f t="shared" si="182"/>
        <v>42107.841284722221</v>
      </c>
      <c r="U2912" s="9">
        <f t="shared" si="183"/>
        <v>42167.841284722221</v>
      </c>
    </row>
    <row r="2913" spans="1:21" ht="48" x14ac:dyDescent="0.2">
      <c r="A2913">
        <v>2911</v>
      </c>
      <c r="B2913">
        <v>1</v>
      </c>
      <c r="C2913" s="3" t="s">
        <v>2911</v>
      </c>
      <c r="D2913" s="3" t="s">
        <v>7021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>
        <f t="shared" si="180"/>
        <v>0.36499999999999999</v>
      </c>
      <c r="Q2913">
        <f t="shared" si="181"/>
        <v>11220.996029161595</v>
      </c>
      <c r="R2913" t="str">
        <f>VLOOKUP(O2913, Lookups!A:B, 2, FALSE)</f>
        <v>theater</v>
      </c>
      <c r="S2913" t="str">
        <f>VLOOKUP(O2913, Lookups!A:C, 3, FALSE)</f>
        <v>plays</v>
      </c>
      <c r="T2913" s="9">
        <f t="shared" si="182"/>
        <v>42142.768819444449</v>
      </c>
      <c r="U2913" s="9">
        <f t="shared" si="183"/>
        <v>42182.768819444449</v>
      </c>
    </row>
    <row r="2914" spans="1:21" ht="48" x14ac:dyDescent="0.2">
      <c r="A2914">
        <v>2912</v>
      </c>
      <c r="B2914">
        <v>1</v>
      </c>
      <c r="C2914" s="3" t="s">
        <v>2912</v>
      </c>
      <c r="D2914" s="3" t="s">
        <v>7022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>
        <f t="shared" si="180"/>
        <v>0.14058171745152354</v>
      </c>
      <c r="Q2914">
        <f t="shared" si="181"/>
        <v>11221.32968651275</v>
      </c>
      <c r="R2914" t="str">
        <f>VLOOKUP(O2914, Lookups!A:B, 2, FALSE)</f>
        <v>theater</v>
      </c>
      <c r="S2914" t="str">
        <f>VLOOKUP(O2914, Lookups!A:C, 3, FALSE)</f>
        <v>plays</v>
      </c>
      <c r="T2914" s="9">
        <f t="shared" si="182"/>
        <v>42354.131643518514</v>
      </c>
      <c r="U2914" s="9">
        <f t="shared" si="183"/>
        <v>42384.131643518514</v>
      </c>
    </row>
    <row r="2915" spans="1:21" ht="48" x14ac:dyDescent="0.2">
      <c r="A2915">
        <v>2913</v>
      </c>
      <c r="B2915">
        <v>1</v>
      </c>
      <c r="C2915" s="3" t="s">
        <v>2913</v>
      </c>
      <c r="D2915" s="3" t="s">
        <v>7023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>
        <f t="shared" si="180"/>
        <v>2.0000000000000001E-4</v>
      </c>
      <c r="Q2915">
        <f t="shared" si="181"/>
        <v>11220.836855407038</v>
      </c>
      <c r="R2915" t="str">
        <f>VLOOKUP(O2915, Lookups!A:B, 2, FALSE)</f>
        <v>theater</v>
      </c>
      <c r="S2915" t="str">
        <f>VLOOKUP(O2915, Lookups!A:C, 3, FALSE)</f>
        <v>plays</v>
      </c>
      <c r="T2915" s="9">
        <f t="shared" si="182"/>
        <v>41828.922905092593</v>
      </c>
      <c r="U2915" s="9">
        <f t="shared" si="183"/>
        <v>41888.922905092593</v>
      </c>
    </row>
    <row r="2916" spans="1:21" ht="32" x14ac:dyDescent="0.2">
      <c r="A2916">
        <v>2914</v>
      </c>
      <c r="B2916">
        <v>1</v>
      </c>
      <c r="C2916" s="3" t="s">
        <v>2914</v>
      </c>
      <c r="D2916" s="3" t="s">
        <v>7024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>
        <f t="shared" si="180"/>
        <v>4.0000000000000003E-5</v>
      </c>
      <c r="Q2916">
        <f t="shared" si="181"/>
        <v>11220.836612393674</v>
      </c>
      <c r="R2916" t="str">
        <f>VLOOKUP(O2916, Lookups!A:B, 2, FALSE)</f>
        <v>theater</v>
      </c>
      <c r="S2916" t="str">
        <f>VLOOKUP(O2916, Lookups!A:C, 3, FALSE)</f>
        <v>plays</v>
      </c>
      <c r="T2916" s="9">
        <f t="shared" si="182"/>
        <v>42017.907337962963</v>
      </c>
      <c r="U2916" s="9">
        <f t="shared" si="183"/>
        <v>42077.865671296298</v>
      </c>
    </row>
    <row r="2917" spans="1:21" ht="48" x14ac:dyDescent="0.2">
      <c r="A2917">
        <v>2915</v>
      </c>
      <c r="B2917">
        <v>1</v>
      </c>
      <c r="C2917" s="3" t="s">
        <v>2915</v>
      </c>
      <c r="D2917" s="3" t="s">
        <v>7025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>
        <f t="shared" si="180"/>
        <v>0.61099999999999999</v>
      </c>
      <c r="Q2917">
        <f t="shared" si="181"/>
        <v>11220.984850546773</v>
      </c>
      <c r="R2917" t="str">
        <f>VLOOKUP(O2917, Lookups!A:B, 2, FALSE)</f>
        <v>theater</v>
      </c>
      <c r="S2917" t="str">
        <f>VLOOKUP(O2917, Lookups!A:C, 3, FALSE)</f>
        <v>plays</v>
      </c>
      <c r="T2917" s="9">
        <f t="shared" si="182"/>
        <v>42415.398032407407</v>
      </c>
      <c r="U2917" s="9">
        <f t="shared" si="183"/>
        <v>42445.356365740736</v>
      </c>
    </row>
    <row r="2918" spans="1:21" ht="32" x14ac:dyDescent="0.2">
      <c r="A2918">
        <v>2916</v>
      </c>
      <c r="B2918">
        <v>1</v>
      </c>
      <c r="C2918" s="3" t="s">
        <v>2916</v>
      </c>
      <c r="D2918" s="3" t="s">
        <v>7026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>
        <f t="shared" si="180"/>
        <v>7.8378378378378383E-2</v>
      </c>
      <c r="Q2918">
        <f t="shared" si="181"/>
        <v>11220.87160631834</v>
      </c>
      <c r="R2918" t="str">
        <f>VLOOKUP(O2918, Lookups!A:B, 2, FALSE)</f>
        <v>theater</v>
      </c>
      <c r="S2918" t="str">
        <f>VLOOKUP(O2918, Lookups!A:C, 3, FALSE)</f>
        <v>plays</v>
      </c>
      <c r="T2918" s="9">
        <f t="shared" si="182"/>
        <v>41755.476724537039</v>
      </c>
      <c r="U2918" s="9">
        <f t="shared" si="183"/>
        <v>41778.476724537039</v>
      </c>
    </row>
    <row r="2919" spans="1:21" ht="48" x14ac:dyDescent="0.2">
      <c r="A2919">
        <v>2917</v>
      </c>
      <c r="B2919">
        <v>1</v>
      </c>
      <c r="C2919" s="3" t="s">
        <v>2917</v>
      </c>
      <c r="D2919" s="3" t="s">
        <v>7027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>
        <f t="shared" si="180"/>
        <v>0.2185</v>
      </c>
      <c r="Q2919">
        <f t="shared" si="181"/>
        <v>11220.942566221134</v>
      </c>
      <c r="R2919" t="str">
        <f>VLOOKUP(O2919, Lookups!A:B, 2, FALSE)</f>
        <v>theater</v>
      </c>
      <c r="S2919" t="str">
        <f>VLOOKUP(O2919, Lookups!A:C, 3, FALSE)</f>
        <v>plays</v>
      </c>
      <c r="T2919" s="9">
        <f t="shared" si="182"/>
        <v>42245.234340277777</v>
      </c>
      <c r="U2919" s="9">
        <f t="shared" si="183"/>
        <v>42263.234340277777</v>
      </c>
    </row>
    <row r="2920" spans="1:21" ht="48" x14ac:dyDescent="0.2">
      <c r="A2920">
        <v>2918</v>
      </c>
      <c r="B2920">
        <v>1</v>
      </c>
      <c r="C2920" s="3" t="s">
        <v>2918</v>
      </c>
      <c r="D2920" s="3" t="s">
        <v>7028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>
        <f t="shared" si="180"/>
        <v>0.27239999999999998</v>
      </c>
      <c r="Q2920">
        <f t="shared" si="181"/>
        <v>11221.167353584438</v>
      </c>
      <c r="R2920" t="str">
        <f>VLOOKUP(O2920, Lookups!A:B, 2, FALSE)</f>
        <v>theater</v>
      </c>
      <c r="S2920" t="str">
        <f>VLOOKUP(O2920, Lookups!A:C, 3, FALSE)</f>
        <v>plays</v>
      </c>
      <c r="T2920" s="9">
        <f t="shared" si="182"/>
        <v>42278.629710648151</v>
      </c>
      <c r="U2920" s="9">
        <f t="shared" si="183"/>
        <v>42306.629710648151</v>
      </c>
    </row>
    <row r="2921" spans="1:21" ht="48" x14ac:dyDescent="0.2">
      <c r="A2921">
        <v>2919</v>
      </c>
      <c r="B2921">
        <v>1</v>
      </c>
      <c r="C2921" s="3" t="s">
        <v>2919</v>
      </c>
      <c r="D2921" s="3" t="s">
        <v>7029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>
        <f t="shared" si="180"/>
        <v>8.5000000000000006E-2</v>
      </c>
      <c r="Q2921">
        <f t="shared" si="181"/>
        <v>11220.84876306196</v>
      </c>
      <c r="R2921" t="str">
        <f>VLOOKUP(O2921, Lookups!A:B, 2, FALSE)</f>
        <v>theater</v>
      </c>
      <c r="S2921" t="str">
        <f>VLOOKUP(O2921, Lookups!A:C, 3, FALSE)</f>
        <v>plays</v>
      </c>
      <c r="T2921" s="9">
        <f t="shared" si="182"/>
        <v>41826.61954861111</v>
      </c>
      <c r="U2921" s="9">
        <f t="shared" si="183"/>
        <v>41856.61954861111</v>
      </c>
    </row>
    <row r="2922" spans="1:21" ht="48" x14ac:dyDescent="0.2">
      <c r="A2922">
        <v>2920</v>
      </c>
      <c r="B2922">
        <v>1</v>
      </c>
      <c r="C2922" s="3" t="s">
        <v>2920</v>
      </c>
      <c r="D2922" s="3" t="s">
        <v>7030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>
        <f t="shared" si="180"/>
        <v>0.26840000000000003</v>
      </c>
      <c r="Q2922">
        <f t="shared" si="181"/>
        <v>11220.999431348717</v>
      </c>
      <c r="R2922" t="str">
        <f>VLOOKUP(O2922, Lookups!A:B, 2, FALSE)</f>
        <v>theater</v>
      </c>
      <c r="S2922" t="str">
        <f>VLOOKUP(O2922, Lookups!A:C, 3, FALSE)</f>
        <v>plays</v>
      </c>
      <c r="T2922" s="9">
        <f t="shared" si="182"/>
        <v>42058.792476851857</v>
      </c>
      <c r="U2922" s="9">
        <f t="shared" si="183"/>
        <v>42088.750810185185</v>
      </c>
    </row>
    <row r="2923" spans="1:21" ht="32" x14ac:dyDescent="0.2">
      <c r="A2923">
        <v>2921</v>
      </c>
      <c r="B2923">
        <v>1</v>
      </c>
      <c r="C2923" s="3" t="s">
        <v>2921</v>
      </c>
      <c r="D2923" s="3" t="s">
        <v>7031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>
        <f t="shared" si="180"/>
        <v>1.29</v>
      </c>
      <c r="Q2923">
        <f t="shared" si="181"/>
        <v>11220.867718104488</v>
      </c>
      <c r="R2923" t="str">
        <f>VLOOKUP(O2923, Lookups!A:B, 2, FALSE)</f>
        <v>theater</v>
      </c>
      <c r="S2923" t="str">
        <f>VLOOKUP(O2923, Lookups!A:C, 3, FALSE)</f>
        <v xml:space="preserve">musical </v>
      </c>
      <c r="T2923" s="9">
        <f t="shared" si="182"/>
        <v>41877.886620370373</v>
      </c>
      <c r="U2923" s="9">
        <f t="shared" si="183"/>
        <v>41907.886620370373</v>
      </c>
    </row>
    <row r="2924" spans="1:21" ht="48" x14ac:dyDescent="0.2">
      <c r="A2924">
        <v>2922</v>
      </c>
      <c r="B2924">
        <v>1</v>
      </c>
      <c r="C2924" s="3" t="s">
        <v>2922</v>
      </c>
      <c r="D2924" s="3" t="s">
        <v>7032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>
        <f t="shared" si="180"/>
        <v>1</v>
      </c>
      <c r="Q2924">
        <f t="shared" si="181"/>
        <v>11220.957876063176</v>
      </c>
      <c r="R2924" t="str">
        <f>VLOOKUP(O2924, Lookups!A:B, 2, FALSE)</f>
        <v>theater</v>
      </c>
      <c r="S2924" t="str">
        <f>VLOOKUP(O2924, Lookups!A:C, 3, FALSE)</f>
        <v xml:space="preserve">musical </v>
      </c>
      <c r="T2924" s="9">
        <f t="shared" si="182"/>
        <v>42097.874155092592</v>
      </c>
      <c r="U2924" s="9">
        <f t="shared" si="183"/>
        <v>42142.874155092592</v>
      </c>
    </row>
    <row r="2925" spans="1:21" ht="48" x14ac:dyDescent="0.2">
      <c r="A2925">
        <v>2923</v>
      </c>
      <c r="B2925">
        <v>1</v>
      </c>
      <c r="C2925" s="3" t="s">
        <v>2923</v>
      </c>
      <c r="D2925" s="3" t="s">
        <v>7033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>
        <f t="shared" si="180"/>
        <v>1</v>
      </c>
      <c r="Q2925">
        <f t="shared" si="181"/>
        <v>11220.909273390029</v>
      </c>
      <c r="R2925" t="str">
        <f>VLOOKUP(O2925, Lookups!A:B, 2, FALSE)</f>
        <v>theater</v>
      </c>
      <c r="S2925" t="str">
        <f>VLOOKUP(O2925, Lookups!A:C, 3, FALSE)</f>
        <v xml:space="preserve">musical </v>
      </c>
      <c r="T2925" s="9">
        <f t="shared" si="182"/>
        <v>42013.15253472222</v>
      </c>
      <c r="U2925" s="9">
        <f t="shared" si="183"/>
        <v>42028.125</v>
      </c>
    </row>
    <row r="2926" spans="1:21" ht="48" x14ac:dyDescent="0.2">
      <c r="A2926">
        <v>2924</v>
      </c>
      <c r="B2926">
        <v>1</v>
      </c>
      <c r="C2926" s="3" t="s">
        <v>2924</v>
      </c>
      <c r="D2926" s="3" t="s">
        <v>7034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>
        <f t="shared" si="180"/>
        <v>1.032</v>
      </c>
      <c r="Q2926">
        <f t="shared" si="181"/>
        <v>11227.106114216274</v>
      </c>
      <c r="R2926" t="str">
        <f>VLOOKUP(O2926, Lookups!A:B, 2, FALSE)</f>
        <v>theater</v>
      </c>
      <c r="S2926" t="str">
        <f>VLOOKUP(O2926, Lookups!A:C, 3, FALSE)</f>
        <v xml:space="preserve">musical </v>
      </c>
      <c r="T2926" s="9">
        <f t="shared" si="182"/>
        <v>42103.556828703702</v>
      </c>
      <c r="U2926" s="9">
        <f t="shared" si="183"/>
        <v>42133.165972222225</v>
      </c>
    </row>
    <row r="2927" spans="1:21" ht="48" x14ac:dyDescent="0.2">
      <c r="A2927">
        <v>2925</v>
      </c>
      <c r="B2927">
        <v>1</v>
      </c>
      <c r="C2927" s="3" t="s">
        <v>2925</v>
      </c>
      <c r="D2927" s="3" t="s">
        <v>7035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>
        <f t="shared" si="180"/>
        <v>1.0244597777777777</v>
      </c>
      <c r="Q2927">
        <f t="shared" si="181"/>
        <v>11232.039453219919</v>
      </c>
      <c r="R2927" t="str">
        <f>VLOOKUP(O2927, Lookups!A:B, 2, FALSE)</f>
        <v>theater</v>
      </c>
      <c r="S2927" t="str">
        <f>VLOOKUP(O2927, Lookups!A:C, 3, FALSE)</f>
        <v xml:space="preserve">musical </v>
      </c>
      <c r="T2927" s="9">
        <f t="shared" si="182"/>
        <v>41863.584120370368</v>
      </c>
      <c r="U2927" s="9">
        <f t="shared" si="183"/>
        <v>41893.584120370368</v>
      </c>
    </row>
    <row r="2928" spans="1:21" ht="48" x14ac:dyDescent="0.2">
      <c r="A2928">
        <v>2926</v>
      </c>
      <c r="B2928">
        <v>1</v>
      </c>
      <c r="C2928" s="3" t="s">
        <v>2926</v>
      </c>
      <c r="D2928" s="3" t="s">
        <v>7036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>
        <f t="shared" si="180"/>
        <v>1.25</v>
      </c>
      <c r="Q2928">
        <f t="shared" si="181"/>
        <v>11221.747669501814</v>
      </c>
      <c r="R2928" t="str">
        <f>VLOOKUP(O2928, Lookups!A:B, 2, FALSE)</f>
        <v>theater</v>
      </c>
      <c r="S2928" t="str">
        <f>VLOOKUP(O2928, Lookups!A:C, 3, FALSE)</f>
        <v xml:space="preserve">musical </v>
      </c>
      <c r="T2928" s="9">
        <f t="shared" si="182"/>
        <v>42044.765960648147</v>
      </c>
      <c r="U2928" s="9">
        <f t="shared" si="183"/>
        <v>42058.765960648147</v>
      </c>
    </row>
    <row r="2929" spans="1:21" ht="48" x14ac:dyDescent="0.2">
      <c r="A2929">
        <v>2927</v>
      </c>
      <c r="B2929">
        <v>1</v>
      </c>
      <c r="C2929" s="3" t="s">
        <v>2927</v>
      </c>
      <c r="D2929" s="3" t="s">
        <v>7037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>
        <f t="shared" si="180"/>
        <v>1.3083333333333333</v>
      </c>
      <c r="Q2929">
        <f t="shared" si="181"/>
        <v>11221.408665856614</v>
      </c>
      <c r="R2929" t="str">
        <f>VLOOKUP(O2929, Lookups!A:B, 2, FALSE)</f>
        <v>theater</v>
      </c>
      <c r="S2929" t="str">
        <f>VLOOKUP(O2929, Lookups!A:C, 3, FALSE)</f>
        <v xml:space="preserve">musical </v>
      </c>
      <c r="T2929" s="9">
        <f t="shared" si="182"/>
        <v>41806.669317129628</v>
      </c>
      <c r="U2929" s="9">
        <f t="shared" si="183"/>
        <v>41835.208333333336</v>
      </c>
    </row>
    <row r="2930" spans="1:21" ht="32" x14ac:dyDescent="0.2">
      <c r="A2930">
        <v>2928</v>
      </c>
      <c r="B2930">
        <v>1</v>
      </c>
      <c r="C2930" s="3" t="s">
        <v>2928</v>
      </c>
      <c r="D2930" s="3" t="s">
        <v>7038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>
        <f t="shared" si="180"/>
        <v>1</v>
      </c>
      <c r="Q2930">
        <f t="shared" si="181"/>
        <v>11221.079382746042</v>
      </c>
      <c r="R2930" t="str">
        <f>VLOOKUP(O2930, Lookups!A:B, 2, FALSE)</f>
        <v>theater</v>
      </c>
      <c r="S2930" t="str">
        <f>VLOOKUP(O2930, Lookups!A:C, 3, FALSE)</f>
        <v xml:space="preserve">musical </v>
      </c>
      <c r="T2930" s="9">
        <f t="shared" si="182"/>
        <v>42403.998217592598</v>
      </c>
      <c r="U2930" s="9">
        <f t="shared" si="183"/>
        <v>42433.998217592598</v>
      </c>
    </row>
    <row r="2931" spans="1:21" ht="48" x14ac:dyDescent="0.2">
      <c r="A2931">
        <v>2929</v>
      </c>
      <c r="B2931">
        <v>1</v>
      </c>
      <c r="C2931" s="3" t="s">
        <v>2929</v>
      </c>
      <c r="D2931" s="3" t="s">
        <v>7039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>
        <f t="shared" si="180"/>
        <v>1.02069375</v>
      </c>
      <c r="Q2931">
        <f t="shared" si="181"/>
        <v>11222.820707168885</v>
      </c>
      <c r="R2931" t="str">
        <f>VLOOKUP(O2931, Lookups!A:B, 2, FALSE)</f>
        <v>theater</v>
      </c>
      <c r="S2931" t="str">
        <f>VLOOKUP(O2931, Lookups!A:C, 3, FALSE)</f>
        <v xml:space="preserve">musical </v>
      </c>
      <c r="T2931" s="9">
        <f t="shared" si="182"/>
        <v>41754.564328703702</v>
      </c>
      <c r="U2931" s="9">
        <f t="shared" si="183"/>
        <v>41784.564328703702</v>
      </c>
    </row>
    <row r="2932" spans="1:21" ht="48" x14ac:dyDescent="0.2">
      <c r="A2932">
        <v>2930</v>
      </c>
      <c r="B2932">
        <v>1</v>
      </c>
      <c r="C2932" s="3" t="s">
        <v>2930</v>
      </c>
      <c r="D2932" s="3" t="s">
        <v>7040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>
        <f t="shared" si="180"/>
        <v>1.0092000000000001</v>
      </c>
      <c r="Q2932">
        <f t="shared" si="181"/>
        <v>11223.288860267307</v>
      </c>
      <c r="R2932" t="str">
        <f>VLOOKUP(O2932, Lookups!A:B, 2, FALSE)</f>
        <v>theater</v>
      </c>
      <c r="S2932" t="str">
        <f>VLOOKUP(O2932, Lookups!A:C, 3, FALSE)</f>
        <v xml:space="preserve">musical </v>
      </c>
      <c r="T2932" s="9">
        <f t="shared" si="182"/>
        <v>42101.584074074075</v>
      </c>
      <c r="U2932" s="9">
        <f t="shared" si="183"/>
        <v>42131.584074074075</v>
      </c>
    </row>
    <row r="2933" spans="1:21" ht="48" x14ac:dyDescent="0.2">
      <c r="A2933">
        <v>2931</v>
      </c>
      <c r="B2933">
        <v>1</v>
      </c>
      <c r="C2933" s="3" t="s">
        <v>2931</v>
      </c>
      <c r="D2933" s="3" t="s">
        <v>7041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>
        <f t="shared" si="180"/>
        <v>1.06</v>
      </c>
      <c r="Q2933">
        <f t="shared" si="181"/>
        <v>11221.029565006067</v>
      </c>
      <c r="R2933" t="str">
        <f>VLOOKUP(O2933, Lookups!A:B, 2, FALSE)</f>
        <v>theater</v>
      </c>
      <c r="S2933" t="str">
        <f>VLOOKUP(O2933, Lookups!A:C, 3, FALSE)</f>
        <v xml:space="preserve">musical </v>
      </c>
      <c r="T2933" s="9">
        <f t="shared" si="182"/>
        <v>41872.291238425925</v>
      </c>
      <c r="U2933" s="9">
        <f t="shared" si="183"/>
        <v>41897.255555555559</v>
      </c>
    </row>
    <row r="2934" spans="1:21" ht="48" x14ac:dyDescent="0.2">
      <c r="A2934">
        <v>2932</v>
      </c>
      <c r="B2934">
        <v>1</v>
      </c>
      <c r="C2934" s="3" t="s">
        <v>2932</v>
      </c>
      <c r="D2934" s="3" t="s">
        <v>7042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>
        <f t="shared" si="180"/>
        <v>1.0509677419354839</v>
      </c>
      <c r="Q2934">
        <f t="shared" si="181"/>
        <v>11221.628106925873</v>
      </c>
      <c r="R2934" t="str">
        <f>VLOOKUP(O2934, Lookups!A:B, 2, FALSE)</f>
        <v>theater</v>
      </c>
      <c r="S2934" t="str">
        <f>VLOOKUP(O2934, Lookups!A:C, 3, FALSE)</f>
        <v xml:space="preserve">musical </v>
      </c>
      <c r="T2934" s="9">
        <f t="shared" si="182"/>
        <v>42025.164780092593</v>
      </c>
      <c r="U2934" s="9">
        <f t="shared" si="183"/>
        <v>42056.458333333328</v>
      </c>
    </row>
    <row r="2935" spans="1:21" ht="48" x14ac:dyDescent="0.2">
      <c r="A2935">
        <v>2933</v>
      </c>
      <c r="B2935">
        <v>1</v>
      </c>
      <c r="C2935" s="3" t="s">
        <v>2933</v>
      </c>
      <c r="D2935" s="3" t="s">
        <v>7043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>
        <f t="shared" si="180"/>
        <v>1.0276000000000001</v>
      </c>
      <c r="Q2935">
        <f t="shared" si="181"/>
        <v>11221.46067071688</v>
      </c>
      <c r="R2935" t="str">
        <f>VLOOKUP(O2935, Lookups!A:B, 2, FALSE)</f>
        <v>theater</v>
      </c>
      <c r="S2935" t="str">
        <f>VLOOKUP(O2935, Lookups!A:C, 3, FALSE)</f>
        <v xml:space="preserve">musical </v>
      </c>
      <c r="T2935" s="9">
        <f t="shared" si="182"/>
        <v>42495.956631944442</v>
      </c>
      <c r="U2935" s="9">
        <f t="shared" si="183"/>
        <v>42525.956631944442</v>
      </c>
    </row>
    <row r="2936" spans="1:21" ht="48" x14ac:dyDescent="0.2">
      <c r="A2936">
        <v>2934</v>
      </c>
      <c r="B2936">
        <v>1</v>
      </c>
      <c r="C2936" s="3" t="s">
        <v>2934</v>
      </c>
      <c r="D2936" s="3" t="s">
        <v>7044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>
        <f t="shared" si="180"/>
        <v>1.08</v>
      </c>
      <c r="Q2936">
        <f t="shared" si="181"/>
        <v>11221.492505467793</v>
      </c>
      <c r="R2936" t="str">
        <f>VLOOKUP(O2936, Lookups!A:B, 2, FALSE)</f>
        <v>theater</v>
      </c>
      <c r="S2936" t="str">
        <f>VLOOKUP(O2936, Lookups!A:C, 3, FALSE)</f>
        <v xml:space="preserve">musical </v>
      </c>
      <c r="T2936" s="9">
        <f t="shared" si="182"/>
        <v>41775.636157407411</v>
      </c>
      <c r="U2936" s="9">
        <f t="shared" si="183"/>
        <v>41805.636157407411</v>
      </c>
    </row>
    <row r="2937" spans="1:21" ht="48" x14ac:dyDescent="0.2">
      <c r="A2937">
        <v>2935</v>
      </c>
      <c r="B2937">
        <v>1</v>
      </c>
      <c r="C2937" s="3" t="s">
        <v>2935</v>
      </c>
      <c r="D2937" s="3" t="s">
        <v>7045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>
        <f t="shared" si="180"/>
        <v>1.0088571428571429</v>
      </c>
      <c r="Q2937">
        <f t="shared" si="181"/>
        <v>11221.694449574719</v>
      </c>
      <c r="R2937" t="str">
        <f>VLOOKUP(O2937, Lookups!A:B, 2, FALSE)</f>
        <v>theater</v>
      </c>
      <c r="S2937" t="str">
        <f>VLOOKUP(O2937, Lookups!A:C, 3, FALSE)</f>
        <v xml:space="preserve">musical </v>
      </c>
      <c r="T2937" s="9">
        <f t="shared" si="182"/>
        <v>42553.583425925928</v>
      </c>
      <c r="U2937" s="9">
        <f t="shared" si="183"/>
        <v>42611.708333333328</v>
      </c>
    </row>
    <row r="2938" spans="1:21" ht="48" x14ac:dyDescent="0.2">
      <c r="A2938">
        <v>2936</v>
      </c>
      <c r="B2938">
        <v>1</v>
      </c>
      <c r="C2938" s="3" t="s">
        <v>2936</v>
      </c>
      <c r="D2938" s="3" t="s">
        <v>7046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>
        <f t="shared" si="180"/>
        <v>1.28</v>
      </c>
      <c r="Q2938">
        <f t="shared" si="181"/>
        <v>11221.147426488449</v>
      </c>
      <c r="R2938" t="str">
        <f>VLOOKUP(O2938, Lookups!A:B, 2, FALSE)</f>
        <v>theater</v>
      </c>
      <c r="S2938" t="str">
        <f>VLOOKUP(O2938, Lookups!A:C, 3, FALSE)</f>
        <v xml:space="preserve">musical </v>
      </c>
      <c r="T2938" s="9">
        <f t="shared" si="182"/>
        <v>41912.650729166664</v>
      </c>
      <c r="U2938" s="9">
        <f t="shared" si="183"/>
        <v>41925.207638888889</v>
      </c>
    </row>
    <row r="2939" spans="1:21" ht="32" x14ac:dyDescent="0.2">
      <c r="A2939">
        <v>2937</v>
      </c>
      <c r="B2939">
        <v>1</v>
      </c>
      <c r="C2939" s="3" t="s">
        <v>2937</v>
      </c>
      <c r="D2939" s="3" t="s">
        <v>7047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>
        <f t="shared" si="180"/>
        <v>1.3333333333333333</v>
      </c>
      <c r="Q2939">
        <f t="shared" si="181"/>
        <v>11221.322396111778</v>
      </c>
      <c r="R2939" t="str">
        <f>VLOOKUP(O2939, Lookups!A:B, 2, FALSE)</f>
        <v>theater</v>
      </c>
      <c r="S2939" t="str">
        <f>VLOOKUP(O2939, Lookups!A:C, 3, FALSE)</f>
        <v xml:space="preserve">musical </v>
      </c>
      <c r="T2939" s="9">
        <f t="shared" si="182"/>
        <v>41803.457326388889</v>
      </c>
      <c r="U2939" s="9">
        <f t="shared" si="183"/>
        <v>41833.457326388889</v>
      </c>
    </row>
    <row r="2940" spans="1:21" ht="48" x14ac:dyDescent="0.2">
      <c r="A2940">
        <v>2938</v>
      </c>
      <c r="B2940">
        <v>1</v>
      </c>
      <c r="C2940" s="3" t="s">
        <v>2938</v>
      </c>
      <c r="D2940" s="3" t="s">
        <v>7048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>
        <f t="shared" si="180"/>
        <v>1.0137499999999999</v>
      </c>
      <c r="Q2940">
        <f t="shared" si="181"/>
        <v>11221.821788578363</v>
      </c>
      <c r="R2940" t="str">
        <f>VLOOKUP(O2940, Lookups!A:B, 2, FALSE)</f>
        <v>theater</v>
      </c>
      <c r="S2940" t="str">
        <f>VLOOKUP(O2940, Lookups!A:C, 3, FALSE)</f>
        <v xml:space="preserve">musical </v>
      </c>
      <c r="T2940" s="9">
        <f t="shared" si="182"/>
        <v>42004.703865740739</v>
      </c>
      <c r="U2940" s="9">
        <f t="shared" si="183"/>
        <v>42034.703865740739</v>
      </c>
    </row>
    <row r="2941" spans="1:21" ht="48" x14ac:dyDescent="0.2">
      <c r="A2941">
        <v>2939</v>
      </c>
      <c r="B2941">
        <v>1</v>
      </c>
      <c r="C2941" s="3" t="s">
        <v>2939</v>
      </c>
      <c r="D2941" s="3" t="s">
        <v>7049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>
        <f t="shared" si="180"/>
        <v>1.0287500000000001</v>
      </c>
      <c r="Q2941">
        <f t="shared" si="181"/>
        <v>11222.836369380308</v>
      </c>
      <c r="R2941" t="str">
        <f>VLOOKUP(O2941, Lookups!A:B, 2, FALSE)</f>
        <v>theater</v>
      </c>
      <c r="S2941" t="str">
        <f>VLOOKUP(O2941, Lookups!A:C, 3, FALSE)</f>
        <v xml:space="preserve">musical </v>
      </c>
      <c r="T2941" s="9">
        <f t="shared" si="182"/>
        <v>41845.809166666666</v>
      </c>
      <c r="U2941" s="9">
        <f t="shared" si="183"/>
        <v>41879.041666666664</v>
      </c>
    </row>
    <row r="2942" spans="1:21" ht="48" x14ac:dyDescent="0.2">
      <c r="A2942">
        <v>2940</v>
      </c>
      <c r="B2942">
        <v>1</v>
      </c>
      <c r="C2942" s="3" t="s">
        <v>2940</v>
      </c>
      <c r="D2942" s="3" t="s">
        <v>7050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>
        <f t="shared" si="180"/>
        <v>1.0724</v>
      </c>
      <c r="Q2942">
        <f t="shared" si="181"/>
        <v>11221.487888213844</v>
      </c>
      <c r="R2942" t="str">
        <f>VLOOKUP(O2942, Lookups!A:B, 2, FALSE)</f>
        <v>theater</v>
      </c>
      <c r="S2942" t="str">
        <f>VLOOKUP(O2942, Lookups!A:C, 3, FALSE)</f>
        <v xml:space="preserve">musical </v>
      </c>
      <c r="T2942" s="9">
        <f t="shared" si="182"/>
        <v>41982.773356481484</v>
      </c>
      <c r="U2942" s="9">
        <f t="shared" si="183"/>
        <v>42022.773356481484</v>
      </c>
    </row>
    <row r="2943" spans="1:21" ht="48" x14ac:dyDescent="0.2">
      <c r="A2943">
        <v>2941</v>
      </c>
      <c r="B2943">
        <v>1</v>
      </c>
      <c r="C2943" s="3" t="s">
        <v>2941</v>
      </c>
      <c r="D2943" s="3" t="s">
        <v>7051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>
        <f t="shared" si="180"/>
        <v>4.0000000000000003E-5</v>
      </c>
      <c r="Q2943">
        <f t="shared" si="181"/>
        <v>11220.836612393674</v>
      </c>
      <c r="R2943" t="str">
        <f>VLOOKUP(O2943, Lookups!A:B, 2, FALSE)</f>
        <v>theater</v>
      </c>
      <c r="S2943" t="str">
        <f>VLOOKUP(O2943, Lookups!A:C, 3, FALSE)</f>
        <v>spaces</v>
      </c>
      <c r="T2943" s="9">
        <f t="shared" si="182"/>
        <v>42034.960127314815</v>
      </c>
      <c r="U2943" s="9">
        <f t="shared" si="183"/>
        <v>42064.960127314815</v>
      </c>
    </row>
    <row r="2944" spans="1:21" ht="48" x14ac:dyDescent="0.2">
      <c r="A2944">
        <v>2942</v>
      </c>
      <c r="B2944">
        <v>1</v>
      </c>
      <c r="C2944" s="3" t="s">
        <v>2942</v>
      </c>
      <c r="D2944" s="3" t="s">
        <v>7052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>
        <f t="shared" si="180"/>
        <v>0.20424999999999999</v>
      </c>
      <c r="Q2944">
        <f t="shared" si="181"/>
        <v>11230.763465370588</v>
      </c>
      <c r="R2944" t="str">
        <f>VLOOKUP(O2944, Lookups!A:B, 2, FALSE)</f>
        <v>theater</v>
      </c>
      <c r="S2944" t="str">
        <f>VLOOKUP(O2944, Lookups!A:C, 3, FALSE)</f>
        <v>spaces</v>
      </c>
      <c r="T2944" s="9">
        <f t="shared" si="182"/>
        <v>42334.803923611107</v>
      </c>
      <c r="U2944" s="9">
        <f t="shared" si="183"/>
        <v>42354.845833333333</v>
      </c>
    </row>
    <row r="2945" spans="1:21" ht="48" x14ac:dyDescent="0.2">
      <c r="A2945">
        <v>2943</v>
      </c>
      <c r="B2945">
        <v>1</v>
      </c>
      <c r="C2945" s="3" t="s">
        <v>2943</v>
      </c>
      <c r="D2945" s="3" t="s">
        <v>7053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>
        <f t="shared" si="180"/>
        <v>0</v>
      </c>
      <c r="Q2945">
        <f t="shared" si="181"/>
        <v>11220.836369380308</v>
      </c>
      <c r="R2945" t="str">
        <f>VLOOKUP(O2945, Lookups!A:B, 2, FALSE)</f>
        <v>theater</v>
      </c>
      <c r="S2945" t="str">
        <f>VLOOKUP(O2945, Lookups!A:C, 3, FALSE)</f>
        <v>spaces</v>
      </c>
      <c r="T2945" s="9">
        <f t="shared" si="182"/>
        <v>42077.129398148143</v>
      </c>
      <c r="U2945" s="9">
        <f t="shared" si="183"/>
        <v>42107.129398148143</v>
      </c>
    </row>
    <row r="2946" spans="1:21" ht="32" x14ac:dyDescent="0.2">
      <c r="A2946">
        <v>2944</v>
      </c>
      <c r="B2946">
        <v>1</v>
      </c>
      <c r="C2946" s="3" t="s">
        <v>2944</v>
      </c>
      <c r="D2946" s="3" t="s">
        <v>7054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>
        <f t="shared" si="180"/>
        <v>0.01</v>
      </c>
      <c r="Q2946">
        <f t="shared" si="181"/>
        <v>11220.860670716882</v>
      </c>
      <c r="R2946" t="str">
        <f>VLOOKUP(O2946, Lookups!A:B, 2, FALSE)</f>
        <v>theater</v>
      </c>
      <c r="S2946" t="str">
        <f>VLOOKUP(O2946, Lookups!A:C, 3, FALSE)</f>
        <v>spaces</v>
      </c>
      <c r="T2946" s="9">
        <f t="shared" si="182"/>
        <v>42132.9143287037</v>
      </c>
      <c r="U2946" s="9">
        <f t="shared" si="183"/>
        <v>42162.9143287037</v>
      </c>
    </row>
    <row r="2947" spans="1:21" ht="48" x14ac:dyDescent="0.2">
      <c r="A2947">
        <v>2945</v>
      </c>
      <c r="B2947">
        <v>1</v>
      </c>
      <c r="C2947" s="3" t="s">
        <v>2945</v>
      </c>
      <c r="D2947" s="3" t="s">
        <v>7055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>
        <f t="shared" ref="P2947:P3010" si="184">F2947/E2947</f>
        <v>0</v>
      </c>
      <c r="Q2947">
        <f t="shared" ref="Q2947:Q3010" si="185">AVERAGE(F:F, F2947)</f>
        <v>11220.836369380308</v>
      </c>
      <c r="R2947" t="str">
        <f>VLOOKUP(O2947, Lookups!A:B, 2, FALSE)</f>
        <v>theater</v>
      </c>
      <c r="S2947" t="str">
        <f>VLOOKUP(O2947, Lookups!A:C, 3, FALSE)</f>
        <v>spaces</v>
      </c>
      <c r="T2947" s="9">
        <f t="shared" ref="T2947:T3010" si="186">(((K2947/60)/60)/24)+DATE(1970,1,1)</f>
        <v>42118.139583333337</v>
      </c>
      <c r="U2947" s="9">
        <f t="shared" ref="U2947:U3010" si="187">(((J2947/60)/60)/24)+DATE(1970,1,1)</f>
        <v>42148.139583333337</v>
      </c>
    </row>
    <row r="2948" spans="1:21" ht="48" x14ac:dyDescent="0.2">
      <c r="A2948">
        <v>2946</v>
      </c>
      <c r="B2948">
        <v>1</v>
      </c>
      <c r="C2948" s="3" t="s">
        <v>2946</v>
      </c>
      <c r="D2948" s="3" t="s">
        <v>7056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>
        <f t="shared" si="184"/>
        <v>1E-3</v>
      </c>
      <c r="Q2948">
        <f t="shared" si="185"/>
        <v>11220.836855407038</v>
      </c>
      <c r="R2948" t="str">
        <f>VLOOKUP(O2948, Lookups!A:B, 2, FALSE)</f>
        <v>theater</v>
      </c>
      <c r="S2948" t="str">
        <f>VLOOKUP(O2948, Lookups!A:C, 3, FALSE)</f>
        <v>spaces</v>
      </c>
      <c r="T2948" s="9">
        <f t="shared" si="186"/>
        <v>42567.531157407408</v>
      </c>
      <c r="U2948" s="9">
        <f t="shared" si="187"/>
        <v>42597.531157407408</v>
      </c>
    </row>
    <row r="2949" spans="1:21" ht="48" x14ac:dyDescent="0.2">
      <c r="A2949">
        <v>2947</v>
      </c>
      <c r="B2949">
        <v>1</v>
      </c>
      <c r="C2949" s="3" t="s">
        <v>2947</v>
      </c>
      <c r="D2949" s="3" t="s">
        <v>7057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>
        <f t="shared" si="184"/>
        <v>4.2880000000000001E-2</v>
      </c>
      <c r="Q2949">
        <f t="shared" si="185"/>
        <v>11221.096879708375</v>
      </c>
      <c r="R2949" t="str">
        <f>VLOOKUP(O2949, Lookups!A:B, 2, FALSE)</f>
        <v>theater</v>
      </c>
      <c r="S2949" t="str">
        <f>VLOOKUP(O2949, Lookups!A:C, 3, FALSE)</f>
        <v>spaces</v>
      </c>
      <c r="T2949" s="9">
        <f t="shared" si="186"/>
        <v>42649.562118055561</v>
      </c>
      <c r="U2949" s="9">
        <f t="shared" si="187"/>
        <v>42698.715972222228</v>
      </c>
    </row>
    <row r="2950" spans="1:21" ht="48" x14ac:dyDescent="0.2">
      <c r="A2950">
        <v>2948</v>
      </c>
      <c r="B2950">
        <v>1</v>
      </c>
      <c r="C2950" s="3" t="s">
        <v>2948</v>
      </c>
      <c r="D2950" s="3" t="s">
        <v>7058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>
        <f t="shared" si="184"/>
        <v>4.8000000000000001E-5</v>
      </c>
      <c r="Q2950">
        <f t="shared" si="185"/>
        <v>11220.842201701085</v>
      </c>
      <c r="R2950" t="str">
        <f>VLOOKUP(O2950, Lookups!A:B, 2, FALSE)</f>
        <v>theater</v>
      </c>
      <c r="S2950" t="str">
        <f>VLOOKUP(O2950, Lookups!A:C, 3, FALSE)</f>
        <v>spaces</v>
      </c>
      <c r="T2950" s="9">
        <f t="shared" si="186"/>
        <v>42097.649224537032</v>
      </c>
      <c r="U2950" s="9">
        <f t="shared" si="187"/>
        <v>42157.649224537032</v>
      </c>
    </row>
    <row r="2951" spans="1:21" ht="48" x14ac:dyDescent="0.2">
      <c r="A2951">
        <v>2949</v>
      </c>
      <c r="B2951">
        <v>1</v>
      </c>
      <c r="C2951" s="3" t="s">
        <v>2949</v>
      </c>
      <c r="D2951" s="3" t="s">
        <v>7059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>
        <f t="shared" si="184"/>
        <v>2.5000000000000001E-2</v>
      </c>
      <c r="Q2951">
        <f t="shared" si="185"/>
        <v>11220.842444714452</v>
      </c>
      <c r="R2951" t="str">
        <f>VLOOKUP(O2951, Lookups!A:B, 2, FALSE)</f>
        <v>theater</v>
      </c>
      <c r="S2951" t="str">
        <f>VLOOKUP(O2951, Lookups!A:C, 3, FALSE)</f>
        <v>spaces</v>
      </c>
      <c r="T2951" s="9">
        <f t="shared" si="186"/>
        <v>42297.823113425926</v>
      </c>
      <c r="U2951" s="9">
        <f t="shared" si="187"/>
        <v>42327.864780092597</v>
      </c>
    </row>
    <row r="2952" spans="1:21" ht="48" x14ac:dyDescent="0.2">
      <c r="A2952">
        <v>2950</v>
      </c>
      <c r="B2952">
        <v>1</v>
      </c>
      <c r="C2952" s="3" t="s">
        <v>2950</v>
      </c>
      <c r="D2952" s="3" t="s">
        <v>7060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>
        <f t="shared" si="184"/>
        <v>0</v>
      </c>
      <c r="Q2952">
        <f t="shared" si="185"/>
        <v>11220.836369380308</v>
      </c>
      <c r="R2952" t="str">
        <f>VLOOKUP(O2952, Lookups!A:B, 2, FALSE)</f>
        <v>theater</v>
      </c>
      <c r="S2952" t="str">
        <f>VLOOKUP(O2952, Lookups!A:C, 3, FALSE)</f>
        <v>spaces</v>
      </c>
      <c r="T2952" s="9">
        <f t="shared" si="186"/>
        <v>42362.36518518519</v>
      </c>
      <c r="U2952" s="9">
        <f t="shared" si="187"/>
        <v>42392.36518518519</v>
      </c>
    </row>
    <row r="2953" spans="1:21" ht="64" x14ac:dyDescent="0.2">
      <c r="A2953">
        <v>2951</v>
      </c>
      <c r="B2953">
        <v>1</v>
      </c>
      <c r="C2953" s="3" t="s">
        <v>2951</v>
      </c>
      <c r="D2953" s="3" t="s">
        <v>7061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>
        <f t="shared" si="184"/>
        <v>2.1919999999999999E-2</v>
      </c>
      <c r="Q2953">
        <f t="shared" si="185"/>
        <v>11221.102712029153</v>
      </c>
      <c r="R2953" t="str">
        <f>VLOOKUP(O2953, Lookups!A:B, 2, FALSE)</f>
        <v>theater</v>
      </c>
      <c r="S2953" t="str">
        <f>VLOOKUP(O2953, Lookups!A:C, 3, FALSE)</f>
        <v>spaces</v>
      </c>
      <c r="T2953" s="9">
        <f t="shared" si="186"/>
        <v>41872.802928240737</v>
      </c>
      <c r="U2953" s="9">
        <f t="shared" si="187"/>
        <v>41917.802928240737</v>
      </c>
    </row>
    <row r="2954" spans="1:21" ht="48" x14ac:dyDescent="0.2">
      <c r="A2954">
        <v>2952</v>
      </c>
      <c r="B2954">
        <v>1</v>
      </c>
      <c r="C2954" s="3" t="s">
        <v>2952</v>
      </c>
      <c r="D2954" s="3" t="s">
        <v>7062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>
        <f t="shared" si="184"/>
        <v>8.0250000000000002E-2</v>
      </c>
      <c r="Q2954">
        <f t="shared" si="185"/>
        <v>11221.226405832313</v>
      </c>
      <c r="R2954" t="str">
        <f>VLOOKUP(O2954, Lookups!A:B, 2, FALSE)</f>
        <v>theater</v>
      </c>
      <c r="S2954" t="str">
        <f>VLOOKUP(O2954, Lookups!A:C, 3, FALSE)</f>
        <v>spaces</v>
      </c>
      <c r="T2954" s="9">
        <f t="shared" si="186"/>
        <v>42628.690266203703</v>
      </c>
      <c r="U2954" s="9">
        <f t="shared" si="187"/>
        <v>42660.166666666672</v>
      </c>
    </row>
    <row r="2955" spans="1:21" ht="48" x14ac:dyDescent="0.2">
      <c r="A2955">
        <v>2953</v>
      </c>
      <c r="B2955">
        <v>1</v>
      </c>
      <c r="C2955" s="3" t="s">
        <v>2953</v>
      </c>
      <c r="D2955" s="3" t="s">
        <v>7063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>
        <f t="shared" si="184"/>
        <v>1.5125E-3</v>
      </c>
      <c r="Q2955">
        <f t="shared" si="185"/>
        <v>11220.983392466578</v>
      </c>
      <c r="R2955" t="str">
        <f>VLOOKUP(O2955, Lookups!A:B, 2, FALSE)</f>
        <v>theater</v>
      </c>
      <c r="S2955" t="str">
        <f>VLOOKUP(O2955, Lookups!A:C, 3, FALSE)</f>
        <v>spaces</v>
      </c>
      <c r="T2955" s="9">
        <f t="shared" si="186"/>
        <v>42255.791909722218</v>
      </c>
      <c r="U2955" s="9">
        <f t="shared" si="187"/>
        <v>42285.791909722218</v>
      </c>
    </row>
    <row r="2956" spans="1:21" ht="48" x14ac:dyDescent="0.2">
      <c r="A2956">
        <v>2954</v>
      </c>
      <c r="B2956">
        <v>1</v>
      </c>
      <c r="C2956" s="3" t="s">
        <v>2954</v>
      </c>
      <c r="D2956" s="3" t="s">
        <v>7064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>
        <f t="shared" si="184"/>
        <v>0</v>
      </c>
      <c r="Q2956">
        <f t="shared" si="185"/>
        <v>11220.836369380308</v>
      </c>
      <c r="R2956" t="str">
        <f>VLOOKUP(O2956, Lookups!A:B, 2, FALSE)</f>
        <v>theater</v>
      </c>
      <c r="S2956" t="str">
        <f>VLOOKUP(O2956, Lookups!A:C, 3, FALSE)</f>
        <v>spaces</v>
      </c>
      <c r="T2956" s="9">
        <f t="shared" si="186"/>
        <v>42790.583368055552</v>
      </c>
      <c r="U2956" s="9">
        <f t="shared" si="187"/>
        <v>42810.541701388895</v>
      </c>
    </row>
    <row r="2957" spans="1:21" ht="32" x14ac:dyDescent="0.2">
      <c r="A2957">
        <v>2955</v>
      </c>
      <c r="B2957">
        <v>1</v>
      </c>
      <c r="C2957" s="3" t="s">
        <v>2955</v>
      </c>
      <c r="D2957" s="3" t="s">
        <v>7065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>
        <f t="shared" si="184"/>
        <v>0.59583333333333333</v>
      </c>
      <c r="Q2957">
        <f t="shared" si="185"/>
        <v>11221.010123936809</v>
      </c>
      <c r="R2957" t="str">
        <f>VLOOKUP(O2957, Lookups!A:B, 2, FALSE)</f>
        <v>theater</v>
      </c>
      <c r="S2957" t="str">
        <f>VLOOKUP(O2957, Lookups!A:C, 3, FALSE)</f>
        <v>spaces</v>
      </c>
      <c r="T2957" s="9">
        <f t="shared" si="186"/>
        <v>42141.741307870368</v>
      </c>
      <c r="U2957" s="9">
        <f t="shared" si="187"/>
        <v>42171.741307870368</v>
      </c>
    </row>
    <row r="2958" spans="1:21" ht="48" x14ac:dyDescent="0.2">
      <c r="A2958">
        <v>2956</v>
      </c>
      <c r="B2958">
        <v>1</v>
      </c>
      <c r="C2958" s="3" t="s">
        <v>2956</v>
      </c>
      <c r="D2958" s="3" t="s">
        <v>7066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>
        <f t="shared" si="184"/>
        <v>0.16734177215189874</v>
      </c>
      <c r="Q2958">
        <f t="shared" si="185"/>
        <v>11221.15763304981</v>
      </c>
      <c r="R2958" t="str">
        <f>VLOOKUP(O2958, Lookups!A:B, 2, FALSE)</f>
        <v>theater</v>
      </c>
      <c r="S2958" t="str">
        <f>VLOOKUP(O2958, Lookups!A:C, 3, FALSE)</f>
        <v>spaces</v>
      </c>
      <c r="T2958" s="9">
        <f t="shared" si="186"/>
        <v>42464.958912037036</v>
      </c>
      <c r="U2958" s="9">
        <f t="shared" si="187"/>
        <v>42494.958912037036</v>
      </c>
    </row>
    <row r="2959" spans="1:21" ht="48" x14ac:dyDescent="0.2">
      <c r="A2959">
        <v>2957</v>
      </c>
      <c r="B2959">
        <v>1</v>
      </c>
      <c r="C2959" s="3" t="s">
        <v>2957</v>
      </c>
      <c r="D2959" s="3" t="s">
        <v>7067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>
        <f t="shared" si="184"/>
        <v>1.8666666666666668E-2</v>
      </c>
      <c r="Q2959">
        <f t="shared" si="185"/>
        <v>11220.904413122713</v>
      </c>
      <c r="R2959" t="str">
        <f>VLOOKUP(O2959, Lookups!A:B, 2, FALSE)</f>
        <v>theater</v>
      </c>
      <c r="S2959" t="str">
        <f>VLOOKUP(O2959, Lookups!A:C, 3, FALSE)</f>
        <v>spaces</v>
      </c>
      <c r="T2959" s="9">
        <f t="shared" si="186"/>
        <v>42031.011249999996</v>
      </c>
      <c r="U2959" s="9">
        <f t="shared" si="187"/>
        <v>42090.969583333332</v>
      </c>
    </row>
    <row r="2960" spans="1:21" ht="48" x14ac:dyDescent="0.2">
      <c r="A2960">
        <v>2958</v>
      </c>
      <c r="B2960">
        <v>1</v>
      </c>
      <c r="C2960" s="3" t="s">
        <v>2958</v>
      </c>
      <c r="D2960" s="3" t="s">
        <v>7068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>
        <f t="shared" si="184"/>
        <v>0</v>
      </c>
      <c r="Q2960">
        <f t="shared" si="185"/>
        <v>11220.836369380308</v>
      </c>
      <c r="R2960" t="str">
        <f>VLOOKUP(O2960, Lookups!A:B, 2, FALSE)</f>
        <v>theater</v>
      </c>
      <c r="S2960" t="str">
        <f>VLOOKUP(O2960, Lookups!A:C, 3, FALSE)</f>
        <v>spaces</v>
      </c>
      <c r="T2960" s="9">
        <f t="shared" si="186"/>
        <v>42438.779131944444</v>
      </c>
      <c r="U2960" s="9">
        <f t="shared" si="187"/>
        <v>42498.73746527778</v>
      </c>
    </row>
    <row r="2961" spans="1:21" ht="48" x14ac:dyDescent="0.2">
      <c r="A2961">
        <v>2959</v>
      </c>
      <c r="B2961">
        <v>1</v>
      </c>
      <c r="C2961" s="3" t="s">
        <v>2959</v>
      </c>
      <c r="D2961" s="3" t="s">
        <v>7069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>
        <f t="shared" si="184"/>
        <v>0</v>
      </c>
      <c r="Q2961">
        <f t="shared" si="185"/>
        <v>11220.836369380308</v>
      </c>
      <c r="R2961" t="str">
        <f>VLOOKUP(O2961, Lookups!A:B, 2, FALSE)</f>
        <v>theater</v>
      </c>
      <c r="S2961" t="str">
        <f>VLOOKUP(O2961, Lookups!A:C, 3, FALSE)</f>
        <v>spaces</v>
      </c>
      <c r="T2961" s="9">
        <f t="shared" si="186"/>
        <v>42498.008391203708</v>
      </c>
      <c r="U2961" s="9">
        <f t="shared" si="187"/>
        <v>42528.008391203708</v>
      </c>
    </row>
    <row r="2962" spans="1:21" ht="48" x14ac:dyDescent="0.2">
      <c r="A2962">
        <v>2960</v>
      </c>
      <c r="B2962">
        <v>1</v>
      </c>
      <c r="C2962" s="3" t="s">
        <v>2960</v>
      </c>
      <c r="D2962" s="3" t="s">
        <v>7070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>
        <f t="shared" si="184"/>
        <v>0</v>
      </c>
      <c r="Q2962">
        <f t="shared" si="185"/>
        <v>11220.836369380308</v>
      </c>
      <c r="R2962" t="str">
        <f>VLOOKUP(O2962, Lookups!A:B, 2, FALSE)</f>
        <v>theater</v>
      </c>
      <c r="S2962" t="str">
        <f>VLOOKUP(O2962, Lookups!A:C, 3, FALSE)</f>
        <v>spaces</v>
      </c>
      <c r="T2962" s="9">
        <f t="shared" si="186"/>
        <v>41863.757210648146</v>
      </c>
      <c r="U2962" s="9">
        <f t="shared" si="187"/>
        <v>41893.757210648146</v>
      </c>
    </row>
    <row r="2963" spans="1:21" ht="48" x14ac:dyDescent="0.2">
      <c r="A2963">
        <v>2961</v>
      </c>
      <c r="B2963">
        <v>1</v>
      </c>
      <c r="C2963" s="3" t="s">
        <v>2961</v>
      </c>
      <c r="D2963" s="3" t="s">
        <v>7071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>
        <f t="shared" si="184"/>
        <v>1.0962000000000001</v>
      </c>
      <c r="Q2963">
        <f t="shared" si="185"/>
        <v>11222.168325637902</v>
      </c>
      <c r="R2963" t="str">
        <f>VLOOKUP(O2963, Lookups!A:B, 2, FALSE)</f>
        <v>theater</v>
      </c>
      <c r="S2963" t="str">
        <f>VLOOKUP(O2963, Lookups!A:C, 3, FALSE)</f>
        <v>plays</v>
      </c>
      <c r="T2963" s="9">
        <f t="shared" si="186"/>
        <v>42061.212488425925</v>
      </c>
      <c r="U2963" s="9">
        <f t="shared" si="187"/>
        <v>42089.166666666672</v>
      </c>
    </row>
    <row r="2964" spans="1:21" ht="48" x14ac:dyDescent="0.2">
      <c r="A2964">
        <v>2962</v>
      </c>
      <c r="B2964">
        <v>1</v>
      </c>
      <c r="C2964" s="3" t="s">
        <v>2962</v>
      </c>
      <c r="D2964" s="3" t="s">
        <v>7072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>
        <f t="shared" si="184"/>
        <v>1.218</v>
      </c>
      <c r="Q2964">
        <f t="shared" si="185"/>
        <v>11221.132359659774</v>
      </c>
      <c r="R2964" t="str">
        <f>VLOOKUP(O2964, Lookups!A:B, 2, FALSE)</f>
        <v>theater</v>
      </c>
      <c r="S2964" t="str">
        <f>VLOOKUP(O2964, Lookups!A:C, 3, FALSE)</f>
        <v>plays</v>
      </c>
      <c r="T2964" s="9">
        <f t="shared" si="186"/>
        <v>42036.24428240741</v>
      </c>
      <c r="U2964" s="9">
        <f t="shared" si="187"/>
        <v>42064.290972222225</v>
      </c>
    </row>
    <row r="2965" spans="1:21" ht="64" x14ac:dyDescent="0.2">
      <c r="A2965">
        <v>2963</v>
      </c>
      <c r="B2965">
        <v>1</v>
      </c>
      <c r="C2965" s="3" t="s">
        <v>2963</v>
      </c>
      <c r="D2965" s="3" t="s">
        <v>7073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>
        <f t="shared" si="184"/>
        <v>1.0685</v>
      </c>
      <c r="Q2965">
        <f t="shared" si="185"/>
        <v>11223.432967193188</v>
      </c>
      <c r="R2965" t="str">
        <f>VLOOKUP(O2965, Lookups!A:B, 2, FALSE)</f>
        <v>theater</v>
      </c>
      <c r="S2965" t="str">
        <f>VLOOKUP(O2965, Lookups!A:C, 3, FALSE)</f>
        <v>plays</v>
      </c>
      <c r="T2965" s="9">
        <f t="shared" si="186"/>
        <v>42157.470185185186</v>
      </c>
      <c r="U2965" s="9">
        <f t="shared" si="187"/>
        <v>42187.470185185186</v>
      </c>
    </row>
    <row r="2966" spans="1:21" ht="48" x14ac:dyDescent="0.2">
      <c r="A2966">
        <v>2964</v>
      </c>
      <c r="B2966">
        <v>1</v>
      </c>
      <c r="C2966" s="3" t="s">
        <v>2964</v>
      </c>
      <c r="D2966" s="3" t="s">
        <v>7074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>
        <f t="shared" si="184"/>
        <v>1.0071379999999999</v>
      </c>
      <c r="Q2966">
        <f t="shared" si="185"/>
        <v>11222.060109356005</v>
      </c>
      <c r="R2966" t="str">
        <f>VLOOKUP(O2966, Lookups!A:B, 2, FALSE)</f>
        <v>theater</v>
      </c>
      <c r="S2966" t="str">
        <f>VLOOKUP(O2966, Lookups!A:C, 3, FALSE)</f>
        <v>plays</v>
      </c>
      <c r="T2966" s="9">
        <f t="shared" si="186"/>
        <v>41827.909942129627</v>
      </c>
      <c r="U2966" s="9">
        <f t="shared" si="187"/>
        <v>41857.897222222222</v>
      </c>
    </row>
    <row r="2967" spans="1:21" ht="48" x14ac:dyDescent="0.2">
      <c r="A2967">
        <v>2965</v>
      </c>
      <c r="B2967">
        <v>1</v>
      </c>
      <c r="C2967" s="3" t="s">
        <v>2965</v>
      </c>
      <c r="D2967" s="3" t="s">
        <v>7075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>
        <f t="shared" si="184"/>
        <v>1.0900000000000001</v>
      </c>
      <c r="Q2967">
        <f t="shared" si="185"/>
        <v>11221.233696233285</v>
      </c>
      <c r="R2967" t="str">
        <f>VLOOKUP(O2967, Lookups!A:B, 2, FALSE)</f>
        <v>theater</v>
      </c>
      <c r="S2967" t="str">
        <f>VLOOKUP(O2967, Lookups!A:C, 3, FALSE)</f>
        <v>plays</v>
      </c>
      <c r="T2967" s="9">
        <f t="shared" si="186"/>
        <v>42162.729548611111</v>
      </c>
      <c r="U2967" s="9">
        <f t="shared" si="187"/>
        <v>42192.729548611111</v>
      </c>
    </row>
    <row r="2968" spans="1:21" ht="48" x14ac:dyDescent="0.2">
      <c r="A2968">
        <v>2966</v>
      </c>
      <c r="B2968">
        <v>1</v>
      </c>
      <c r="C2968" s="3" t="s">
        <v>2966</v>
      </c>
      <c r="D2968" s="3" t="s">
        <v>7076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>
        <f t="shared" si="184"/>
        <v>1.1363000000000001</v>
      </c>
      <c r="Q2968">
        <f t="shared" si="185"/>
        <v>11223.597730255156</v>
      </c>
      <c r="R2968" t="str">
        <f>VLOOKUP(O2968, Lookups!A:B, 2, FALSE)</f>
        <v>theater</v>
      </c>
      <c r="S2968" t="str">
        <f>VLOOKUP(O2968, Lookups!A:C, 3, FALSE)</f>
        <v>plays</v>
      </c>
      <c r="T2968" s="9">
        <f t="shared" si="186"/>
        <v>42233.738564814819</v>
      </c>
      <c r="U2968" s="9">
        <f t="shared" si="187"/>
        <v>42263.738564814819</v>
      </c>
    </row>
    <row r="2969" spans="1:21" ht="48" x14ac:dyDescent="0.2">
      <c r="A2969">
        <v>2967</v>
      </c>
      <c r="B2969">
        <v>1</v>
      </c>
      <c r="C2969" s="3" t="s">
        <v>2967</v>
      </c>
      <c r="D2969" s="3" t="s">
        <v>7077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>
        <f t="shared" si="184"/>
        <v>1.1392</v>
      </c>
      <c r="Q2969">
        <f t="shared" si="185"/>
        <v>11222.220573511535</v>
      </c>
      <c r="R2969" t="str">
        <f>VLOOKUP(O2969, Lookups!A:B, 2, FALSE)</f>
        <v>theater</v>
      </c>
      <c r="S2969" t="str">
        <f>VLOOKUP(O2969, Lookups!A:C, 3, FALSE)</f>
        <v>plays</v>
      </c>
      <c r="T2969" s="9">
        <f t="shared" si="186"/>
        <v>42042.197824074072</v>
      </c>
      <c r="U2969" s="9">
        <f t="shared" si="187"/>
        <v>42072.156157407408</v>
      </c>
    </row>
    <row r="2970" spans="1:21" ht="32" x14ac:dyDescent="0.2">
      <c r="A2970">
        <v>2968</v>
      </c>
      <c r="B2970">
        <v>1</v>
      </c>
      <c r="C2970" s="3" t="s">
        <v>2968</v>
      </c>
      <c r="D2970" s="3" t="s">
        <v>7078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>
        <f t="shared" si="184"/>
        <v>1.06</v>
      </c>
      <c r="Q2970">
        <f t="shared" si="185"/>
        <v>11221.737948967186</v>
      </c>
      <c r="R2970" t="str">
        <f>VLOOKUP(O2970, Lookups!A:B, 2, FALSE)</f>
        <v>theater</v>
      </c>
      <c r="S2970" t="str">
        <f>VLOOKUP(O2970, Lookups!A:C, 3, FALSE)</f>
        <v>plays</v>
      </c>
      <c r="T2970" s="9">
        <f t="shared" si="186"/>
        <v>42585.523842592593</v>
      </c>
      <c r="U2970" s="9">
        <f t="shared" si="187"/>
        <v>42599.165972222225</v>
      </c>
    </row>
    <row r="2971" spans="1:21" ht="48" x14ac:dyDescent="0.2">
      <c r="A2971">
        <v>2969</v>
      </c>
      <c r="B2971">
        <v>1</v>
      </c>
      <c r="C2971" s="3" t="s">
        <v>2969</v>
      </c>
      <c r="D2971" s="3" t="s">
        <v>7079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>
        <f t="shared" si="184"/>
        <v>1.625</v>
      </c>
      <c r="Q2971">
        <f t="shared" si="185"/>
        <v>11221.231266099627</v>
      </c>
      <c r="R2971" t="str">
        <f>VLOOKUP(O2971, Lookups!A:B, 2, FALSE)</f>
        <v>theater</v>
      </c>
      <c r="S2971" t="str">
        <f>VLOOKUP(O2971, Lookups!A:C, 3, FALSE)</f>
        <v>plays</v>
      </c>
      <c r="T2971" s="9">
        <f t="shared" si="186"/>
        <v>42097.786493055552</v>
      </c>
      <c r="U2971" s="9">
        <f t="shared" si="187"/>
        <v>42127.952083333337</v>
      </c>
    </row>
    <row r="2972" spans="1:21" ht="48" x14ac:dyDescent="0.2">
      <c r="A2972">
        <v>2970</v>
      </c>
      <c r="B2972">
        <v>1</v>
      </c>
      <c r="C2972" s="3" t="s">
        <v>2970</v>
      </c>
      <c r="D2972" s="3" t="s">
        <v>7080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>
        <f t="shared" si="184"/>
        <v>1.06</v>
      </c>
      <c r="Q2972">
        <f t="shared" si="185"/>
        <v>11222.381934386383</v>
      </c>
      <c r="R2972" t="str">
        <f>VLOOKUP(O2972, Lookups!A:B, 2, FALSE)</f>
        <v>theater</v>
      </c>
      <c r="S2972" t="str">
        <f>VLOOKUP(O2972, Lookups!A:C, 3, FALSE)</f>
        <v>plays</v>
      </c>
      <c r="T2972" s="9">
        <f t="shared" si="186"/>
        <v>41808.669571759259</v>
      </c>
      <c r="U2972" s="9">
        <f t="shared" si="187"/>
        <v>41838.669571759259</v>
      </c>
    </row>
    <row r="2973" spans="1:21" ht="48" x14ac:dyDescent="0.2">
      <c r="A2973">
        <v>2971</v>
      </c>
      <c r="B2973">
        <v>1</v>
      </c>
      <c r="C2973" s="3" t="s">
        <v>2971</v>
      </c>
      <c r="D2973" s="3" t="s">
        <v>7081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>
        <f t="shared" si="184"/>
        <v>1.0015624999999999</v>
      </c>
      <c r="Q2973">
        <f t="shared" si="185"/>
        <v>11221.61522721749</v>
      </c>
      <c r="R2973" t="str">
        <f>VLOOKUP(O2973, Lookups!A:B, 2, FALSE)</f>
        <v>theater</v>
      </c>
      <c r="S2973" t="str">
        <f>VLOOKUP(O2973, Lookups!A:C, 3, FALSE)</f>
        <v>plays</v>
      </c>
      <c r="T2973" s="9">
        <f t="shared" si="186"/>
        <v>41852.658310185187</v>
      </c>
      <c r="U2973" s="9">
        <f t="shared" si="187"/>
        <v>41882.658310185187</v>
      </c>
    </row>
    <row r="2974" spans="1:21" ht="32" x14ac:dyDescent="0.2">
      <c r="A2974">
        <v>2972</v>
      </c>
      <c r="B2974">
        <v>1</v>
      </c>
      <c r="C2974" s="3" t="s">
        <v>2972</v>
      </c>
      <c r="D2974" s="3" t="s">
        <v>7082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>
        <f t="shared" si="184"/>
        <v>1.0535000000000001</v>
      </c>
      <c r="Q2974">
        <f t="shared" si="185"/>
        <v>11221.348398541912</v>
      </c>
      <c r="R2974" t="str">
        <f>VLOOKUP(O2974, Lookups!A:B, 2, FALSE)</f>
        <v>theater</v>
      </c>
      <c r="S2974" t="str">
        <f>VLOOKUP(O2974, Lookups!A:C, 3, FALSE)</f>
        <v>plays</v>
      </c>
      <c r="T2974" s="9">
        <f t="shared" si="186"/>
        <v>42694.110185185185</v>
      </c>
      <c r="U2974" s="9">
        <f t="shared" si="187"/>
        <v>42709.041666666672</v>
      </c>
    </row>
    <row r="2975" spans="1:21" ht="48" x14ac:dyDescent="0.2">
      <c r="A2975">
        <v>2973</v>
      </c>
      <c r="B2975">
        <v>1</v>
      </c>
      <c r="C2975" s="3" t="s">
        <v>2973</v>
      </c>
      <c r="D2975" s="3" t="s">
        <v>7083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>
        <f t="shared" si="184"/>
        <v>1.748</v>
      </c>
      <c r="Q2975">
        <f t="shared" si="185"/>
        <v>11222.960306196832</v>
      </c>
      <c r="R2975" t="str">
        <f>VLOOKUP(O2975, Lookups!A:B, 2, FALSE)</f>
        <v>theater</v>
      </c>
      <c r="S2975" t="str">
        <f>VLOOKUP(O2975, Lookups!A:C, 3, FALSE)</f>
        <v>plays</v>
      </c>
      <c r="T2975" s="9">
        <f t="shared" si="186"/>
        <v>42341.818379629629</v>
      </c>
      <c r="U2975" s="9">
        <f t="shared" si="187"/>
        <v>42370.166666666672</v>
      </c>
    </row>
    <row r="2976" spans="1:21" ht="48" x14ac:dyDescent="0.2">
      <c r="A2976">
        <v>2974</v>
      </c>
      <c r="B2976">
        <v>1</v>
      </c>
      <c r="C2976" s="3" t="s">
        <v>2974</v>
      </c>
      <c r="D2976" s="3" t="s">
        <v>7084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>
        <f t="shared" si="184"/>
        <v>1.02</v>
      </c>
      <c r="Q2976">
        <f t="shared" si="185"/>
        <v>11222.075737545558</v>
      </c>
      <c r="R2976" t="str">
        <f>VLOOKUP(O2976, Lookups!A:B, 2, FALSE)</f>
        <v>theater</v>
      </c>
      <c r="S2976" t="str">
        <f>VLOOKUP(O2976, Lookups!A:C, 3, FALSE)</f>
        <v>plays</v>
      </c>
      <c r="T2976" s="9">
        <f t="shared" si="186"/>
        <v>41880.061006944445</v>
      </c>
      <c r="U2976" s="9">
        <f t="shared" si="187"/>
        <v>41908.065972222219</v>
      </c>
    </row>
    <row r="2977" spans="1:21" ht="48" x14ac:dyDescent="0.2">
      <c r="A2977">
        <v>2975</v>
      </c>
      <c r="B2977">
        <v>1</v>
      </c>
      <c r="C2977" s="3" t="s">
        <v>2975</v>
      </c>
      <c r="D2977" s="3" t="s">
        <v>7085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>
        <f t="shared" si="184"/>
        <v>1.00125</v>
      </c>
      <c r="Q2977">
        <f t="shared" si="185"/>
        <v>11222.782906439847</v>
      </c>
      <c r="R2977" t="str">
        <f>VLOOKUP(O2977, Lookups!A:B, 2, FALSE)</f>
        <v>theater</v>
      </c>
      <c r="S2977" t="str">
        <f>VLOOKUP(O2977, Lookups!A:C, 3, FALSE)</f>
        <v>plays</v>
      </c>
      <c r="T2977" s="9">
        <f t="shared" si="186"/>
        <v>41941.683865740742</v>
      </c>
      <c r="U2977" s="9">
        <f t="shared" si="187"/>
        <v>41970.125</v>
      </c>
    </row>
    <row r="2978" spans="1:21" ht="48" x14ac:dyDescent="0.2">
      <c r="A2978">
        <v>2976</v>
      </c>
      <c r="B2978">
        <v>1</v>
      </c>
      <c r="C2978" s="3" t="s">
        <v>2976</v>
      </c>
      <c r="D2978" s="3" t="s">
        <v>7086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>
        <f t="shared" si="184"/>
        <v>1.7142857142857142</v>
      </c>
      <c r="Q2978">
        <f t="shared" si="185"/>
        <v>11220.865530984196</v>
      </c>
      <c r="R2978" t="str">
        <f>VLOOKUP(O2978, Lookups!A:B, 2, FALSE)</f>
        <v>theater</v>
      </c>
      <c r="S2978" t="str">
        <f>VLOOKUP(O2978, Lookups!A:C, 3, FALSE)</f>
        <v>plays</v>
      </c>
      <c r="T2978" s="9">
        <f t="shared" si="186"/>
        <v>42425.730671296296</v>
      </c>
      <c r="U2978" s="9">
        <f t="shared" si="187"/>
        <v>42442.5</v>
      </c>
    </row>
    <row r="2979" spans="1:21" ht="64" x14ac:dyDescent="0.2">
      <c r="A2979">
        <v>2977</v>
      </c>
      <c r="B2979">
        <v>1</v>
      </c>
      <c r="C2979" s="3" t="s">
        <v>2977</v>
      </c>
      <c r="D2979" s="3" t="s">
        <v>7087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>
        <f t="shared" si="184"/>
        <v>1.1356666666666666</v>
      </c>
      <c r="Q2979">
        <f t="shared" si="185"/>
        <v>11221.664315917367</v>
      </c>
      <c r="R2979" t="str">
        <f>VLOOKUP(O2979, Lookups!A:B, 2, FALSE)</f>
        <v>theater</v>
      </c>
      <c r="S2979" t="str">
        <f>VLOOKUP(O2979, Lookups!A:C, 3, FALSE)</f>
        <v>plays</v>
      </c>
      <c r="T2979" s="9">
        <f t="shared" si="186"/>
        <v>42026.88118055556</v>
      </c>
      <c r="U2979" s="9">
        <f t="shared" si="187"/>
        <v>42086.093055555553</v>
      </c>
    </row>
    <row r="2980" spans="1:21" ht="48" x14ac:dyDescent="0.2">
      <c r="A2980">
        <v>2978</v>
      </c>
      <c r="B2980">
        <v>1</v>
      </c>
      <c r="C2980" s="3" t="s">
        <v>2978</v>
      </c>
      <c r="D2980" s="3" t="s">
        <v>7088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>
        <f t="shared" si="184"/>
        <v>1.2946666666666666</v>
      </c>
      <c r="Q2980">
        <f t="shared" si="185"/>
        <v>11221.072335358436</v>
      </c>
      <c r="R2980" t="str">
        <f>VLOOKUP(O2980, Lookups!A:B, 2, FALSE)</f>
        <v>theater</v>
      </c>
      <c r="S2980" t="str">
        <f>VLOOKUP(O2980, Lookups!A:C, 3, FALSE)</f>
        <v>plays</v>
      </c>
      <c r="T2980" s="9">
        <f t="shared" si="186"/>
        <v>41922.640590277777</v>
      </c>
      <c r="U2980" s="9">
        <f t="shared" si="187"/>
        <v>41932.249305555553</v>
      </c>
    </row>
    <row r="2981" spans="1:21" ht="48" x14ac:dyDescent="0.2">
      <c r="A2981">
        <v>2979</v>
      </c>
      <c r="B2981">
        <v>1</v>
      </c>
      <c r="C2981" s="3" t="s">
        <v>2979</v>
      </c>
      <c r="D2981" s="3" t="s">
        <v>7089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>
        <f t="shared" si="184"/>
        <v>1.014</v>
      </c>
      <c r="Q2981">
        <f t="shared" si="185"/>
        <v>11222.068447144586</v>
      </c>
      <c r="R2981" t="str">
        <f>VLOOKUP(O2981, Lookups!A:B, 2, FALSE)</f>
        <v>theater</v>
      </c>
      <c r="S2981" t="str">
        <f>VLOOKUP(O2981, Lookups!A:C, 3, FALSE)</f>
        <v>plays</v>
      </c>
      <c r="T2981" s="9">
        <f t="shared" si="186"/>
        <v>41993.824340277773</v>
      </c>
      <c r="U2981" s="9">
        <f t="shared" si="187"/>
        <v>42010.25</v>
      </c>
    </row>
    <row r="2982" spans="1:21" ht="48" x14ac:dyDescent="0.2">
      <c r="A2982">
        <v>2980</v>
      </c>
      <c r="B2982">
        <v>1</v>
      </c>
      <c r="C2982" s="3" t="s">
        <v>2980</v>
      </c>
      <c r="D2982" s="3" t="s">
        <v>7090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>
        <f t="shared" si="184"/>
        <v>1.0916666666666666</v>
      </c>
      <c r="Q2982">
        <f t="shared" si="185"/>
        <v>11221.63223815309</v>
      </c>
      <c r="R2982" t="str">
        <f>VLOOKUP(O2982, Lookups!A:B, 2, FALSE)</f>
        <v>theater</v>
      </c>
      <c r="S2982" t="str">
        <f>VLOOKUP(O2982, Lookups!A:C, 3, FALSE)</f>
        <v>plays</v>
      </c>
      <c r="T2982" s="9">
        <f t="shared" si="186"/>
        <v>42219.915856481486</v>
      </c>
      <c r="U2982" s="9">
        <f t="shared" si="187"/>
        <v>42240.083333333328</v>
      </c>
    </row>
    <row r="2983" spans="1:21" ht="48" x14ac:dyDescent="0.2">
      <c r="A2983">
        <v>2981</v>
      </c>
      <c r="B2983">
        <v>1</v>
      </c>
      <c r="C2983" s="3" t="s">
        <v>2981</v>
      </c>
      <c r="D2983" s="3" t="s">
        <v>7091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>
        <f t="shared" si="184"/>
        <v>1.28925</v>
      </c>
      <c r="Q2983">
        <f t="shared" si="185"/>
        <v>11222.089589307403</v>
      </c>
      <c r="R2983" t="str">
        <f>VLOOKUP(O2983, Lookups!A:B, 2, FALSE)</f>
        <v>theater</v>
      </c>
      <c r="S2983" t="str">
        <f>VLOOKUP(O2983, Lookups!A:C, 3, FALSE)</f>
        <v>spaces</v>
      </c>
      <c r="T2983" s="9">
        <f t="shared" si="186"/>
        <v>42225.559675925921</v>
      </c>
      <c r="U2983" s="9">
        <f t="shared" si="187"/>
        <v>42270.559675925921</v>
      </c>
    </row>
    <row r="2984" spans="1:21" ht="32" x14ac:dyDescent="0.2">
      <c r="A2984">
        <v>2982</v>
      </c>
      <c r="B2984">
        <v>1</v>
      </c>
      <c r="C2984" s="3" t="s">
        <v>2982</v>
      </c>
      <c r="D2984" s="3" t="s">
        <v>7092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>
        <f t="shared" si="184"/>
        <v>1.0206</v>
      </c>
      <c r="Q2984">
        <f t="shared" si="185"/>
        <v>11222.076466585655</v>
      </c>
      <c r="R2984" t="str">
        <f>VLOOKUP(O2984, Lookups!A:B, 2, FALSE)</f>
        <v>theater</v>
      </c>
      <c r="S2984" t="str">
        <f>VLOOKUP(O2984, Lookups!A:C, 3, FALSE)</f>
        <v>spaces</v>
      </c>
      <c r="T2984" s="9">
        <f t="shared" si="186"/>
        <v>42381.686840277776</v>
      </c>
      <c r="U2984" s="9">
        <f t="shared" si="187"/>
        <v>42411.686840277776</v>
      </c>
    </row>
    <row r="2985" spans="1:21" ht="48" x14ac:dyDescent="0.2">
      <c r="A2985">
        <v>2983</v>
      </c>
      <c r="B2985">
        <v>1</v>
      </c>
      <c r="C2985" s="3" t="s">
        <v>2983</v>
      </c>
      <c r="D2985" s="3" t="s">
        <v>7093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>
        <f t="shared" si="184"/>
        <v>1.465395775862069</v>
      </c>
      <c r="Q2985">
        <f t="shared" si="185"/>
        <v>11262.145217496953</v>
      </c>
      <c r="R2985" t="str">
        <f>VLOOKUP(O2985, Lookups!A:B, 2, FALSE)</f>
        <v>theater</v>
      </c>
      <c r="S2985" t="str">
        <f>VLOOKUP(O2985, Lookups!A:C, 3, FALSE)</f>
        <v>spaces</v>
      </c>
      <c r="T2985" s="9">
        <f t="shared" si="186"/>
        <v>41894.632361111115</v>
      </c>
      <c r="U2985" s="9">
        <f t="shared" si="187"/>
        <v>41954.674027777779</v>
      </c>
    </row>
    <row r="2986" spans="1:21" ht="48" x14ac:dyDescent="0.2">
      <c r="A2986">
        <v>2984</v>
      </c>
      <c r="B2986">
        <v>1</v>
      </c>
      <c r="C2986" s="3" t="s">
        <v>2984</v>
      </c>
      <c r="D2986" s="3" t="s">
        <v>7094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>
        <f t="shared" si="184"/>
        <v>1.00352</v>
      </c>
      <c r="Q2986">
        <f t="shared" si="185"/>
        <v>11226.93308869987</v>
      </c>
      <c r="R2986" t="str">
        <f>VLOOKUP(O2986, Lookups!A:B, 2, FALSE)</f>
        <v>theater</v>
      </c>
      <c r="S2986" t="str">
        <f>VLOOKUP(O2986, Lookups!A:C, 3, FALSE)</f>
        <v>spaces</v>
      </c>
      <c r="T2986" s="9">
        <f t="shared" si="186"/>
        <v>42576.278715277775</v>
      </c>
      <c r="U2986" s="9">
        <f t="shared" si="187"/>
        <v>42606.278715277775</v>
      </c>
    </row>
    <row r="2987" spans="1:21" ht="48" x14ac:dyDescent="0.2">
      <c r="A2987">
        <v>2985</v>
      </c>
      <c r="B2987">
        <v>1</v>
      </c>
      <c r="C2987" s="3" t="s">
        <v>2985</v>
      </c>
      <c r="D2987" s="3" t="s">
        <v>7095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>
        <f t="shared" si="184"/>
        <v>1.2164999999999999</v>
      </c>
      <c r="Q2987">
        <f t="shared" si="185"/>
        <v>11223.792626974475</v>
      </c>
      <c r="R2987" t="str">
        <f>VLOOKUP(O2987, Lookups!A:B, 2, FALSE)</f>
        <v>theater</v>
      </c>
      <c r="S2987" t="str">
        <f>VLOOKUP(O2987, Lookups!A:C, 3, FALSE)</f>
        <v>spaces</v>
      </c>
      <c r="T2987" s="9">
        <f t="shared" si="186"/>
        <v>42654.973703703698</v>
      </c>
      <c r="U2987" s="9">
        <f t="shared" si="187"/>
        <v>42674.166666666672</v>
      </c>
    </row>
    <row r="2988" spans="1:21" ht="48" x14ac:dyDescent="0.2">
      <c r="A2988">
        <v>2986</v>
      </c>
      <c r="B2988">
        <v>1</v>
      </c>
      <c r="C2988" s="3" t="s">
        <v>2986</v>
      </c>
      <c r="D2988" s="3" t="s">
        <v>7096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>
        <f t="shared" si="184"/>
        <v>1.0549999999999999</v>
      </c>
      <c r="Q2988">
        <f t="shared" si="185"/>
        <v>11221.451679222349</v>
      </c>
      <c r="R2988" t="str">
        <f>VLOOKUP(O2988, Lookups!A:B, 2, FALSE)</f>
        <v>theater</v>
      </c>
      <c r="S2988" t="str">
        <f>VLOOKUP(O2988, Lookups!A:C, 3, FALSE)</f>
        <v>spaces</v>
      </c>
      <c r="T2988" s="9">
        <f t="shared" si="186"/>
        <v>42431.500069444446</v>
      </c>
      <c r="U2988" s="9">
        <f t="shared" si="187"/>
        <v>42491.458402777775</v>
      </c>
    </row>
    <row r="2989" spans="1:21" ht="48" x14ac:dyDescent="0.2">
      <c r="A2989">
        <v>2987</v>
      </c>
      <c r="B2989">
        <v>1</v>
      </c>
      <c r="C2989" s="3" t="s">
        <v>2987</v>
      </c>
      <c r="D2989" s="3" t="s">
        <v>7097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>
        <f t="shared" si="184"/>
        <v>1.1040080000000001</v>
      </c>
      <c r="Q2989">
        <f t="shared" si="185"/>
        <v>11227.543586877271</v>
      </c>
      <c r="R2989" t="str">
        <f>VLOOKUP(O2989, Lookups!A:B, 2, FALSE)</f>
        <v>theater</v>
      </c>
      <c r="S2989" t="str">
        <f>VLOOKUP(O2989, Lookups!A:C, 3, FALSE)</f>
        <v>spaces</v>
      </c>
      <c r="T2989" s="9">
        <f t="shared" si="186"/>
        <v>42627.307303240741</v>
      </c>
      <c r="U2989" s="9">
        <f t="shared" si="187"/>
        <v>42656</v>
      </c>
    </row>
    <row r="2990" spans="1:21" ht="48" x14ac:dyDescent="0.2">
      <c r="A2990">
        <v>2988</v>
      </c>
      <c r="B2990">
        <v>1</v>
      </c>
      <c r="C2990" s="3" t="s">
        <v>2988</v>
      </c>
      <c r="D2990" s="3" t="s">
        <v>7098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>
        <f t="shared" si="184"/>
        <v>1</v>
      </c>
      <c r="Q2990">
        <f t="shared" si="185"/>
        <v>11221.079382746042</v>
      </c>
      <c r="R2990" t="str">
        <f>VLOOKUP(O2990, Lookups!A:B, 2, FALSE)</f>
        <v>theater</v>
      </c>
      <c r="S2990" t="str">
        <f>VLOOKUP(O2990, Lookups!A:C, 3, FALSE)</f>
        <v>spaces</v>
      </c>
      <c r="T2990" s="9">
        <f t="shared" si="186"/>
        <v>42511.362048611118</v>
      </c>
      <c r="U2990" s="9">
        <f t="shared" si="187"/>
        <v>42541.362048611118</v>
      </c>
    </row>
    <row r="2991" spans="1:21" ht="16" x14ac:dyDescent="0.2">
      <c r="A2991">
        <v>2989</v>
      </c>
      <c r="B2991">
        <v>1</v>
      </c>
      <c r="C2991" s="3" t="s">
        <v>2989</v>
      </c>
      <c r="D2991" s="3" t="s">
        <v>7099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>
        <f t="shared" si="184"/>
        <v>1.76535</v>
      </c>
      <c r="Q2991">
        <f t="shared" si="185"/>
        <v>11229.416442284317</v>
      </c>
      <c r="R2991" t="str">
        <f>VLOOKUP(O2991, Lookups!A:B, 2, FALSE)</f>
        <v>theater</v>
      </c>
      <c r="S2991" t="str">
        <f>VLOOKUP(O2991, Lookups!A:C, 3, FALSE)</f>
        <v>spaces</v>
      </c>
      <c r="T2991" s="9">
        <f t="shared" si="186"/>
        <v>42337.02039351852</v>
      </c>
      <c r="U2991" s="9">
        <f t="shared" si="187"/>
        <v>42359.207638888889</v>
      </c>
    </row>
    <row r="2992" spans="1:21" ht="48" x14ac:dyDescent="0.2">
      <c r="A2992">
        <v>2990</v>
      </c>
      <c r="B2992">
        <v>1</v>
      </c>
      <c r="C2992" s="3" t="s">
        <v>2990</v>
      </c>
      <c r="D2992" s="3" t="s">
        <v>7100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>
        <f t="shared" si="184"/>
        <v>1</v>
      </c>
      <c r="Q2992">
        <f t="shared" si="185"/>
        <v>11223.266503037659</v>
      </c>
      <c r="R2992" t="str">
        <f>VLOOKUP(O2992, Lookups!A:B, 2, FALSE)</f>
        <v>theater</v>
      </c>
      <c r="S2992" t="str">
        <f>VLOOKUP(O2992, Lookups!A:C, 3, FALSE)</f>
        <v>spaces</v>
      </c>
      <c r="T2992" s="9">
        <f t="shared" si="186"/>
        <v>42341.57430555555</v>
      </c>
      <c r="U2992" s="9">
        <f t="shared" si="187"/>
        <v>42376.57430555555</v>
      </c>
    </row>
    <row r="2993" spans="1:21" ht="48" x14ac:dyDescent="0.2">
      <c r="A2993">
        <v>2991</v>
      </c>
      <c r="B2993">
        <v>1</v>
      </c>
      <c r="C2993" s="3" t="s">
        <v>2991</v>
      </c>
      <c r="D2993" s="3" t="s">
        <v>7101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>
        <f t="shared" si="184"/>
        <v>1.0329411764705883</v>
      </c>
      <c r="Q2993">
        <f t="shared" si="185"/>
        <v>11222.970026731462</v>
      </c>
      <c r="R2993" t="str">
        <f>VLOOKUP(O2993, Lookups!A:B, 2, FALSE)</f>
        <v>theater</v>
      </c>
      <c r="S2993" t="str">
        <f>VLOOKUP(O2993, Lookups!A:C, 3, FALSE)</f>
        <v>spaces</v>
      </c>
      <c r="T2993" s="9">
        <f t="shared" si="186"/>
        <v>42740.837152777778</v>
      </c>
      <c r="U2993" s="9">
        <f t="shared" si="187"/>
        <v>42762.837152777778</v>
      </c>
    </row>
    <row r="2994" spans="1:21" ht="48" x14ac:dyDescent="0.2">
      <c r="A2994">
        <v>2992</v>
      </c>
      <c r="B2994">
        <v>1</v>
      </c>
      <c r="C2994" s="3" t="s">
        <v>2992</v>
      </c>
      <c r="D2994" s="3" t="s">
        <v>7102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>
        <f t="shared" si="184"/>
        <v>1.0449999999999999</v>
      </c>
      <c r="Q2994">
        <f t="shared" si="185"/>
        <v>11221.598216281887</v>
      </c>
      <c r="R2994" t="str">
        <f>VLOOKUP(O2994, Lookups!A:B, 2, FALSE)</f>
        <v>theater</v>
      </c>
      <c r="S2994" t="str">
        <f>VLOOKUP(O2994, Lookups!A:C, 3, FALSE)</f>
        <v>spaces</v>
      </c>
      <c r="T2994" s="9">
        <f t="shared" si="186"/>
        <v>42622.767476851848</v>
      </c>
      <c r="U2994" s="9">
        <f t="shared" si="187"/>
        <v>42652.767476851848</v>
      </c>
    </row>
    <row r="2995" spans="1:21" ht="16" x14ac:dyDescent="0.2">
      <c r="A2995">
        <v>2993</v>
      </c>
      <c r="B2995">
        <v>1</v>
      </c>
      <c r="C2995" s="3" t="s">
        <v>2993</v>
      </c>
      <c r="D2995" s="3" t="s">
        <v>7103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>
        <f t="shared" si="184"/>
        <v>1.0029999999999999</v>
      </c>
      <c r="Q2995">
        <f t="shared" si="185"/>
        <v>11221.080111786139</v>
      </c>
      <c r="R2995" t="str">
        <f>VLOOKUP(O2995, Lookups!A:B, 2, FALSE)</f>
        <v>theater</v>
      </c>
      <c r="S2995" t="str">
        <f>VLOOKUP(O2995, Lookups!A:C, 3, FALSE)</f>
        <v>spaces</v>
      </c>
      <c r="T2995" s="9">
        <f t="shared" si="186"/>
        <v>42390.838738425926</v>
      </c>
      <c r="U2995" s="9">
        <f t="shared" si="187"/>
        <v>42420.838738425926</v>
      </c>
    </row>
    <row r="2996" spans="1:21" ht="48" x14ac:dyDescent="0.2">
      <c r="A2996">
        <v>2994</v>
      </c>
      <c r="B2996">
        <v>1</v>
      </c>
      <c r="C2996" s="3" t="s">
        <v>2994</v>
      </c>
      <c r="D2996" s="3" t="s">
        <v>7104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>
        <f t="shared" si="184"/>
        <v>4.577466666666667</v>
      </c>
      <c r="Q2996">
        <f t="shared" si="185"/>
        <v>11221.170085054671</v>
      </c>
      <c r="R2996" t="str">
        <f>VLOOKUP(O2996, Lookups!A:B, 2, FALSE)</f>
        <v>theater</v>
      </c>
      <c r="S2996" t="str">
        <f>VLOOKUP(O2996, Lookups!A:C, 3, FALSE)</f>
        <v>spaces</v>
      </c>
      <c r="T2996" s="9">
        <f t="shared" si="186"/>
        <v>41885.478842592594</v>
      </c>
      <c r="U2996" s="9">
        <f t="shared" si="187"/>
        <v>41915.478842592594</v>
      </c>
    </row>
    <row r="2997" spans="1:21" ht="48" x14ac:dyDescent="0.2">
      <c r="A2997">
        <v>2995</v>
      </c>
      <c r="B2997">
        <v>1</v>
      </c>
      <c r="C2997" s="3" t="s">
        <v>2995</v>
      </c>
      <c r="D2997" s="3" t="s">
        <v>7105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>
        <f t="shared" si="184"/>
        <v>1.0496000000000001</v>
      </c>
      <c r="Q2997">
        <f t="shared" si="185"/>
        <v>11224.662371810442</v>
      </c>
      <c r="R2997" t="str">
        <f>VLOOKUP(O2997, Lookups!A:B, 2, FALSE)</f>
        <v>theater</v>
      </c>
      <c r="S2997" t="str">
        <f>VLOOKUP(O2997, Lookups!A:C, 3, FALSE)</f>
        <v>spaces</v>
      </c>
      <c r="T2997" s="9">
        <f t="shared" si="186"/>
        <v>42724.665173611109</v>
      </c>
      <c r="U2997" s="9">
        <f t="shared" si="187"/>
        <v>42754.665173611109</v>
      </c>
    </row>
    <row r="2998" spans="1:21" ht="32" x14ac:dyDescent="0.2">
      <c r="A2998">
        <v>2996</v>
      </c>
      <c r="B2998">
        <v>1</v>
      </c>
      <c r="C2998" s="3" t="s">
        <v>2996</v>
      </c>
      <c r="D2998" s="3" t="s">
        <v>7106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>
        <f t="shared" si="184"/>
        <v>1.7194285714285715</v>
      </c>
      <c r="Q2998">
        <f t="shared" si="185"/>
        <v>11235.460913730247</v>
      </c>
      <c r="R2998" t="str">
        <f>VLOOKUP(O2998, Lookups!A:B, 2, FALSE)</f>
        <v>theater</v>
      </c>
      <c r="S2998" t="str">
        <f>VLOOKUP(O2998, Lookups!A:C, 3, FALSE)</f>
        <v>spaces</v>
      </c>
      <c r="T2998" s="9">
        <f t="shared" si="186"/>
        <v>42090.912500000006</v>
      </c>
      <c r="U2998" s="9">
        <f t="shared" si="187"/>
        <v>42150.912500000006</v>
      </c>
    </row>
    <row r="2999" spans="1:21" ht="48" x14ac:dyDescent="0.2">
      <c r="A2999">
        <v>2997</v>
      </c>
      <c r="B2999">
        <v>1</v>
      </c>
      <c r="C2999" s="3" t="s">
        <v>2997</v>
      </c>
      <c r="D2999" s="3" t="s">
        <v>7107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>
        <f t="shared" si="184"/>
        <v>1.0373000000000001</v>
      </c>
      <c r="Q2999">
        <f t="shared" si="185"/>
        <v>11223.357147023078</v>
      </c>
      <c r="R2999" t="str">
        <f>VLOOKUP(O2999, Lookups!A:B, 2, FALSE)</f>
        <v>theater</v>
      </c>
      <c r="S2999" t="str">
        <f>VLOOKUP(O2999, Lookups!A:C, 3, FALSE)</f>
        <v>spaces</v>
      </c>
      <c r="T2999" s="9">
        <f t="shared" si="186"/>
        <v>42775.733715277776</v>
      </c>
      <c r="U2999" s="9">
        <f t="shared" si="187"/>
        <v>42793.207638888889</v>
      </c>
    </row>
    <row r="3000" spans="1:21" ht="48" x14ac:dyDescent="0.2">
      <c r="A3000">
        <v>2998</v>
      </c>
      <c r="B3000">
        <v>1</v>
      </c>
      <c r="C3000" s="3" t="s">
        <v>2998</v>
      </c>
      <c r="D3000" s="3" t="s">
        <v>7108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>
        <f t="shared" si="184"/>
        <v>1.0302899999999999</v>
      </c>
      <c r="Q3000">
        <f t="shared" si="185"/>
        <v>11233.355081409469</v>
      </c>
      <c r="R3000" t="str">
        <f>VLOOKUP(O3000, Lookups!A:B, 2, FALSE)</f>
        <v>theater</v>
      </c>
      <c r="S3000" t="str">
        <f>VLOOKUP(O3000, Lookups!A:C, 3, FALSE)</f>
        <v>spaces</v>
      </c>
      <c r="T3000" s="9">
        <f t="shared" si="186"/>
        <v>41778.193622685183</v>
      </c>
      <c r="U3000" s="9">
        <f t="shared" si="187"/>
        <v>41806.184027777781</v>
      </c>
    </row>
    <row r="3001" spans="1:21" ht="48" x14ac:dyDescent="0.2">
      <c r="A3001">
        <v>2999</v>
      </c>
      <c r="B3001">
        <v>1</v>
      </c>
      <c r="C3001" s="3" t="s">
        <v>2999</v>
      </c>
      <c r="D3001" s="3" t="s">
        <v>7109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>
        <f t="shared" si="184"/>
        <v>1.1888888888888889</v>
      </c>
      <c r="Q3001">
        <f t="shared" si="185"/>
        <v>11221.226405832313</v>
      </c>
      <c r="R3001" t="str">
        <f>VLOOKUP(O3001, Lookups!A:B, 2, FALSE)</f>
        <v>theater</v>
      </c>
      <c r="S3001" t="str">
        <f>VLOOKUP(O3001, Lookups!A:C, 3, FALSE)</f>
        <v>spaces</v>
      </c>
      <c r="T3001" s="9">
        <f t="shared" si="186"/>
        <v>42780.740277777775</v>
      </c>
      <c r="U3001" s="9">
        <f t="shared" si="187"/>
        <v>42795.083333333328</v>
      </c>
    </row>
    <row r="3002" spans="1:21" ht="48" x14ac:dyDescent="0.2">
      <c r="A3002">
        <v>3000</v>
      </c>
      <c r="B3002">
        <v>1</v>
      </c>
      <c r="C3002" s="3" t="s">
        <v>3000</v>
      </c>
      <c r="D3002" s="3" t="s">
        <v>7110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>
        <f t="shared" si="184"/>
        <v>1</v>
      </c>
      <c r="Q3002">
        <f t="shared" si="185"/>
        <v>11220.957876063176</v>
      </c>
      <c r="R3002" t="str">
        <f>VLOOKUP(O3002, Lookups!A:B, 2, FALSE)</f>
        <v>theater</v>
      </c>
      <c r="S3002" t="str">
        <f>VLOOKUP(O3002, Lookups!A:C, 3, FALSE)</f>
        <v>spaces</v>
      </c>
      <c r="T3002" s="9">
        <f t="shared" si="186"/>
        <v>42752.827199074076</v>
      </c>
      <c r="U3002" s="9">
        <f t="shared" si="187"/>
        <v>42766.75</v>
      </c>
    </row>
    <row r="3003" spans="1:21" ht="48" x14ac:dyDescent="0.2">
      <c r="A3003">
        <v>3001</v>
      </c>
      <c r="B3003">
        <v>1</v>
      </c>
      <c r="C3003" s="3" t="s">
        <v>3001</v>
      </c>
      <c r="D3003" s="3" t="s">
        <v>7111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>
        <f t="shared" si="184"/>
        <v>3.1869988910451896</v>
      </c>
      <c r="Q3003">
        <f t="shared" si="185"/>
        <v>11226.423492102056</v>
      </c>
      <c r="R3003" t="str">
        <f>VLOOKUP(O3003, Lookups!A:B, 2, FALSE)</f>
        <v>theater</v>
      </c>
      <c r="S3003" t="str">
        <f>VLOOKUP(O3003, Lookups!A:C, 3, FALSE)</f>
        <v>spaces</v>
      </c>
      <c r="T3003" s="9">
        <f t="shared" si="186"/>
        <v>42534.895625000005</v>
      </c>
      <c r="U3003" s="9">
        <f t="shared" si="187"/>
        <v>42564.895625000005</v>
      </c>
    </row>
    <row r="3004" spans="1:21" ht="32" x14ac:dyDescent="0.2">
      <c r="A3004">
        <v>3002</v>
      </c>
      <c r="B3004">
        <v>1</v>
      </c>
      <c r="C3004" s="3" t="s">
        <v>3002</v>
      </c>
      <c r="D3004" s="3" t="s">
        <v>7112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>
        <f t="shared" si="184"/>
        <v>1.0850614285714286</v>
      </c>
      <c r="Q3004">
        <f t="shared" si="185"/>
        <v>11222.682160388813</v>
      </c>
      <c r="R3004" t="str">
        <f>VLOOKUP(O3004, Lookups!A:B, 2, FALSE)</f>
        <v>theater</v>
      </c>
      <c r="S3004" t="str">
        <f>VLOOKUP(O3004, Lookups!A:C, 3, FALSE)</f>
        <v>spaces</v>
      </c>
      <c r="T3004" s="9">
        <f t="shared" si="186"/>
        <v>41239.83625</v>
      </c>
      <c r="U3004" s="9">
        <f t="shared" si="187"/>
        <v>41269.83625</v>
      </c>
    </row>
    <row r="3005" spans="1:21" ht="48" x14ac:dyDescent="0.2">
      <c r="A3005">
        <v>3003</v>
      </c>
      <c r="B3005">
        <v>1</v>
      </c>
      <c r="C3005" s="3" t="s">
        <v>3003</v>
      </c>
      <c r="D3005" s="3" t="s">
        <v>7113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>
        <f t="shared" si="184"/>
        <v>1.0116666666666667</v>
      </c>
      <c r="Q3005">
        <f t="shared" si="185"/>
        <v>11221.573914945315</v>
      </c>
      <c r="R3005" t="str">
        <f>VLOOKUP(O3005, Lookups!A:B, 2, FALSE)</f>
        <v>theater</v>
      </c>
      <c r="S3005" t="str">
        <f>VLOOKUP(O3005, Lookups!A:C, 3, FALSE)</f>
        <v>spaces</v>
      </c>
      <c r="T3005" s="9">
        <f t="shared" si="186"/>
        <v>42398.849259259259</v>
      </c>
      <c r="U3005" s="9">
        <f t="shared" si="187"/>
        <v>42430.249305555553</v>
      </c>
    </row>
    <row r="3006" spans="1:21" ht="48" x14ac:dyDescent="0.2">
      <c r="A3006">
        <v>3004</v>
      </c>
      <c r="B3006">
        <v>1</v>
      </c>
      <c r="C3006" s="3" t="s">
        <v>3004</v>
      </c>
      <c r="D3006" s="3" t="s">
        <v>7114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>
        <f t="shared" si="184"/>
        <v>1.12815</v>
      </c>
      <c r="Q3006">
        <f t="shared" si="185"/>
        <v>11231.802590522471</v>
      </c>
      <c r="R3006" t="str">
        <f>VLOOKUP(O3006, Lookups!A:B, 2, FALSE)</f>
        <v>theater</v>
      </c>
      <c r="S3006" t="str">
        <f>VLOOKUP(O3006, Lookups!A:C, 3, FALSE)</f>
        <v>spaces</v>
      </c>
      <c r="T3006" s="9">
        <f t="shared" si="186"/>
        <v>41928.881064814814</v>
      </c>
      <c r="U3006" s="9">
        <f t="shared" si="187"/>
        <v>41958.922731481478</v>
      </c>
    </row>
    <row r="3007" spans="1:21" ht="48" x14ac:dyDescent="0.2">
      <c r="A3007">
        <v>3005</v>
      </c>
      <c r="B3007">
        <v>1</v>
      </c>
      <c r="C3007" s="3" t="s">
        <v>3005</v>
      </c>
      <c r="D3007" s="3" t="s">
        <v>7115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>
        <f t="shared" si="184"/>
        <v>1.2049622641509434</v>
      </c>
      <c r="Q3007">
        <f t="shared" si="185"/>
        <v>11223.940281895497</v>
      </c>
      <c r="R3007" t="str">
        <f>VLOOKUP(O3007, Lookups!A:B, 2, FALSE)</f>
        <v>theater</v>
      </c>
      <c r="S3007" t="str">
        <f>VLOOKUP(O3007, Lookups!A:C, 3, FALSE)</f>
        <v>spaces</v>
      </c>
      <c r="T3007" s="9">
        <f t="shared" si="186"/>
        <v>41888.674826388888</v>
      </c>
      <c r="U3007" s="9">
        <f t="shared" si="187"/>
        <v>41918.674826388888</v>
      </c>
    </row>
    <row r="3008" spans="1:21" ht="32" x14ac:dyDescent="0.2">
      <c r="A3008">
        <v>3006</v>
      </c>
      <c r="B3008">
        <v>1</v>
      </c>
      <c r="C3008" s="3" t="s">
        <v>3006</v>
      </c>
      <c r="D3008" s="3" t="s">
        <v>7116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>
        <f t="shared" si="184"/>
        <v>1.0774999999999999</v>
      </c>
      <c r="Q3008">
        <f t="shared" si="185"/>
        <v>11222.931144592945</v>
      </c>
      <c r="R3008" t="str">
        <f>VLOOKUP(O3008, Lookups!A:B, 2, FALSE)</f>
        <v>theater</v>
      </c>
      <c r="S3008" t="str">
        <f>VLOOKUP(O3008, Lookups!A:C, 3, FALSE)</f>
        <v>spaces</v>
      </c>
      <c r="T3008" s="9">
        <f t="shared" si="186"/>
        <v>41957.756840277783</v>
      </c>
      <c r="U3008" s="9">
        <f t="shared" si="187"/>
        <v>41987.756840277783</v>
      </c>
    </row>
    <row r="3009" spans="1:21" ht="32" x14ac:dyDescent="0.2">
      <c r="A3009">
        <v>3007</v>
      </c>
      <c r="B3009">
        <v>1</v>
      </c>
      <c r="C3009" s="3" t="s">
        <v>3007</v>
      </c>
      <c r="D3009" s="3" t="s">
        <v>7117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>
        <f t="shared" si="184"/>
        <v>1.8</v>
      </c>
      <c r="Q3009">
        <f t="shared" si="185"/>
        <v>11221.098823815302</v>
      </c>
      <c r="R3009" t="str">
        <f>VLOOKUP(O3009, Lookups!A:B, 2, FALSE)</f>
        <v>theater</v>
      </c>
      <c r="S3009" t="str">
        <f>VLOOKUP(O3009, Lookups!A:C, 3, FALSE)</f>
        <v>spaces</v>
      </c>
      <c r="T3009" s="9">
        <f t="shared" si="186"/>
        <v>42098.216238425928</v>
      </c>
      <c r="U3009" s="9">
        <f t="shared" si="187"/>
        <v>42119.216238425928</v>
      </c>
    </row>
    <row r="3010" spans="1:21" ht="48" x14ac:dyDescent="0.2">
      <c r="A3010">
        <v>3008</v>
      </c>
      <c r="B3010">
        <v>1</v>
      </c>
      <c r="C3010" s="3" t="s">
        <v>3008</v>
      </c>
      <c r="D3010" s="3" t="s">
        <v>7118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>
        <f t="shared" si="184"/>
        <v>1.0116666666666667</v>
      </c>
      <c r="Q3010">
        <f t="shared" si="185"/>
        <v>11221.573914945315</v>
      </c>
      <c r="R3010" t="str">
        <f>VLOOKUP(O3010, Lookups!A:B, 2, FALSE)</f>
        <v>theater</v>
      </c>
      <c r="S3010" t="str">
        <f>VLOOKUP(O3010, Lookups!A:C, 3, FALSE)</f>
        <v>spaces</v>
      </c>
      <c r="T3010" s="9">
        <f t="shared" si="186"/>
        <v>42360.212025462963</v>
      </c>
      <c r="U3010" s="9">
        <f t="shared" si="187"/>
        <v>42390.212025462963</v>
      </c>
    </row>
    <row r="3011" spans="1:21" ht="48" x14ac:dyDescent="0.2">
      <c r="A3011">
        <v>3009</v>
      </c>
      <c r="B3011">
        <v>1</v>
      </c>
      <c r="C3011" s="3" t="s">
        <v>3009</v>
      </c>
      <c r="D3011" s="3" t="s">
        <v>7119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>
        <f t="shared" ref="P3011:P3074" si="188">F3011/E3011</f>
        <v>1.19756</v>
      </c>
      <c r="Q3011">
        <f t="shared" ref="Q3011:Q3074" si="189">AVERAGE(F:F, F3011)</f>
        <v>11228.111946537052</v>
      </c>
      <c r="R3011" t="str">
        <f>VLOOKUP(O3011, Lookups!A:B, 2, FALSE)</f>
        <v>theater</v>
      </c>
      <c r="S3011" t="str">
        <f>VLOOKUP(O3011, Lookups!A:C, 3, FALSE)</f>
        <v>spaces</v>
      </c>
      <c r="T3011" s="9">
        <f t="shared" ref="T3011:T3074" si="190">(((K3011/60)/60)/24)+DATE(1970,1,1)</f>
        <v>41939.569907407407</v>
      </c>
      <c r="U3011" s="9">
        <f t="shared" ref="U3011:U3074" si="191">(((J3011/60)/60)/24)+DATE(1970,1,1)</f>
        <v>41969.611574074079</v>
      </c>
    </row>
    <row r="3012" spans="1:21" ht="48" x14ac:dyDescent="0.2">
      <c r="A3012">
        <v>3010</v>
      </c>
      <c r="B3012">
        <v>1</v>
      </c>
      <c r="C3012" s="3" t="s">
        <v>3010</v>
      </c>
      <c r="D3012" s="3" t="s">
        <v>7120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>
        <f t="shared" si="188"/>
        <v>1.58</v>
      </c>
      <c r="Q3012">
        <f t="shared" si="189"/>
        <v>11221.4123110571</v>
      </c>
      <c r="R3012" t="str">
        <f>VLOOKUP(O3012, Lookups!A:B, 2, FALSE)</f>
        <v>theater</v>
      </c>
      <c r="S3012" t="str">
        <f>VLOOKUP(O3012, Lookups!A:C, 3, FALSE)</f>
        <v>spaces</v>
      </c>
      <c r="T3012" s="9">
        <f t="shared" si="190"/>
        <v>41996.832395833335</v>
      </c>
      <c r="U3012" s="9">
        <f t="shared" si="191"/>
        <v>42056.832395833335</v>
      </c>
    </row>
    <row r="3013" spans="1:21" ht="48" x14ac:dyDescent="0.2">
      <c r="A3013">
        <v>3011</v>
      </c>
      <c r="B3013">
        <v>1</v>
      </c>
      <c r="C3013" s="3" t="s">
        <v>3011</v>
      </c>
      <c r="D3013" s="3" t="s">
        <v>7121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>
        <f t="shared" si="188"/>
        <v>1.2366666666666666</v>
      </c>
      <c r="Q3013">
        <f t="shared" si="189"/>
        <v>11220.926527338996</v>
      </c>
      <c r="R3013" t="str">
        <f>VLOOKUP(O3013, Lookups!A:B, 2, FALSE)</f>
        <v>theater</v>
      </c>
      <c r="S3013" t="str">
        <f>VLOOKUP(O3013, Lookups!A:C, 3, FALSE)</f>
        <v>spaces</v>
      </c>
      <c r="T3013" s="9">
        <f t="shared" si="190"/>
        <v>42334.468935185185</v>
      </c>
      <c r="U3013" s="9">
        <f t="shared" si="191"/>
        <v>42361.957638888889</v>
      </c>
    </row>
    <row r="3014" spans="1:21" ht="48" x14ac:dyDescent="0.2">
      <c r="A3014">
        <v>3012</v>
      </c>
      <c r="B3014">
        <v>1</v>
      </c>
      <c r="C3014" s="3" t="s">
        <v>3012</v>
      </c>
      <c r="D3014" s="3" t="s">
        <v>7122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>
        <f t="shared" si="188"/>
        <v>1.1712499999999999</v>
      </c>
      <c r="Q3014">
        <f t="shared" si="189"/>
        <v>11221.974886998776</v>
      </c>
      <c r="R3014" t="str">
        <f>VLOOKUP(O3014, Lookups!A:B, 2, FALSE)</f>
        <v>theater</v>
      </c>
      <c r="S3014" t="str">
        <f>VLOOKUP(O3014, Lookups!A:C, 3, FALSE)</f>
        <v>spaces</v>
      </c>
      <c r="T3014" s="9">
        <f t="shared" si="190"/>
        <v>42024.702893518523</v>
      </c>
      <c r="U3014" s="9">
        <f t="shared" si="191"/>
        <v>42045.702893518523</v>
      </c>
    </row>
    <row r="3015" spans="1:21" ht="48" x14ac:dyDescent="0.2">
      <c r="A3015">
        <v>3013</v>
      </c>
      <c r="B3015">
        <v>1</v>
      </c>
      <c r="C3015" s="3" t="s">
        <v>3013</v>
      </c>
      <c r="D3015" s="3" t="s">
        <v>7123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>
        <f t="shared" si="188"/>
        <v>1.5696000000000001</v>
      </c>
      <c r="Q3015">
        <f t="shared" si="189"/>
        <v>11224.650707168887</v>
      </c>
      <c r="R3015" t="str">
        <f>VLOOKUP(O3015, Lookups!A:B, 2, FALSE)</f>
        <v>theater</v>
      </c>
      <c r="S3015" t="str">
        <f>VLOOKUP(O3015, Lookups!A:C, 3, FALSE)</f>
        <v>spaces</v>
      </c>
      <c r="T3015" s="9">
        <f t="shared" si="190"/>
        <v>42146.836215277777</v>
      </c>
      <c r="U3015" s="9">
        <f t="shared" si="191"/>
        <v>42176.836215277777</v>
      </c>
    </row>
    <row r="3016" spans="1:21" ht="48" x14ac:dyDescent="0.2">
      <c r="A3016">
        <v>3014</v>
      </c>
      <c r="B3016">
        <v>1</v>
      </c>
      <c r="C3016" s="3" t="s">
        <v>3014</v>
      </c>
      <c r="D3016" s="3" t="s">
        <v>7124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>
        <f t="shared" si="188"/>
        <v>1.13104</v>
      </c>
      <c r="Q3016">
        <f t="shared" si="189"/>
        <v>11227.707815309834</v>
      </c>
      <c r="R3016" t="str">
        <f>VLOOKUP(O3016, Lookups!A:B, 2, FALSE)</f>
        <v>theater</v>
      </c>
      <c r="S3016" t="str">
        <f>VLOOKUP(O3016, Lookups!A:C, 3, FALSE)</f>
        <v>spaces</v>
      </c>
      <c r="T3016" s="9">
        <f t="shared" si="190"/>
        <v>41920.123611111114</v>
      </c>
      <c r="U3016" s="9">
        <f t="shared" si="191"/>
        <v>41948.208333333336</v>
      </c>
    </row>
    <row r="3017" spans="1:21" ht="48" x14ac:dyDescent="0.2">
      <c r="A3017">
        <v>3015</v>
      </c>
      <c r="B3017">
        <v>1</v>
      </c>
      <c r="C3017" s="3" t="s">
        <v>3015</v>
      </c>
      <c r="D3017" s="3" t="s">
        <v>7125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>
        <f t="shared" si="188"/>
        <v>1.0317647058823529</v>
      </c>
      <c r="Q3017">
        <f t="shared" si="189"/>
        <v>11221.688860267306</v>
      </c>
      <c r="R3017" t="str">
        <f>VLOOKUP(O3017, Lookups!A:B, 2, FALSE)</f>
        <v>theater</v>
      </c>
      <c r="S3017" t="str">
        <f>VLOOKUP(O3017, Lookups!A:C, 3, FALSE)</f>
        <v>spaces</v>
      </c>
      <c r="T3017" s="9">
        <f t="shared" si="190"/>
        <v>41785.72729166667</v>
      </c>
      <c r="U3017" s="9">
        <f t="shared" si="191"/>
        <v>41801.166666666664</v>
      </c>
    </row>
    <row r="3018" spans="1:21" ht="48" x14ac:dyDescent="0.2">
      <c r="A3018">
        <v>3016</v>
      </c>
      <c r="B3018">
        <v>1</v>
      </c>
      <c r="C3018" s="3" t="s">
        <v>3016</v>
      </c>
      <c r="D3018" s="3" t="s">
        <v>7126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>
        <f t="shared" si="188"/>
        <v>1.0261176470588236</v>
      </c>
      <c r="Q3018">
        <f t="shared" si="189"/>
        <v>11222.955931956249</v>
      </c>
      <c r="R3018" t="str">
        <f>VLOOKUP(O3018, Lookups!A:B, 2, FALSE)</f>
        <v>theater</v>
      </c>
      <c r="S3018" t="str">
        <f>VLOOKUP(O3018, Lookups!A:C, 3, FALSE)</f>
        <v>spaces</v>
      </c>
      <c r="T3018" s="9">
        <f t="shared" si="190"/>
        <v>41778.548055555555</v>
      </c>
      <c r="U3018" s="9">
        <f t="shared" si="191"/>
        <v>41838.548055555555</v>
      </c>
    </row>
    <row r="3019" spans="1:21" ht="48" x14ac:dyDescent="0.2">
      <c r="A3019">
        <v>3017</v>
      </c>
      <c r="B3019">
        <v>1</v>
      </c>
      <c r="C3019" s="3" t="s">
        <v>3017</v>
      </c>
      <c r="D3019" s="3" t="s">
        <v>7127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>
        <f t="shared" si="188"/>
        <v>1.0584090909090909</v>
      </c>
      <c r="Q3019">
        <f t="shared" si="189"/>
        <v>11226.494935601449</v>
      </c>
      <c r="R3019" t="str">
        <f>VLOOKUP(O3019, Lookups!A:B, 2, FALSE)</f>
        <v>theater</v>
      </c>
      <c r="S3019" t="str">
        <f>VLOOKUP(O3019, Lookups!A:C, 3, FALSE)</f>
        <v>spaces</v>
      </c>
      <c r="T3019" s="9">
        <f t="shared" si="190"/>
        <v>41841.850034722222</v>
      </c>
      <c r="U3019" s="9">
        <f t="shared" si="191"/>
        <v>41871.850034722222</v>
      </c>
    </row>
    <row r="3020" spans="1:21" ht="48" x14ac:dyDescent="0.2">
      <c r="A3020">
        <v>3018</v>
      </c>
      <c r="B3020">
        <v>1</v>
      </c>
      <c r="C3020" s="3" t="s">
        <v>3018</v>
      </c>
      <c r="D3020" s="3" t="s">
        <v>7128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>
        <f t="shared" si="188"/>
        <v>1.0071428571428571</v>
      </c>
      <c r="Q3020">
        <f t="shared" si="189"/>
        <v>11221.864315917368</v>
      </c>
      <c r="R3020" t="str">
        <f>VLOOKUP(O3020, Lookups!A:B, 2, FALSE)</f>
        <v>theater</v>
      </c>
      <c r="S3020" t="str">
        <f>VLOOKUP(O3020, Lookups!A:C, 3, FALSE)</f>
        <v>spaces</v>
      </c>
      <c r="T3020" s="9">
        <f t="shared" si="190"/>
        <v>42163.29833333334</v>
      </c>
      <c r="U3020" s="9">
        <f t="shared" si="191"/>
        <v>42205.916666666672</v>
      </c>
    </row>
    <row r="3021" spans="1:21" ht="48" x14ac:dyDescent="0.2">
      <c r="A3021">
        <v>3019</v>
      </c>
      <c r="B3021">
        <v>1</v>
      </c>
      <c r="C3021" s="3" t="s">
        <v>3019</v>
      </c>
      <c r="D3021" s="3" t="s">
        <v>7129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>
        <f t="shared" si="188"/>
        <v>1.2123333333333333</v>
      </c>
      <c r="Q3021">
        <f t="shared" si="189"/>
        <v>11225.255567436201</v>
      </c>
      <c r="R3021" t="str">
        <f>VLOOKUP(O3021, Lookups!A:B, 2, FALSE)</f>
        <v>theater</v>
      </c>
      <c r="S3021" t="str">
        <f>VLOOKUP(O3021, Lookups!A:C, 3, FALSE)</f>
        <v>spaces</v>
      </c>
      <c r="T3021" s="9">
        <f t="shared" si="190"/>
        <v>41758.833564814813</v>
      </c>
      <c r="U3021" s="9">
        <f t="shared" si="191"/>
        <v>41786.125</v>
      </c>
    </row>
    <row r="3022" spans="1:21" ht="48" x14ac:dyDescent="0.2">
      <c r="A3022">
        <v>3020</v>
      </c>
      <c r="B3022">
        <v>1</v>
      </c>
      <c r="C3022" s="3" t="s">
        <v>3020</v>
      </c>
      <c r="D3022" s="3" t="s">
        <v>7130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>
        <f t="shared" si="188"/>
        <v>1.0057142857142858</v>
      </c>
      <c r="Q3022">
        <f t="shared" si="189"/>
        <v>11222.547183475082</v>
      </c>
      <c r="R3022" t="str">
        <f>VLOOKUP(O3022, Lookups!A:B, 2, FALSE)</f>
        <v>theater</v>
      </c>
      <c r="S3022" t="str">
        <f>VLOOKUP(O3022, Lookups!A:C, 3, FALSE)</f>
        <v>spaces</v>
      </c>
      <c r="T3022" s="9">
        <f t="shared" si="190"/>
        <v>42170.846446759257</v>
      </c>
      <c r="U3022" s="9">
        <f t="shared" si="191"/>
        <v>42230.846446759257</v>
      </c>
    </row>
    <row r="3023" spans="1:21" ht="48" x14ac:dyDescent="0.2">
      <c r="A3023">
        <v>3021</v>
      </c>
      <c r="B3023">
        <v>1</v>
      </c>
      <c r="C3023" s="3" t="s">
        <v>3021</v>
      </c>
      <c r="D3023" s="3" t="s">
        <v>7131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>
        <f t="shared" si="188"/>
        <v>1.1602222222222223</v>
      </c>
      <c r="Q3023">
        <f t="shared" si="189"/>
        <v>11222.105142162811</v>
      </c>
      <c r="R3023" t="str">
        <f>VLOOKUP(O3023, Lookups!A:B, 2, FALSE)</f>
        <v>theater</v>
      </c>
      <c r="S3023" t="str">
        <f>VLOOKUP(O3023, Lookups!A:C, 3, FALSE)</f>
        <v>spaces</v>
      </c>
      <c r="T3023" s="9">
        <f t="shared" si="190"/>
        <v>42660.618854166663</v>
      </c>
      <c r="U3023" s="9">
        <f t="shared" si="191"/>
        <v>42696.249305555553</v>
      </c>
    </row>
    <row r="3024" spans="1:21" ht="48" x14ac:dyDescent="0.2">
      <c r="A3024">
        <v>3022</v>
      </c>
      <c r="B3024">
        <v>1</v>
      </c>
      <c r="C3024" s="3" t="s">
        <v>3022</v>
      </c>
      <c r="D3024" s="3" t="s">
        <v>7132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>
        <f t="shared" si="188"/>
        <v>1.0087999999999999</v>
      </c>
      <c r="Q3024">
        <f t="shared" si="189"/>
        <v>11223.287888213843</v>
      </c>
      <c r="R3024" t="str">
        <f>VLOOKUP(O3024, Lookups!A:B, 2, FALSE)</f>
        <v>theater</v>
      </c>
      <c r="S3024" t="str">
        <f>VLOOKUP(O3024, Lookups!A:C, 3, FALSE)</f>
        <v>spaces</v>
      </c>
      <c r="T3024" s="9">
        <f t="shared" si="190"/>
        <v>42564.95380787037</v>
      </c>
      <c r="U3024" s="9">
        <f t="shared" si="191"/>
        <v>42609.95380787037</v>
      </c>
    </row>
    <row r="3025" spans="1:21" ht="48" x14ac:dyDescent="0.2">
      <c r="A3025">
        <v>3023</v>
      </c>
      <c r="B3025">
        <v>1</v>
      </c>
      <c r="C3025" s="3" t="s">
        <v>3023</v>
      </c>
      <c r="D3025" s="3" t="s">
        <v>7133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>
        <f t="shared" si="188"/>
        <v>1.03</v>
      </c>
      <c r="Q3025">
        <f t="shared" si="189"/>
        <v>11221.011582017003</v>
      </c>
      <c r="R3025" t="str">
        <f>VLOOKUP(O3025, Lookups!A:B, 2, FALSE)</f>
        <v>theater</v>
      </c>
      <c r="S3025" t="str">
        <f>VLOOKUP(O3025, Lookups!A:C, 3, FALSE)</f>
        <v>spaces</v>
      </c>
      <c r="T3025" s="9">
        <f t="shared" si="190"/>
        <v>42121.675763888896</v>
      </c>
      <c r="U3025" s="9">
        <f t="shared" si="191"/>
        <v>42166.675763888896</v>
      </c>
    </row>
    <row r="3026" spans="1:21" ht="48" x14ac:dyDescent="0.2">
      <c r="A3026">
        <v>3024</v>
      </c>
      <c r="B3026">
        <v>1</v>
      </c>
      <c r="C3026" s="3" t="s">
        <v>3024</v>
      </c>
      <c r="D3026" s="3" t="s">
        <v>7134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>
        <f t="shared" si="188"/>
        <v>2.4641999999999999</v>
      </c>
      <c r="Q3026">
        <f t="shared" si="189"/>
        <v>11223.83053705953</v>
      </c>
      <c r="R3026" t="str">
        <f>VLOOKUP(O3026, Lookups!A:B, 2, FALSE)</f>
        <v>theater</v>
      </c>
      <c r="S3026" t="str">
        <f>VLOOKUP(O3026, Lookups!A:C, 3, FALSE)</f>
        <v>spaces</v>
      </c>
      <c r="T3026" s="9">
        <f t="shared" si="190"/>
        <v>41158.993923611109</v>
      </c>
      <c r="U3026" s="9">
        <f t="shared" si="191"/>
        <v>41188.993923611109</v>
      </c>
    </row>
    <row r="3027" spans="1:21" ht="48" x14ac:dyDescent="0.2">
      <c r="A3027">
        <v>3025</v>
      </c>
      <c r="B3027">
        <v>1</v>
      </c>
      <c r="C3027" s="3" t="s">
        <v>3025</v>
      </c>
      <c r="D3027" s="3" t="s">
        <v>7135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>
        <f t="shared" si="188"/>
        <v>3.0219999999999998</v>
      </c>
      <c r="Q3027">
        <f t="shared" si="189"/>
        <v>11222.672335358437</v>
      </c>
      <c r="R3027" t="str">
        <f>VLOOKUP(O3027, Lookups!A:B, 2, FALSE)</f>
        <v>theater</v>
      </c>
      <c r="S3027" t="str">
        <f>VLOOKUP(O3027, Lookups!A:C, 3, FALSE)</f>
        <v>spaces</v>
      </c>
      <c r="T3027" s="9">
        <f t="shared" si="190"/>
        <v>41761.509409722225</v>
      </c>
      <c r="U3027" s="9">
        <f t="shared" si="191"/>
        <v>41789.666666666664</v>
      </c>
    </row>
    <row r="3028" spans="1:21" ht="48" x14ac:dyDescent="0.2">
      <c r="A3028">
        <v>3026</v>
      </c>
      <c r="B3028">
        <v>1</v>
      </c>
      <c r="C3028" s="3" t="s">
        <v>3026</v>
      </c>
      <c r="D3028" s="3" t="s">
        <v>7136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>
        <f t="shared" si="188"/>
        <v>1.4333333333333333</v>
      </c>
      <c r="Q3028">
        <f t="shared" si="189"/>
        <v>11221.149856622105</v>
      </c>
      <c r="R3028" t="str">
        <f>VLOOKUP(O3028, Lookups!A:B, 2, FALSE)</f>
        <v>theater</v>
      </c>
      <c r="S3028" t="str">
        <f>VLOOKUP(O3028, Lookups!A:C, 3, FALSE)</f>
        <v>spaces</v>
      </c>
      <c r="T3028" s="9">
        <f t="shared" si="190"/>
        <v>42783.459398148145</v>
      </c>
      <c r="U3028" s="9">
        <f t="shared" si="191"/>
        <v>42797.459398148145</v>
      </c>
    </row>
    <row r="3029" spans="1:21" ht="32" x14ac:dyDescent="0.2">
      <c r="A3029">
        <v>3027</v>
      </c>
      <c r="B3029">
        <v>1</v>
      </c>
      <c r="C3029" s="3" t="s">
        <v>3027</v>
      </c>
      <c r="D3029" s="3" t="s">
        <v>7137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>
        <f t="shared" si="188"/>
        <v>1.3144</v>
      </c>
      <c r="Q3029">
        <f t="shared" si="189"/>
        <v>11233.613040097198</v>
      </c>
      <c r="R3029" t="str">
        <f>VLOOKUP(O3029, Lookups!A:B, 2, FALSE)</f>
        <v>theater</v>
      </c>
      <c r="S3029" t="str">
        <f>VLOOKUP(O3029, Lookups!A:C, 3, FALSE)</f>
        <v>spaces</v>
      </c>
      <c r="T3029" s="9">
        <f t="shared" si="190"/>
        <v>42053.704293981486</v>
      </c>
      <c r="U3029" s="9">
        <f t="shared" si="191"/>
        <v>42083.662627314814</v>
      </c>
    </row>
    <row r="3030" spans="1:21" ht="32" x14ac:dyDescent="0.2">
      <c r="A3030">
        <v>3028</v>
      </c>
      <c r="B3030">
        <v>1</v>
      </c>
      <c r="C3030" s="3" t="s">
        <v>3028</v>
      </c>
      <c r="D3030" s="3" t="s">
        <v>7138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>
        <f t="shared" si="188"/>
        <v>1.6801999999999999</v>
      </c>
      <c r="Q3030">
        <f t="shared" si="189"/>
        <v>11222.877924665849</v>
      </c>
      <c r="R3030" t="str">
        <f>VLOOKUP(O3030, Lookups!A:B, 2, FALSE)</f>
        <v>theater</v>
      </c>
      <c r="S3030" t="str">
        <f>VLOOKUP(O3030, Lookups!A:C, 3, FALSE)</f>
        <v>spaces</v>
      </c>
      <c r="T3030" s="9">
        <f t="shared" si="190"/>
        <v>42567.264178240745</v>
      </c>
      <c r="U3030" s="9">
        <f t="shared" si="191"/>
        <v>42597.264178240745</v>
      </c>
    </row>
    <row r="3031" spans="1:21" ht="48" x14ac:dyDescent="0.2">
      <c r="A3031">
        <v>3029</v>
      </c>
      <c r="B3031">
        <v>1</v>
      </c>
      <c r="C3031" s="3" t="s">
        <v>3029</v>
      </c>
      <c r="D3031" s="3" t="s">
        <v>7139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>
        <f t="shared" si="188"/>
        <v>1.0967666666666667</v>
      </c>
      <c r="Q3031">
        <f t="shared" si="189"/>
        <v>11228.832238153091</v>
      </c>
      <c r="R3031" t="str">
        <f>VLOOKUP(O3031, Lookups!A:B, 2, FALSE)</f>
        <v>theater</v>
      </c>
      <c r="S3031" t="str">
        <f>VLOOKUP(O3031, Lookups!A:C, 3, FALSE)</f>
        <v>spaces</v>
      </c>
      <c r="T3031" s="9">
        <f t="shared" si="190"/>
        <v>41932.708877314813</v>
      </c>
      <c r="U3031" s="9">
        <f t="shared" si="191"/>
        <v>41961.190972222219</v>
      </c>
    </row>
    <row r="3032" spans="1:21" ht="48" x14ac:dyDescent="0.2">
      <c r="A3032">
        <v>3030</v>
      </c>
      <c r="B3032">
        <v>1</v>
      </c>
      <c r="C3032" s="3" t="s">
        <v>3030</v>
      </c>
      <c r="D3032" s="3" t="s">
        <v>7140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>
        <f t="shared" si="188"/>
        <v>1.0668571428571429</v>
      </c>
      <c r="Q3032">
        <f t="shared" si="189"/>
        <v>11221.290075334135</v>
      </c>
      <c r="R3032" t="str">
        <f>VLOOKUP(O3032, Lookups!A:B, 2, FALSE)</f>
        <v>theater</v>
      </c>
      <c r="S3032" t="str">
        <f>VLOOKUP(O3032, Lookups!A:C, 3, FALSE)</f>
        <v>spaces</v>
      </c>
      <c r="T3032" s="9">
        <f t="shared" si="190"/>
        <v>42233.747349537036</v>
      </c>
      <c r="U3032" s="9">
        <f t="shared" si="191"/>
        <v>42263.747349537036</v>
      </c>
    </row>
    <row r="3033" spans="1:21" ht="80" x14ac:dyDescent="0.2">
      <c r="A3033">
        <v>3031</v>
      </c>
      <c r="B3033">
        <v>1</v>
      </c>
      <c r="C3033" s="3" t="s">
        <v>3031</v>
      </c>
      <c r="D3033" s="3" t="s">
        <v>7141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>
        <f t="shared" si="188"/>
        <v>1</v>
      </c>
      <c r="Q3033">
        <f t="shared" si="189"/>
        <v>11221.20088942891</v>
      </c>
      <c r="R3033" t="str">
        <f>VLOOKUP(O3033, Lookups!A:B, 2, FALSE)</f>
        <v>theater</v>
      </c>
      <c r="S3033" t="str">
        <f>VLOOKUP(O3033, Lookups!A:C, 3, FALSE)</f>
        <v>spaces</v>
      </c>
      <c r="T3033" s="9">
        <f t="shared" si="190"/>
        <v>42597.882488425923</v>
      </c>
      <c r="U3033" s="9">
        <f t="shared" si="191"/>
        <v>42657.882488425923</v>
      </c>
    </row>
    <row r="3034" spans="1:21" ht="48" x14ac:dyDescent="0.2">
      <c r="A3034">
        <v>3032</v>
      </c>
      <c r="B3034">
        <v>1</v>
      </c>
      <c r="C3034" s="3" t="s">
        <v>3032</v>
      </c>
      <c r="D3034" s="3" t="s">
        <v>7142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>
        <f t="shared" si="188"/>
        <v>1.272</v>
      </c>
      <c r="Q3034">
        <f t="shared" si="189"/>
        <v>11221.145482381522</v>
      </c>
      <c r="R3034" t="str">
        <f>VLOOKUP(O3034, Lookups!A:B, 2, FALSE)</f>
        <v>theater</v>
      </c>
      <c r="S3034" t="str">
        <f>VLOOKUP(O3034, Lookups!A:C, 3, FALSE)</f>
        <v>spaces</v>
      </c>
      <c r="T3034" s="9">
        <f t="shared" si="190"/>
        <v>42228.044664351852</v>
      </c>
      <c r="U3034" s="9">
        <f t="shared" si="191"/>
        <v>42258.044664351852</v>
      </c>
    </row>
    <row r="3035" spans="1:21" ht="48" x14ac:dyDescent="0.2">
      <c r="A3035">
        <v>3033</v>
      </c>
      <c r="B3035">
        <v>1</v>
      </c>
      <c r="C3035" s="3" t="s">
        <v>3033</v>
      </c>
      <c r="D3035" s="3" t="s">
        <v>7143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>
        <f t="shared" si="188"/>
        <v>1.4653333333333334</v>
      </c>
      <c r="Q3035">
        <f t="shared" si="189"/>
        <v>11221.904656136079</v>
      </c>
      <c r="R3035" t="str">
        <f>VLOOKUP(O3035, Lookups!A:B, 2, FALSE)</f>
        <v>theater</v>
      </c>
      <c r="S3035" t="str">
        <f>VLOOKUP(O3035, Lookups!A:C, 3, FALSE)</f>
        <v>spaces</v>
      </c>
      <c r="T3035" s="9">
        <f t="shared" si="190"/>
        <v>42570.110243055555</v>
      </c>
      <c r="U3035" s="9">
        <f t="shared" si="191"/>
        <v>42600.110243055555</v>
      </c>
    </row>
    <row r="3036" spans="1:21" ht="64" x14ac:dyDescent="0.2">
      <c r="A3036">
        <v>3034</v>
      </c>
      <c r="B3036">
        <v>1</v>
      </c>
      <c r="C3036" s="3" t="s">
        <v>3034</v>
      </c>
      <c r="D3036" s="3" t="s">
        <v>7144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>
        <f t="shared" si="188"/>
        <v>1.1253599999999999</v>
      </c>
      <c r="Q3036">
        <f t="shared" si="189"/>
        <v>11248.184121506674</v>
      </c>
      <c r="R3036" t="str">
        <f>VLOOKUP(O3036, Lookups!A:B, 2, FALSE)</f>
        <v>theater</v>
      </c>
      <c r="S3036" t="str">
        <f>VLOOKUP(O3036, Lookups!A:C, 3, FALSE)</f>
        <v>spaces</v>
      </c>
      <c r="T3036" s="9">
        <f t="shared" si="190"/>
        <v>42644.535358796296</v>
      </c>
      <c r="U3036" s="9">
        <f t="shared" si="191"/>
        <v>42675.165972222225</v>
      </c>
    </row>
    <row r="3037" spans="1:21" ht="32" x14ac:dyDescent="0.2">
      <c r="A3037">
        <v>3035</v>
      </c>
      <c r="B3037">
        <v>1</v>
      </c>
      <c r="C3037" s="3" t="s">
        <v>3035</v>
      </c>
      <c r="D3037" s="3" t="s">
        <v>7145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>
        <f t="shared" si="188"/>
        <v>1.0878684000000001</v>
      </c>
      <c r="Q3037">
        <f t="shared" si="189"/>
        <v>11227.445533414329</v>
      </c>
      <c r="R3037" t="str">
        <f>VLOOKUP(O3037, Lookups!A:B, 2, FALSE)</f>
        <v>theater</v>
      </c>
      <c r="S3037" t="str">
        <f>VLOOKUP(O3037, Lookups!A:C, 3, FALSE)</f>
        <v>spaces</v>
      </c>
      <c r="T3037" s="9">
        <f t="shared" si="190"/>
        <v>41368.560289351852</v>
      </c>
      <c r="U3037" s="9">
        <f t="shared" si="191"/>
        <v>41398.560289351852</v>
      </c>
    </row>
    <row r="3038" spans="1:21" ht="48" x14ac:dyDescent="0.2">
      <c r="A3038">
        <v>3036</v>
      </c>
      <c r="B3038">
        <v>1</v>
      </c>
      <c r="C3038" s="3" t="s">
        <v>3036</v>
      </c>
      <c r="D3038" s="3" t="s">
        <v>7146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>
        <f t="shared" si="188"/>
        <v>1.26732</v>
      </c>
      <c r="Q3038">
        <f t="shared" si="189"/>
        <v>11228.535761846893</v>
      </c>
      <c r="R3038" t="str">
        <f>VLOOKUP(O3038, Lookups!A:B, 2, FALSE)</f>
        <v>theater</v>
      </c>
      <c r="S3038" t="str">
        <f>VLOOKUP(O3038, Lookups!A:C, 3, FALSE)</f>
        <v>spaces</v>
      </c>
      <c r="T3038" s="9">
        <f t="shared" si="190"/>
        <v>41466.785231481481</v>
      </c>
      <c r="U3038" s="9">
        <f t="shared" si="191"/>
        <v>41502.499305555553</v>
      </c>
    </row>
    <row r="3039" spans="1:21" ht="64" x14ac:dyDescent="0.2">
      <c r="A3039">
        <v>3037</v>
      </c>
      <c r="B3039">
        <v>1</v>
      </c>
      <c r="C3039" s="3" t="s">
        <v>3037</v>
      </c>
      <c r="D3039" s="3" t="s">
        <v>7147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>
        <f t="shared" si="188"/>
        <v>2.1320000000000001</v>
      </c>
      <c r="Q3039">
        <f t="shared" si="189"/>
        <v>11221.095421628181</v>
      </c>
      <c r="R3039" t="str">
        <f>VLOOKUP(O3039, Lookups!A:B, 2, FALSE)</f>
        <v>theater</v>
      </c>
      <c r="S3039" t="str">
        <f>VLOOKUP(O3039, Lookups!A:C, 3, FALSE)</f>
        <v>spaces</v>
      </c>
      <c r="T3039" s="9">
        <f t="shared" si="190"/>
        <v>40378.893206018518</v>
      </c>
      <c r="U3039" s="9">
        <f t="shared" si="191"/>
        <v>40453.207638888889</v>
      </c>
    </row>
    <row r="3040" spans="1:21" ht="48" x14ac:dyDescent="0.2">
      <c r="A3040">
        <v>3038</v>
      </c>
      <c r="B3040">
        <v>1</v>
      </c>
      <c r="C3040" s="3" t="s">
        <v>3038</v>
      </c>
      <c r="D3040" s="3" t="s">
        <v>7148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>
        <f t="shared" si="188"/>
        <v>1.0049999999999999</v>
      </c>
      <c r="Q3040">
        <f t="shared" si="189"/>
        <v>11221.080597812872</v>
      </c>
      <c r="R3040" t="str">
        <f>VLOOKUP(O3040, Lookups!A:B, 2, FALSE)</f>
        <v>theater</v>
      </c>
      <c r="S3040" t="str">
        <f>VLOOKUP(O3040, Lookups!A:C, 3, FALSE)</f>
        <v>spaces</v>
      </c>
      <c r="T3040" s="9">
        <f t="shared" si="190"/>
        <v>42373.252280092594</v>
      </c>
      <c r="U3040" s="9">
        <f t="shared" si="191"/>
        <v>42433.252280092594</v>
      </c>
    </row>
    <row r="3041" spans="1:21" ht="48" x14ac:dyDescent="0.2">
      <c r="A3041">
        <v>3039</v>
      </c>
      <c r="B3041">
        <v>1</v>
      </c>
      <c r="C3041" s="3" t="s">
        <v>3039</v>
      </c>
      <c r="D3041" s="3" t="s">
        <v>7149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>
        <f t="shared" si="188"/>
        <v>1.0871389999999999</v>
      </c>
      <c r="Q3041">
        <f t="shared" si="189"/>
        <v>11226.120155528546</v>
      </c>
      <c r="R3041" t="str">
        <f>VLOOKUP(O3041, Lookups!A:B, 2, FALSE)</f>
        <v>theater</v>
      </c>
      <c r="S3041" t="str">
        <f>VLOOKUP(O3041, Lookups!A:C, 3, FALSE)</f>
        <v>spaces</v>
      </c>
      <c r="T3041" s="9">
        <f t="shared" si="190"/>
        <v>41610.794421296298</v>
      </c>
      <c r="U3041" s="9">
        <f t="shared" si="191"/>
        <v>41637.332638888889</v>
      </c>
    </row>
    <row r="3042" spans="1:21" ht="48" x14ac:dyDescent="0.2">
      <c r="A3042">
        <v>3040</v>
      </c>
      <c r="B3042">
        <v>1</v>
      </c>
      <c r="C3042" s="3" t="s">
        <v>3040</v>
      </c>
      <c r="D3042" s="3" t="s">
        <v>7150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>
        <f t="shared" si="188"/>
        <v>1.075</v>
      </c>
      <c r="Q3042">
        <f t="shared" si="189"/>
        <v>11221.620087484804</v>
      </c>
      <c r="R3042" t="str">
        <f>VLOOKUP(O3042, Lookups!A:B, 2, FALSE)</f>
        <v>theater</v>
      </c>
      <c r="S3042" t="str">
        <f>VLOOKUP(O3042, Lookups!A:C, 3, FALSE)</f>
        <v>spaces</v>
      </c>
      <c r="T3042" s="9">
        <f t="shared" si="190"/>
        <v>42177.791909722218</v>
      </c>
      <c r="U3042" s="9">
        <f t="shared" si="191"/>
        <v>42181.958333333328</v>
      </c>
    </row>
    <row r="3043" spans="1:21" ht="32" x14ac:dyDescent="0.2">
      <c r="A3043">
        <v>3041</v>
      </c>
      <c r="B3043">
        <v>1</v>
      </c>
      <c r="C3043" s="3" t="s">
        <v>3041</v>
      </c>
      <c r="D3043" s="3" t="s">
        <v>7151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>
        <f t="shared" si="188"/>
        <v>1.1048192771084338</v>
      </c>
      <c r="Q3043">
        <f t="shared" si="189"/>
        <v>11223.0648019441</v>
      </c>
      <c r="R3043" t="str">
        <f>VLOOKUP(O3043, Lookups!A:B, 2, FALSE)</f>
        <v>theater</v>
      </c>
      <c r="S3043" t="str">
        <f>VLOOKUP(O3043, Lookups!A:C, 3, FALSE)</f>
        <v>spaces</v>
      </c>
      <c r="T3043" s="9">
        <f t="shared" si="190"/>
        <v>42359.868611111116</v>
      </c>
      <c r="U3043" s="9">
        <f t="shared" si="191"/>
        <v>42389.868611111116</v>
      </c>
    </row>
    <row r="3044" spans="1:21" ht="48" x14ac:dyDescent="0.2">
      <c r="A3044">
        <v>3042</v>
      </c>
      <c r="B3044">
        <v>1</v>
      </c>
      <c r="C3044" s="3" t="s">
        <v>3042</v>
      </c>
      <c r="D3044" s="3" t="s">
        <v>7152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>
        <f t="shared" si="188"/>
        <v>1.28</v>
      </c>
      <c r="Q3044">
        <f t="shared" si="189"/>
        <v>11221.30295504252</v>
      </c>
      <c r="R3044" t="str">
        <f>VLOOKUP(O3044, Lookups!A:B, 2, FALSE)</f>
        <v>theater</v>
      </c>
      <c r="S3044" t="str">
        <f>VLOOKUP(O3044, Lookups!A:C, 3, FALSE)</f>
        <v>spaces</v>
      </c>
      <c r="T3044" s="9">
        <f t="shared" si="190"/>
        <v>42253.688043981485</v>
      </c>
      <c r="U3044" s="9">
        <f t="shared" si="191"/>
        <v>42283.688043981485</v>
      </c>
    </row>
    <row r="3045" spans="1:21" ht="48" x14ac:dyDescent="0.2">
      <c r="A3045">
        <v>3043</v>
      </c>
      <c r="B3045">
        <v>1</v>
      </c>
      <c r="C3045" s="3" t="s">
        <v>3043</v>
      </c>
      <c r="D3045" s="3" t="s">
        <v>7153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>
        <f t="shared" si="188"/>
        <v>1.1000666666666667</v>
      </c>
      <c r="Q3045">
        <f t="shared" si="189"/>
        <v>11224.846332928302</v>
      </c>
      <c r="R3045" t="str">
        <f>VLOOKUP(O3045, Lookups!A:B, 2, FALSE)</f>
        <v>theater</v>
      </c>
      <c r="S3045" t="str">
        <f>VLOOKUP(O3045, Lookups!A:C, 3, FALSE)</f>
        <v>spaces</v>
      </c>
      <c r="T3045" s="9">
        <f t="shared" si="190"/>
        <v>42083.070590277777</v>
      </c>
      <c r="U3045" s="9">
        <f t="shared" si="191"/>
        <v>42110.118055555555</v>
      </c>
    </row>
    <row r="3046" spans="1:21" ht="48" x14ac:dyDescent="0.2">
      <c r="A3046">
        <v>3044</v>
      </c>
      <c r="B3046">
        <v>1</v>
      </c>
      <c r="C3046" s="3" t="s">
        <v>3044</v>
      </c>
      <c r="D3046" s="3" t="s">
        <v>7154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>
        <f t="shared" si="188"/>
        <v>1.0934166666666667</v>
      </c>
      <c r="Q3046">
        <f t="shared" si="189"/>
        <v>11224.024947752117</v>
      </c>
      <c r="R3046" t="str">
        <f>VLOOKUP(O3046, Lookups!A:B, 2, FALSE)</f>
        <v>theater</v>
      </c>
      <c r="S3046" t="str">
        <f>VLOOKUP(O3046, Lookups!A:C, 3, FALSE)</f>
        <v>spaces</v>
      </c>
      <c r="T3046" s="9">
        <f t="shared" si="190"/>
        <v>42387.7268287037</v>
      </c>
      <c r="U3046" s="9">
        <f t="shared" si="191"/>
        <v>42402.7268287037</v>
      </c>
    </row>
    <row r="3047" spans="1:21" ht="48" x14ac:dyDescent="0.2">
      <c r="A3047">
        <v>3045</v>
      </c>
      <c r="B3047">
        <v>1</v>
      </c>
      <c r="C3047" s="3" t="s">
        <v>3045</v>
      </c>
      <c r="D3047" s="3" t="s">
        <v>7155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>
        <f t="shared" si="188"/>
        <v>1.3270650000000002</v>
      </c>
      <c r="Q3047">
        <f t="shared" si="189"/>
        <v>11222.126347509104</v>
      </c>
      <c r="R3047" t="str">
        <f>VLOOKUP(O3047, Lookups!A:B, 2, FALSE)</f>
        <v>theater</v>
      </c>
      <c r="S3047" t="str">
        <f>VLOOKUP(O3047, Lookups!A:C, 3, FALSE)</f>
        <v>spaces</v>
      </c>
      <c r="T3047" s="9">
        <f t="shared" si="190"/>
        <v>41843.155729166669</v>
      </c>
      <c r="U3047" s="9">
        <f t="shared" si="191"/>
        <v>41873.155729166669</v>
      </c>
    </row>
    <row r="3048" spans="1:21" ht="48" x14ac:dyDescent="0.2">
      <c r="A3048">
        <v>3046</v>
      </c>
      <c r="B3048">
        <v>1</v>
      </c>
      <c r="C3048" s="3" t="s">
        <v>3046</v>
      </c>
      <c r="D3048" s="3" t="s">
        <v>7156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>
        <f t="shared" si="188"/>
        <v>1.9084810126582279</v>
      </c>
      <c r="Q3048">
        <f t="shared" si="189"/>
        <v>11224.500281895496</v>
      </c>
      <c r="R3048" t="str">
        <f>VLOOKUP(O3048, Lookups!A:B, 2, FALSE)</f>
        <v>theater</v>
      </c>
      <c r="S3048" t="str">
        <f>VLOOKUP(O3048, Lookups!A:C, 3, FALSE)</f>
        <v>spaces</v>
      </c>
      <c r="T3048" s="9">
        <f t="shared" si="190"/>
        <v>41862.803078703706</v>
      </c>
      <c r="U3048" s="9">
        <f t="shared" si="191"/>
        <v>41892.202777777777</v>
      </c>
    </row>
    <row r="3049" spans="1:21" ht="48" x14ac:dyDescent="0.2">
      <c r="A3049">
        <v>3047</v>
      </c>
      <c r="B3049">
        <v>1</v>
      </c>
      <c r="C3049" s="3" t="s">
        <v>3047</v>
      </c>
      <c r="D3049" s="3" t="s">
        <v>7157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>
        <f t="shared" si="188"/>
        <v>1.49</v>
      </c>
      <c r="Q3049">
        <f t="shared" si="189"/>
        <v>11221.017414337781</v>
      </c>
      <c r="R3049" t="str">
        <f>VLOOKUP(O3049, Lookups!A:B, 2, FALSE)</f>
        <v>theater</v>
      </c>
      <c r="S3049" t="str">
        <f>VLOOKUP(O3049, Lookups!A:C, 3, FALSE)</f>
        <v>spaces</v>
      </c>
      <c r="T3049" s="9">
        <f t="shared" si="190"/>
        <v>42443.989050925928</v>
      </c>
      <c r="U3049" s="9">
        <f t="shared" si="191"/>
        <v>42487.552777777775</v>
      </c>
    </row>
    <row r="3050" spans="1:21" ht="48" x14ac:dyDescent="0.2">
      <c r="A3050">
        <v>3048</v>
      </c>
      <c r="B3050">
        <v>1</v>
      </c>
      <c r="C3050" s="3" t="s">
        <v>3048</v>
      </c>
      <c r="D3050" s="3" t="s">
        <v>7158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>
        <f t="shared" si="188"/>
        <v>1.6639999999999999</v>
      </c>
      <c r="Q3050">
        <f t="shared" si="189"/>
        <v>11222.858240583224</v>
      </c>
      <c r="R3050" t="str">
        <f>VLOOKUP(O3050, Lookups!A:B, 2, FALSE)</f>
        <v>theater</v>
      </c>
      <c r="S3050" t="str">
        <f>VLOOKUP(O3050, Lookups!A:C, 3, FALSE)</f>
        <v>spaces</v>
      </c>
      <c r="T3050" s="9">
        <f t="shared" si="190"/>
        <v>41975.901180555549</v>
      </c>
      <c r="U3050" s="9">
        <f t="shared" si="191"/>
        <v>42004.890277777777</v>
      </c>
    </row>
    <row r="3051" spans="1:21" ht="48" x14ac:dyDescent="0.2">
      <c r="A3051">
        <v>3049</v>
      </c>
      <c r="B3051">
        <v>1</v>
      </c>
      <c r="C3051" s="3" t="s">
        <v>3049</v>
      </c>
      <c r="D3051" s="3" t="s">
        <v>7159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>
        <f t="shared" si="188"/>
        <v>1.0666666666666667</v>
      </c>
      <c r="Q3051">
        <f t="shared" si="189"/>
        <v>11221.808422843249</v>
      </c>
      <c r="R3051" t="str">
        <f>VLOOKUP(O3051, Lookups!A:B, 2, FALSE)</f>
        <v>theater</v>
      </c>
      <c r="S3051" t="str">
        <f>VLOOKUP(O3051, Lookups!A:C, 3, FALSE)</f>
        <v>spaces</v>
      </c>
      <c r="T3051" s="9">
        <f t="shared" si="190"/>
        <v>42139.014525462961</v>
      </c>
      <c r="U3051" s="9">
        <f t="shared" si="191"/>
        <v>42169.014525462961</v>
      </c>
    </row>
    <row r="3052" spans="1:21" ht="32" x14ac:dyDescent="0.2">
      <c r="A3052">
        <v>3050</v>
      </c>
      <c r="B3052">
        <v>1</v>
      </c>
      <c r="C3052" s="3" t="s">
        <v>3050</v>
      </c>
      <c r="D3052" s="3" t="s">
        <v>7160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>
        <f t="shared" si="188"/>
        <v>1.06</v>
      </c>
      <c r="Q3052">
        <f t="shared" si="189"/>
        <v>11220.990925880915</v>
      </c>
      <c r="R3052" t="str">
        <f>VLOOKUP(O3052, Lookups!A:B, 2, FALSE)</f>
        <v>theater</v>
      </c>
      <c r="S3052" t="str">
        <f>VLOOKUP(O3052, Lookups!A:C, 3, FALSE)</f>
        <v>spaces</v>
      </c>
      <c r="T3052" s="9">
        <f t="shared" si="190"/>
        <v>42465.16851851852</v>
      </c>
      <c r="U3052" s="9">
        <f t="shared" si="191"/>
        <v>42495.16851851852</v>
      </c>
    </row>
    <row r="3053" spans="1:21" ht="48" x14ac:dyDescent="0.2">
      <c r="A3053">
        <v>3051</v>
      </c>
      <c r="B3053">
        <v>1</v>
      </c>
      <c r="C3053" s="3" t="s">
        <v>3051</v>
      </c>
      <c r="D3053" s="3" t="s">
        <v>7161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>
        <f t="shared" si="188"/>
        <v>0.23628571428571429</v>
      </c>
      <c r="Q3053">
        <f t="shared" si="189"/>
        <v>11221.03734143377</v>
      </c>
      <c r="R3053" t="str">
        <f>VLOOKUP(O3053, Lookups!A:B, 2, FALSE)</f>
        <v>theater</v>
      </c>
      <c r="S3053" t="str">
        <f>VLOOKUP(O3053, Lookups!A:C, 3, FALSE)</f>
        <v>spaces</v>
      </c>
      <c r="T3053" s="9">
        <f t="shared" si="190"/>
        <v>42744.416030092587</v>
      </c>
      <c r="U3053" s="9">
        <f t="shared" si="191"/>
        <v>42774.416030092587</v>
      </c>
    </row>
    <row r="3054" spans="1:21" ht="32" x14ac:dyDescent="0.2">
      <c r="A3054">
        <v>3052</v>
      </c>
      <c r="B3054">
        <v>1</v>
      </c>
      <c r="C3054" s="3" t="s">
        <v>3052</v>
      </c>
      <c r="D3054" s="3" t="s">
        <v>7162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>
        <f t="shared" si="188"/>
        <v>1.5E-3</v>
      </c>
      <c r="Q3054">
        <f t="shared" si="189"/>
        <v>11220.854595382738</v>
      </c>
      <c r="R3054" t="str">
        <f>VLOOKUP(O3054, Lookups!A:B, 2, FALSE)</f>
        <v>theater</v>
      </c>
      <c r="S3054" t="str">
        <f>VLOOKUP(O3054, Lookups!A:C, 3, FALSE)</f>
        <v>spaces</v>
      </c>
      <c r="T3054" s="9">
        <f t="shared" si="190"/>
        <v>42122.670069444444</v>
      </c>
      <c r="U3054" s="9">
        <f t="shared" si="191"/>
        <v>42152.665972222225</v>
      </c>
    </row>
    <row r="3055" spans="1:21" ht="48" x14ac:dyDescent="0.2">
      <c r="A3055">
        <v>3053</v>
      </c>
      <c r="B3055">
        <v>1</v>
      </c>
      <c r="C3055" s="3" t="s">
        <v>3053</v>
      </c>
      <c r="D3055" s="3" t="s">
        <v>7163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>
        <f t="shared" si="188"/>
        <v>4.0000000000000001E-3</v>
      </c>
      <c r="Q3055">
        <f t="shared" si="189"/>
        <v>11220.846089914938</v>
      </c>
      <c r="R3055" t="str">
        <f>VLOOKUP(O3055, Lookups!A:B, 2, FALSE)</f>
        <v>theater</v>
      </c>
      <c r="S3055" t="str">
        <f>VLOOKUP(O3055, Lookups!A:C, 3, FALSE)</f>
        <v>spaces</v>
      </c>
      <c r="T3055" s="9">
        <f t="shared" si="190"/>
        <v>41862.761724537035</v>
      </c>
      <c r="U3055" s="9">
        <f t="shared" si="191"/>
        <v>41914.165972222225</v>
      </c>
    </row>
    <row r="3056" spans="1:21" ht="48" x14ac:dyDescent="0.2">
      <c r="A3056">
        <v>3054</v>
      </c>
      <c r="B3056">
        <v>1</v>
      </c>
      <c r="C3056" s="3" t="s">
        <v>3054</v>
      </c>
      <c r="D3056" s="3" t="s">
        <v>7164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>
        <f t="shared" si="188"/>
        <v>0</v>
      </c>
      <c r="Q3056">
        <f t="shared" si="189"/>
        <v>11220.836369380308</v>
      </c>
      <c r="R3056" t="str">
        <f>VLOOKUP(O3056, Lookups!A:B, 2, FALSE)</f>
        <v>theater</v>
      </c>
      <c r="S3056" t="str">
        <f>VLOOKUP(O3056, Lookups!A:C, 3, FALSE)</f>
        <v>spaces</v>
      </c>
      <c r="T3056" s="9">
        <f t="shared" si="190"/>
        <v>42027.832800925928</v>
      </c>
      <c r="U3056" s="9">
        <f t="shared" si="191"/>
        <v>42065.044444444444</v>
      </c>
    </row>
    <row r="3057" spans="1:21" ht="48" x14ac:dyDescent="0.2">
      <c r="A3057">
        <v>3055</v>
      </c>
      <c r="B3057">
        <v>1</v>
      </c>
      <c r="C3057" s="3" t="s">
        <v>3055</v>
      </c>
      <c r="D3057" s="3" t="s">
        <v>7165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>
        <f t="shared" si="188"/>
        <v>5.0000000000000002E-5</v>
      </c>
      <c r="Q3057">
        <f t="shared" si="189"/>
        <v>11220.836612393674</v>
      </c>
      <c r="R3057" t="str">
        <f>VLOOKUP(O3057, Lookups!A:B, 2, FALSE)</f>
        <v>theater</v>
      </c>
      <c r="S3057" t="str">
        <f>VLOOKUP(O3057, Lookups!A:C, 3, FALSE)</f>
        <v>spaces</v>
      </c>
      <c r="T3057" s="9">
        <f t="shared" si="190"/>
        <v>41953.95821759259</v>
      </c>
      <c r="U3057" s="9">
        <f t="shared" si="191"/>
        <v>42013.95821759259</v>
      </c>
    </row>
    <row r="3058" spans="1:21" ht="48" x14ac:dyDescent="0.2">
      <c r="A3058">
        <v>3056</v>
      </c>
      <c r="B3058">
        <v>1</v>
      </c>
      <c r="C3058" s="3" t="s">
        <v>3056</v>
      </c>
      <c r="D3058" s="3" t="s">
        <v>7166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>
        <f t="shared" si="188"/>
        <v>0</v>
      </c>
      <c r="Q3058">
        <f t="shared" si="189"/>
        <v>11220.836369380308</v>
      </c>
      <c r="R3058" t="str">
        <f>VLOOKUP(O3058, Lookups!A:B, 2, FALSE)</f>
        <v>theater</v>
      </c>
      <c r="S3058" t="str">
        <f>VLOOKUP(O3058, Lookups!A:C, 3, FALSE)</f>
        <v>spaces</v>
      </c>
      <c r="T3058" s="9">
        <f t="shared" si="190"/>
        <v>41851.636388888888</v>
      </c>
      <c r="U3058" s="9">
        <f t="shared" si="191"/>
        <v>41911.636388888888</v>
      </c>
    </row>
    <row r="3059" spans="1:21" ht="48" x14ac:dyDescent="0.2">
      <c r="A3059">
        <v>3057</v>
      </c>
      <c r="B3059">
        <v>1</v>
      </c>
      <c r="C3059" s="3" t="s">
        <v>3057</v>
      </c>
      <c r="D3059" s="3" t="s">
        <v>7167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>
        <f t="shared" si="188"/>
        <v>0</v>
      </c>
      <c r="Q3059">
        <f t="shared" si="189"/>
        <v>11220.836369380308</v>
      </c>
      <c r="R3059" t="str">
        <f>VLOOKUP(O3059, Lookups!A:B, 2, FALSE)</f>
        <v>theater</v>
      </c>
      <c r="S3059" t="str">
        <f>VLOOKUP(O3059, Lookups!A:C, 3, FALSE)</f>
        <v>spaces</v>
      </c>
      <c r="T3059" s="9">
        <f t="shared" si="190"/>
        <v>42433.650590277779</v>
      </c>
      <c r="U3059" s="9">
        <f t="shared" si="191"/>
        <v>42463.608923611115</v>
      </c>
    </row>
    <row r="3060" spans="1:21" ht="48" x14ac:dyDescent="0.2">
      <c r="A3060">
        <v>3058</v>
      </c>
      <c r="B3060">
        <v>1</v>
      </c>
      <c r="C3060" s="3" t="s">
        <v>3058</v>
      </c>
      <c r="D3060" s="3" t="s">
        <v>7168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>
        <f t="shared" si="188"/>
        <v>1.6666666666666666E-4</v>
      </c>
      <c r="Q3060">
        <f t="shared" si="189"/>
        <v>11220.837098420405</v>
      </c>
      <c r="R3060" t="str">
        <f>VLOOKUP(O3060, Lookups!A:B, 2, FALSE)</f>
        <v>theater</v>
      </c>
      <c r="S3060" t="str">
        <f>VLOOKUP(O3060, Lookups!A:C, 3, FALSE)</f>
        <v>spaces</v>
      </c>
      <c r="T3060" s="9">
        <f t="shared" si="190"/>
        <v>42460.374305555553</v>
      </c>
      <c r="U3060" s="9">
        <f t="shared" si="191"/>
        <v>42510.374305555553</v>
      </c>
    </row>
    <row r="3061" spans="1:21" ht="48" x14ac:dyDescent="0.2">
      <c r="A3061">
        <v>3059</v>
      </c>
      <c r="B3061">
        <v>1</v>
      </c>
      <c r="C3061" s="3" t="s">
        <v>3059</v>
      </c>
      <c r="D3061" s="3" t="s">
        <v>7169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>
        <f t="shared" si="188"/>
        <v>3.0066666666666665E-2</v>
      </c>
      <c r="Q3061">
        <f t="shared" si="189"/>
        <v>11220.945968408254</v>
      </c>
      <c r="R3061" t="str">
        <f>VLOOKUP(O3061, Lookups!A:B, 2, FALSE)</f>
        <v>theater</v>
      </c>
      <c r="S3061" t="str">
        <f>VLOOKUP(O3061, Lookups!A:C, 3, FALSE)</f>
        <v>spaces</v>
      </c>
      <c r="T3061" s="9">
        <f t="shared" si="190"/>
        <v>41829.935717592591</v>
      </c>
      <c r="U3061" s="9">
        <f t="shared" si="191"/>
        <v>41859.935717592591</v>
      </c>
    </row>
    <row r="3062" spans="1:21" ht="32" x14ac:dyDescent="0.2">
      <c r="A3062">
        <v>3060</v>
      </c>
      <c r="B3062">
        <v>1</v>
      </c>
      <c r="C3062" s="3" t="s">
        <v>3060</v>
      </c>
      <c r="D3062" s="3" t="s">
        <v>7170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>
        <f t="shared" si="188"/>
        <v>1.5227272727272728E-3</v>
      </c>
      <c r="Q3062">
        <f t="shared" si="189"/>
        <v>11220.917778857829</v>
      </c>
      <c r="R3062" t="str">
        <f>VLOOKUP(O3062, Lookups!A:B, 2, FALSE)</f>
        <v>theater</v>
      </c>
      <c r="S3062" t="str">
        <f>VLOOKUP(O3062, Lookups!A:C, 3, FALSE)</f>
        <v>spaces</v>
      </c>
      <c r="T3062" s="9">
        <f t="shared" si="190"/>
        <v>42245.274699074071</v>
      </c>
      <c r="U3062" s="9">
        <f t="shared" si="191"/>
        <v>42275.274699074071</v>
      </c>
    </row>
    <row r="3063" spans="1:21" ht="16" x14ac:dyDescent="0.2">
      <c r="A3063">
        <v>3061</v>
      </c>
      <c r="B3063">
        <v>1</v>
      </c>
      <c r="C3063" s="3" t="s">
        <v>3061</v>
      </c>
      <c r="D3063" s="3" t="s">
        <v>7171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>
        <f t="shared" si="188"/>
        <v>0</v>
      </c>
      <c r="Q3063">
        <f t="shared" si="189"/>
        <v>11220.836369380308</v>
      </c>
      <c r="R3063" t="str">
        <f>VLOOKUP(O3063, Lookups!A:B, 2, FALSE)</f>
        <v>theater</v>
      </c>
      <c r="S3063" t="str">
        <f>VLOOKUP(O3063, Lookups!A:C, 3, FALSE)</f>
        <v>spaces</v>
      </c>
      <c r="T3063" s="9">
        <f t="shared" si="190"/>
        <v>41834.784120370372</v>
      </c>
      <c r="U3063" s="9">
        <f t="shared" si="191"/>
        <v>41864.784120370372</v>
      </c>
    </row>
    <row r="3064" spans="1:21" ht="48" x14ac:dyDescent="0.2">
      <c r="A3064">
        <v>3062</v>
      </c>
      <c r="B3064">
        <v>1</v>
      </c>
      <c r="C3064" s="3" t="s">
        <v>3062</v>
      </c>
      <c r="D3064" s="3" t="s">
        <v>7172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>
        <f t="shared" si="188"/>
        <v>0.66839999999999999</v>
      </c>
      <c r="Q3064">
        <f t="shared" si="189"/>
        <v>11222.46067071688</v>
      </c>
      <c r="R3064" t="str">
        <f>VLOOKUP(O3064, Lookups!A:B, 2, FALSE)</f>
        <v>theater</v>
      </c>
      <c r="S3064" t="str">
        <f>VLOOKUP(O3064, Lookups!A:C, 3, FALSE)</f>
        <v>spaces</v>
      </c>
      <c r="T3064" s="9">
        <f t="shared" si="190"/>
        <v>42248.535787037035</v>
      </c>
      <c r="U3064" s="9">
        <f t="shared" si="191"/>
        <v>42277.75</v>
      </c>
    </row>
    <row r="3065" spans="1:21" ht="32" x14ac:dyDescent="0.2">
      <c r="A3065">
        <v>3063</v>
      </c>
      <c r="B3065">
        <v>1</v>
      </c>
      <c r="C3065" s="3" t="s">
        <v>3063</v>
      </c>
      <c r="D3065" s="3" t="s">
        <v>7173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>
        <f t="shared" si="188"/>
        <v>0.19566666666666666</v>
      </c>
      <c r="Q3065">
        <f t="shared" si="189"/>
        <v>11220.979018225995</v>
      </c>
      <c r="R3065" t="str">
        <f>VLOOKUP(O3065, Lookups!A:B, 2, FALSE)</f>
        <v>theater</v>
      </c>
      <c r="S3065" t="str">
        <f>VLOOKUP(O3065, Lookups!A:C, 3, FALSE)</f>
        <v>spaces</v>
      </c>
      <c r="T3065" s="9">
        <f t="shared" si="190"/>
        <v>42630.922893518517</v>
      </c>
      <c r="U3065" s="9">
        <f t="shared" si="191"/>
        <v>42665.922893518517</v>
      </c>
    </row>
    <row r="3066" spans="1:21" ht="32" x14ac:dyDescent="0.2">
      <c r="A3066">
        <v>3064</v>
      </c>
      <c r="B3066">
        <v>1</v>
      </c>
      <c r="C3066" s="3" t="s">
        <v>3064</v>
      </c>
      <c r="D3066" s="3" t="s">
        <v>7174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>
        <f t="shared" si="188"/>
        <v>0.11294666666666667</v>
      </c>
      <c r="Q3066">
        <f t="shared" si="189"/>
        <v>11222.894935601449</v>
      </c>
      <c r="R3066" t="str">
        <f>VLOOKUP(O3066, Lookups!A:B, 2, FALSE)</f>
        <v>theater</v>
      </c>
      <c r="S3066" t="str">
        <f>VLOOKUP(O3066, Lookups!A:C, 3, FALSE)</f>
        <v>spaces</v>
      </c>
      <c r="T3066" s="9">
        <f t="shared" si="190"/>
        <v>42299.130162037036</v>
      </c>
      <c r="U3066" s="9">
        <f t="shared" si="191"/>
        <v>42330.290972222225</v>
      </c>
    </row>
    <row r="3067" spans="1:21" ht="48" x14ac:dyDescent="0.2">
      <c r="A3067">
        <v>3065</v>
      </c>
      <c r="B3067">
        <v>1</v>
      </c>
      <c r="C3067" s="3" t="s">
        <v>3065</v>
      </c>
      <c r="D3067" s="3" t="s">
        <v>7175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>
        <f t="shared" si="188"/>
        <v>4.0000000000000002E-4</v>
      </c>
      <c r="Q3067">
        <f t="shared" si="189"/>
        <v>11220.838799513966</v>
      </c>
      <c r="R3067" t="str">
        <f>VLOOKUP(O3067, Lookups!A:B, 2, FALSE)</f>
        <v>theater</v>
      </c>
      <c r="S3067" t="str">
        <f>VLOOKUP(O3067, Lookups!A:C, 3, FALSE)</f>
        <v>spaces</v>
      </c>
      <c r="T3067" s="9">
        <f t="shared" si="190"/>
        <v>41825.055231481485</v>
      </c>
      <c r="U3067" s="9">
        <f t="shared" si="191"/>
        <v>41850.055231481485</v>
      </c>
    </row>
    <row r="3068" spans="1:21" ht="48" x14ac:dyDescent="0.2">
      <c r="A3068">
        <v>3066</v>
      </c>
      <c r="B3068">
        <v>1</v>
      </c>
      <c r="C3068" s="3" t="s">
        <v>3066</v>
      </c>
      <c r="D3068" s="3" t="s">
        <v>7176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>
        <f t="shared" si="188"/>
        <v>0.11985714285714286</v>
      </c>
      <c r="Q3068">
        <f t="shared" si="189"/>
        <v>11231.030780072895</v>
      </c>
      <c r="R3068" t="str">
        <f>VLOOKUP(O3068, Lookups!A:B, 2, FALSE)</f>
        <v>theater</v>
      </c>
      <c r="S3068" t="str">
        <f>VLOOKUP(O3068, Lookups!A:C, 3, FALSE)</f>
        <v>spaces</v>
      </c>
      <c r="T3068" s="9">
        <f t="shared" si="190"/>
        <v>42531.228437500002</v>
      </c>
      <c r="U3068" s="9">
        <f t="shared" si="191"/>
        <v>42561.228437500002</v>
      </c>
    </row>
    <row r="3069" spans="1:21" ht="48" x14ac:dyDescent="0.2">
      <c r="A3069">
        <v>3067</v>
      </c>
      <c r="B3069">
        <v>1</v>
      </c>
      <c r="C3069" s="3" t="s">
        <v>3067</v>
      </c>
      <c r="D3069" s="3" t="s">
        <v>7177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>
        <f t="shared" si="188"/>
        <v>2.5000000000000001E-2</v>
      </c>
      <c r="Q3069">
        <f t="shared" si="189"/>
        <v>11220.884972053454</v>
      </c>
      <c r="R3069" t="str">
        <f>VLOOKUP(O3069, Lookups!A:B, 2, FALSE)</f>
        <v>theater</v>
      </c>
      <c r="S3069" t="str">
        <f>VLOOKUP(O3069, Lookups!A:C, 3, FALSE)</f>
        <v>spaces</v>
      </c>
      <c r="T3069" s="9">
        <f t="shared" si="190"/>
        <v>42226.938414351855</v>
      </c>
      <c r="U3069" s="9">
        <f t="shared" si="191"/>
        <v>42256.938414351855</v>
      </c>
    </row>
    <row r="3070" spans="1:21" ht="48" x14ac:dyDescent="0.2">
      <c r="A3070">
        <v>3068</v>
      </c>
      <c r="B3070">
        <v>1</v>
      </c>
      <c r="C3070" s="3" t="s">
        <v>3068</v>
      </c>
      <c r="D3070" s="3" t="s">
        <v>7178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>
        <f t="shared" si="188"/>
        <v>6.9999999999999999E-4</v>
      </c>
      <c r="Q3070">
        <f t="shared" si="189"/>
        <v>11220.878896719312</v>
      </c>
      <c r="R3070" t="str">
        <f>VLOOKUP(O3070, Lookups!A:B, 2, FALSE)</f>
        <v>theater</v>
      </c>
      <c r="S3070" t="str">
        <f>VLOOKUP(O3070, Lookups!A:C, 3, FALSE)</f>
        <v>spaces</v>
      </c>
      <c r="T3070" s="9">
        <f t="shared" si="190"/>
        <v>42263.691574074073</v>
      </c>
      <c r="U3070" s="9">
        <f t="shared" si="191"/>
        <v>42293.691574074073</v>
      </c>
    </row>
    <row r="3071" spans="1:21" ht="48" x14ac:dyDescent="0.2">
      <c r="A3071">
        <v>3069</v>
      </c>
      <c r="B3071">
        <v>1</v>
      </c>
      <c r="C3071" s="3" t="s">
        <v>3069</v>
      </c>
      <c r="D3071" s="3" t="s">
        <v>7179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>
        <f t="shared" si="188"/>
        <v>0.14099999999999999</v>
      </c>
      <c r="Q3071">
        <f t="shared" si="189"/>
        <v>11220.870634264877</v>
      </c>
      <c r="R3071" t="str">
        <f>VLOOKUP(O3071, Lookups!A:B, 2, FALSE)</f>
        <v>theater</v>
      </c>
      <c r="S3071" t="str">
        <f>VLOOKUP(O3071, Lookups!A:C, 3, FALSE)</f>
        <v>spaces</v>
      </c>
      <c r="T3071" s="9">
        <f t="shared" si="190"/>
        <v>41957.833726851852</v>
      </c>
      <c r="U3071" s="9">
        <f t="shared" si="191"/>
        <v>41987.833726851852</v>
      </c>
    </row>
    <row r="3072" spans="1:21" ht="48" x14ac:dyDescent="0.2">
      <c r="A3072">
        <v>3070</v>
      </c>
      <c r="B3072">
        <v>1</v>
      </c>
      <c r="C3072" s="3" t="s">
        <v>3070</v>
      </c>
      <c r="D3072" s="3" t="s">
        <v>7180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>
        <f t="shared" si="188"/>
        <v>3.3399999999999999E-2</v>
      </c>
      <c r="Q3072">
        <f t="shared" si="189"/>
        <v>11220.917535844463</v>
      </c>
      <c r="R3072" t="str">
        <f>VLOOKUP(O3072, Lookups!A:B, 2, FALSE)</f>
        <v>theater</v>
      </c>
      <c r="S3072" t="str">
        <f>VLOOKUP(O3072, Lookups!A:C, 3, FALSE)</f>
        <v>spaces</v>
      </c>
      <c r="T3072" s="9">
        <f t="shared" si="190"/>
        <v>42690.733437499999</v>
      </c>
      <c r="U3072" s="9">
        <f t="shared" si="191"/>
        <v>42711.733437499999</v>
      </c>
    </row>
    <row r="3073" spans="1:21" ht="48" x14ac:dyDescent="0.2">
      <c r="A3073">
        <v>3071</v>
      </c>
      <c r="B3073">
        <v>1</v>
      </c>
      <c r="C3073" s="3" t="s">
        <v>3071</v>
      </c>
      <c r="D3073" s="3" t="s">
        <v>7181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>
        <f t="shared" si="188"/>
        <v>0.59775</v>
      </c>
      <c r="Q3073">
        <f t="shared" si="189"/>
        <v>11222.579504252726</v>
      </c>
      <c r="R3073" t="str">
        <f>VLOOKUP(O3073, Lookups!A:B, 2, FALSE)</f>
        <v>theater</v>
      </c>
      <c r="S3073" t="str">
        <f>VLOOKUP(O3073, Lookups!A:C, 3, FALSE)</f>
        <v>spaces</v>
      </c>
      <c r="T3073" s="9">
        <f t="shared" si="190"/>
        <v>42097.732418981483</v>
      </c>
      <c r="U3073" s="9">
        <f t="shared" si="191"/>
        <v>42115.249305555553</v>
      </c>
    </row>
    <row r="3074" spans="1:21" ht="48" x14ac:dyDescent="0.2">
      <c r="A3074">
        <v>3072</v>
      </c>
      <c r="B3074">
        <v>1</v>
      </c>
      <c r="C3074" s="3" t="s">
        <v>3072</v>
      </c>
      <c r="D3074" s="3" t="s">
        <v>7182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>
        <f t="shared" si="188"/>
        <v>1.6666666666666666E-4</v>
      </c>
      <c r="Q3074">
        <f t="shared" si="189"/>
        <v>11220.836855407038</v>
      </c>
      <c r="R3074" t="str">
        <f>VLOOKUP(O3074, Lookups!A:B, 2, FALSE)</f>
        <v>theater</v>
      </c>
      <c r="S3074" t="str">
        <f>VLOOKUP(O3074, Lookups!A:C, 3, FALSE)</f>
        <v>spaces</v>
      </c>
      <c r="T3074" s="9">
        <f t="shared" si="190"/>
        <v>42658.690532407403</v>
      </c>
      <c r="U3074" s="9">
        <f t="shared" si="191"/>
        <v>42673.073611111111</v>
      </c>
    </row>
    <row r="3075" spans="1:21" ht="48" x14ac:dyDescent="0.2">
      <c r="A3075">
        <v>3073</v>
      </c>
      <c r="B3075">
        <v>1</v>
      </c>
      <c r="C3075" s="3" t="s">
        <v>3073</v>
      </c>
      <c r="D3075" s="3" t="s">
        <v>7183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>
        <f t="shared" ref="P3075:P3138" si="192">F3075/E3075</f>
        <v>2.3035714285714285E-4</v>
      </c>
      <c r="Q3075">
        <f t="shared" ref="Q3075:Q3138" si="193">AVERAGE(F:F, F3075)</f>
        <v>11220.993113001206</v>
      </c>
      <c r="R3075" t="str">
        <f>VLOOKUP(O3075, Lookups!A:B, 2, FALSE)</f>
        <v>theater</v>
      </c>
      <c r="S3075" t="str">
        <f>VLOOKUP(O3075, Lookups!A:C, 3, FALSE)</f>
        <v>spaces</v>
      </c>
      <c r="T3075" s="9">
        <f t="shared" ref="T3075:T3138" si="194">(((K3075/60)/60)/24)+DATE(1970,1,1)</f>
        <v>42111.684027777781</v>
      </c>
      <c r="U3075" s="9">
        <f t="shared" ref="U3075:U3138" si="195">(((J3075/60)/60)/24)+DATE(1970,1,1)</f>
        <v>42169.804861111115</v>
      </c>
    </row>
    <row r="3076" spans="1:21" ht="64" x14ac:dyDescent="0.2">
      <c r="A3076">
        <v>3074</v>
      </c>
      <c r="B3076">
        <v>1</v>
      </c>
      <c r="C3076" s="3" t="s">
        <v>3074</v>
      </c>
      <c r="D3076" s="3" t="s">
        <v>7184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>
        <f t="shared" si="192"/>
        <v>8.8000000000000003E-4</v>
      </c>
      <c r="Q3076">
        <f t="shared" si="193"/>
        <v>11220.841715674354</v>
      </c>
      <c r="R3076" t="str">
        <f>VLOOKUP(O3076, Lookups!A:B, 2, FALSE)</f>
        <v>theater</v>
      </c>
      <c r="S3076" t="str">
        <f>VLOOKUP(O3076, Lookups!A:C, 3, FALSE)</f>
        <v>spaces</v>
      </c>
      <c r="T3076" s="9">
        <f t="shared" si="194"/>
        <v>42409.571284722217</v>
      </c>
      <c r="U3076" s="9">
        <f t="shared" si="195"/>
        <v>42439.571284722217</v>
      </c>
    </row>
    <row r="3077" spans="1:21" ht="48" x14ac:dyDescent="0.2">
      <c r="A3077">
        <v>3075</v>
      </c>
      <c r="B3077">
        <v>1</v>
      </c>
      <c r="C3077" s="3" t="s">
        <v>3075</v>
      </c>
      <c r="D3077" s="3" t="s">
        <v>7185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>
        <f t="shared" si="192"/>
        <v>8.6400000000000005E-2</v>
      </c>
      <c r="Q3077">
        <f t="shared" si="193"/>
        <v>11221.1513147023</v>
      </c>
      <c r="R3077" t="str">
        <f>VLOOKUP(O3077, Lookups!A:B, 2, FALSE)</f>
        <v>theater</v>
      </c>
      <c r="S3077" t="str">
        <f>VLOOKUP(O3077, Lookups!A:C, 3, FALSE)</f>
        <v>spaces</v>
      </c>
      <c r="T3077" s="9">
        <f t="shared" si="194"/>
        <v>42551.102314814809</v>
      </c>
      <c r="U3077" s="9">
        <f t="shared" si="195"/>
        <v>42601.102314814809</v>
      </c>
    </row>
    <row r="3078" spans="1:21" ht="32" x14ac:dyDescent="0.2">
      <c r="A3078">
        <v>3076</v>
      </c>
      <c r="B3078">
        <v>1</v>
      </c>
      <c r="C3078" s="3" t="s">
        <v>3076</v>
      </c>
      <c r="D3078" s="3" t="s">
        <v>7186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>
        <f t="shared" si="192"/>
        <v>0.15060000000000001</v>
      </c>
      <c r="Q3078">
        <f t="shared" si="193"/>
        <v>11221.202347509105</v>
      </c>
      <c r="R3078" t="str">
        <f>VLOOKUP(O3078, Lookups!A:B, 2, FALSE)</f>
        <v>theater</v>
      </c>
      <c r="S3078" t="str">
        <f>VLOOKUP(O3078, Lookups!A:C, 3, FALSE)</f>
        <v>spaces</v>
      </c>
      <c r="T3078" s="9">
        <f t="shared" si="194"/>
        <v>42226.651886574073</v>
      </c>
      <c r="U3078" s="9">
        <f t="shared" si="195"/>
        <v>42286.651886574073</v>
      </c>
    </row>
    <row r="3079" spans="1:21" ht="48" x14ac:dyDescent="0.2">
      <c r="A3079">
        <v>3077</v>
      </c>
      <c r="B3079">
        <v>1</v>
      </c>
      <c r="C3079" s="3" t="s">
        <v>3077</v>
      </c>
      <c r="D3079" s="3" t="s">
        <v>7187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>
        <f t="shared" si="192"/>
        <v>4.7727272727272731E-3</v>
      </c>
      <c r="Q3079">
        <f t="shared" si="193"/>
        <v>11220.86188578371</v>
      </c>
      <c r="R3079" t="str">
        <f>VLOOKUP(O3079, Lookups!A:B, 2, FALSE)</f>
        <v>theater</v>
      </c>
      <c r="S3079" t="str">
        <f>VLOOKUP(O3079, Lookups!A:C, 3, FALSE)</f>
        <v>spaces</v>
      </c>
      <c r="T3079" s="9">
        <f t="shared" si="194"/>
        <v>42766.956921296296</v>
      </c>
      <c r="U3079" s="9">
        <f t="shared" si="195"/>
        <v>42796.956921296296</v>
      </c>
    </row>
    <row r="3080" spans="1:21" ht="48" x14ac:dyDescent="0.2">
      <c r="A3080">
        <v>3078</v>
      </c>
      <c r="B3080">
        <v>1</v>
      </c>
      <c r="C3080" s="3" t="s">
        <v>3078</v>
      </c>
      <c r="D3080" s="3" t="s">
        <v>7188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>
        <f t="shared" si="192"/>
        <v>1.1833333333333333E-3</v>
      </c>
      <c r="Q3080">
        <f t="shared" si="193"/>
        <v>11220.853623329274</v>
      </c>
      <c r="R3080" t="str">
        <f>VLOOKUP(O3080, Lookups!A:B, 2, FALSE)</f>
        <v>theater</v>
      </c>
      <c r="S3080" t="str">
        <f>VLOOKUP(O3080, Lookups!A:C, 3, FALSE)</f>
        <v>spaces</v>
      </c>
      <c r="T3080" s="9">
        <f t="shared" si="194"/>
        <v>42031.138831018514</v>
      </c>
      <c r="U3080" s="9">
        <f t="shared" si="195"/>
        <v>42061.138831018514</v>
      </c>
    </row>
    <row r="3081" spans="1:21" ht="48" x14ac:dyDescent="0.2">
      <c r="A3081">
        <v>3079</v>
      </c>
      <c r="B3081">
        <v>1</v>
      </c>
      <c r="C3081" s="3" t="s">
        <v>3079</v>
      </c>
      <c r="D3081" s="3" t="s">
        <v>7189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>
        <f t="shared" si="192"/>
        <v>8.4173998587352451E-3</v>
      </c>
      <c r="Q3081">
        <f t="shared" si="193"/>
        <v>11223.564437424051</v>
      </c>
      <c r="R3081" t="str">
        <f>VLOOKUP(O3081, Lookups!A:B, 2, FALSE)</f>
        <v>theater</v>
      </c>
      <c r="S3081" t="str">
        <f>VLOOKUP(O3081, Lookups!A:C, 3, FALSE)</f>
        <v>spaces</v>
      </c>
      <c r="T3081" s="9">
        <f t="shared" si="194"/>
        <v>42055.713368055556</v>
      </c>
      <c r="U3081" s="9">
        <f t="shared" si="195"/>
        <v>42085.671701388885</v>
      </c>
    </row>
    <row r="3082" spans="1:21" ht="48" x14ac:dyDescent="0.2">
      <c r="A3082">
        <v>3080</v>
      </c>
      <c r="B3082">
        <v>1</v>
      </c>
      <c r="C3082" s="3" t="s">
        <v>3080</v>
      </c>
      <c r="D3082" s="3" t="s">
        <v>7190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>
        <f t="shared" si="192"/>
        <v>1.8799999999999999E-4</v>
      </c>
      <c r="Q3082">
        <f t="shared" si="193"/>
        <v>11220.927742405824</v>
      </c>
      <c r="R3082" t="str">
        <f>VLOOKUP(O3082, Lookups!A:B, 2, FALSE)</f>
        <v>theater</v>
      </c>
      <c r="S3082" t="str">
        <f>VLOOKUP(O3082, Lookups!A:C, 3, FALSE)</f>
        <v>spaces</v>
      </c>
      <c r="T3082" s="9">
        <f t="shared" si="194"/>
        <v>41940.028287037036</v>
      </c>
      <c r="U3082" s="9">
        <f t="shared" si="195"/>
        <v>42000.0699537037</v>
      </c>
    </row>
    <row r="3083" spans="1:21" ht="48" x14ac:dyDescent="0.2">
      <c r="A3083">
        <v>3081</v>
      </c>
      <c r="B3083">
        <v>1</v>
      </c>
      <c r="C3083" s="3" t="s">
        <v>3081</v>
      </c>
      <c r="D3083" s="3" t="s">
        <v>7191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>
        <f t="shared" si="192"/>
        <v>2.1029999999999998E-3</v>
      </c>
      <c r="Q3083">
        <f t="shared" si="193"/>
        <v>11221.347426488448</v>
      </c>
      <c r="R3083" t="str">
        <f>VLOOKUP(O3083, Lookups!A:B, 2, FALSE)</f>
        <v>theater</v>
      </c>
      <c r="S3083" t="str">
        <f>VLOOKUP(O3083, Lookups!A:C, 3, FALSE)</f>
        <v>spaces</v>
      </c>
      <c r="T3083" s="9">
        <f t="shared" si="194"/>
        <v>42237.181608796294</v>
      </c>
      <c r="U3083" s="9">
        <f t="shared" si="195"/>
        <v>42267.181608796294</v>
      </c>
    </row>
    <row r="3084" spans="1:21" ht="48" x14ac:dyDescent="0.2">
      <c r="A3084">
        <v>3082</v>
      </c>
      <c r="B3084">
        <v>1</v>
      </c>
      <c r="C3084" s="3" t="s">
        <v>3082</v>
      </c>
      <c r="D3084" s="3" t="s">
        <v>7192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>
        <f t="shared" si="192"/>
        <v>0</v>
      </c>
      <c r="Q3084">
        <f t="shared" si="193"/>
        <v>11220.836369380308</v>
      </c>
      <c r="R3084" t="str">
        <f>VLOOKUP(O3084, Lookups!A:B, 2, FALSE)</f>
        <v>theater</v>
      </c>
      <c r="S3084" t="str">
        <f>VLOOKUP(O3084, Lookups!A:C, 3, FALSE)</f>
        <v>spaces</v>
      </c>
      <c r="T3084" s="9">
        <f t="shared" si="194"/>
        <v>42293.922986111109</v>
      </c>
      <c r="U3084" s="9">
        <f t="shared" si="195"/>
        <v>42323.96465277778</v>
      </c>
    </row>
    <row r="3085" spans="1:21" ht="64" x14ac:dyDescent="0.2">
      <c r="A3085">
        <v>3083</v>
      </c>
      <c r="B3085">
        <v>1</v>
      </c>
      <c r="C3085" s="3" t="s">
        <v>3083</v>
      </c>
      <c r="D3085" s="3" t="s">
        <v>7193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>
        <f t="shared" si="192"/>
        <v>2.8E-3</v>
      </c>
      <c r="Q3085">
        <f t="shared" si="193"/>
        <v>11220.849978128788</v>
      </c>
      <c r="R3085" t="str">
        <f>VLOOKUP(O3085, Lookups!A:B, 2, FALSE)</f>
        <v>theater</v>
      </c>
      <c r="S3085" t="str">
        <f>VLOOKUP(O3085, Lookups!A:C, 3, FALSE)</f>
        <v>spaces</v>
      </c>
      <c r="T3085" s="9">
        <f t="shared" si="194"/>
        <v>41853.563402777778</v>
      </c>
      <c r="U3085" s="9">
        <f t="shared" si="195"/>
        <v>41883.208333333336</v>
      </c>
    </row>
    <row r="3086" spans="1:21" ht="48" x14ac:dyDescent="0.2">
      <c r="A3086">
        <v>3084</v>
      </c>
      <c r="B3086">
        <v>1</v>
      </c>
      <c r="C3086" s="3" t="s">
        <v>3084</v>
      </c>
      <c r="D3086" s="3" t="s">
        <v>7194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>
        <f t="shared" si="192"/>
        <v>0.11579206701157921</v>
      </c>
      <c r="Q3086">
        <f t="shared" si="193"/>
        <v>11220.950585662204</v>
      </c>
      <c r="R3086" t="str">
        <f>VLOOKUP(O3086, Lookups!A:B, 2, FALSE)</f>
        <v>theater</v>
      </c>
      <c r="S3086" t="str">
        <f>VLOOKUP(O3086, Lookups!A:C, 3, FALSE)</f>
        <v>spaces</v>
      </c>
      <c r="T3086" s="9">
        <f t="shared" si="194"/>
        <v>42100.723738425921</v>
      </c>
      <c r="U3086" s="9">
        <f t="shared" si="195"/>
        <v>42129.783333333333</v>
      </c>
    </row>
    <row r="3087" spans="1:21" ht="48" x14ac:dyDescent="0.2">
      <c r="A3087">
        <v>3085</v>
      </c>
      <c r="B3087">
        <v>1</v>
      </c>
      <c r="C3087" s="3" t="s">
        <v>3085</v>
      </c>
      <c r="D3087" s="3" t="s">
        <v>7195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>
        <f t="shared" si="192"/>
        <v>2.4400000000000002E-2</v>
      </c>
      <c r="Q3087">
        <f t="shared" si="193"/>
        <v>11220.984607533406</v>
      </c>
      <c r="R3087" t="str">
        <f>VLOOKUP(O3087, Lookups!A:B, 2, FALSE)</f>
        <v>theater</v>
      </c>
      <c r="S3087" t="str">
        <f>VLOOKUP(O3087, Lookups!A:C, 3, FALSE)</f>
        <v>spaces</v>
      </c>
      <c r="T3087" s="9">
        <f t="shared" si="194"/>
        <v>42246.883784722217</v>
      </c>
      <c r="U3087" s="9">
        <f t="shared" si="195"/>
        <v>42276.883784722217</v>
      </c>
    </row>
    <row r="3088" spans="1:21" ht="48" x14ac:dyDescent="0.2">
      <c r="A3088">
        <v>3086</v>
      </c>
      <c r="B3088">
        <v>1</v>
      </c>
      <c r="C3088" s="3" t="s">
        <v>3086</v>
      </c>
      <c r="D3088" s="3" t="s">
        <v>7196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>
        <f t="shared" si="192"/>
        <v>2.5000000000000001E-3</v>
      </c>
      <c r="Q3088">
        <f t="shared" si="193"/>
        <v>11220.848520048594</v>
      </c>
      <c r="R3088" t="str">
        <f>VLOOKUP(O3088, Lookups!A:B, 2, FALSE)</f>
        <v>theater</v>
      </c>
      <c r="S3088" t="str">
        <f>VLOOKUP(O3088, Lookups!A:C, 3, FALSE)</f>
        <v>spaces</v>
      </c>
      <c r="T3088" s="9">
        <f t="shared" si="194"/>
        <v>42173.67082175926</v>
      </c>
      <c r="U3088" s="9">
        <f t="shared" si="195"/>
        <v>42233.67082175926</v>
      </c>
    </row>
    <row r="3089" spans="1:21" ht="48" x14ac:dyDescent="0.2">
      <c r="A3089">
        <v>3087</v>
      </c>
      <c r="B3089">
        <v>1</v>
      </c>
      <c r="C3089" s="3" t="s">
        <v>3087</v>
      </c>
      <c r="D3089" s="3" t="s">
        <v>7197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>
        <f t="shared" si="192"/>
        <v>6.2500000000000003E-3</v>
      </c>
      <c r="Q3089">
        <f t="shared" si="193"/>
        <v>11220.866746051024</v>
      </c>
      <c r="R3089" t="str">
        <f>VLOOKUP(O3089, Lookups!A:B, 2, FALSE)</f>
        <v>theater</v>
      </c>
      <c r="S3089" t="str">
        <f>VLOOKUP(O3089, Lookups!A:C, 3, FALSE)</f>
        <v>spaces</v>
      </c>
      <c r="T3089" s="9">
        <f t="shared" si="194"/>
        <v>42665.150347222225</v>
      </c>
      <c r="U3089" s="9">
        <f t="shared" si="195"/>
        <v>42725.192013888889</v>
      </c>
    </row>
    <row r="3090" spans="1:21" ht="32" x14ac:dyDescent="0.2">
      <c r="A3090">
        <v>3088</v>
      </c>
      <c r="B3090">
        <v>1</v>
      </c>
      <c r="C3090" s="3" t="s">
        <v>3088</v>
      </c>
      <c r="D3090" s="3" t="s">
        <v>7198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>
        <f t="shared" si="192"/>
        <v>1.9384615384615384E-3</v>
      </c>
      <c r="Q3090">
        <f t="shared" si="193"/>
        <v>11220.866989064391</v>
      </c>
      <c r="R3090" t="str">
        <f>VLOOKUP(O3090, Lookups!A:B, 2, FALSE)</f>
        <v>theater</v>
      </c>
      <c r="S3090" t="str">
        <f>VLOOKUP(O3090, Lookups!A:C, 3, FALSE)</f>
        <v>spaces</v>
      </c>
      <c r="T3090" s="9">
        <f t="shared" si="194"/>
        <v>41981.57230324074</v>
      </c>
      <c r="U3090" s="9">
        <f t="shared" si="195"/>
        <v>42012.570138888885</v>
      </c>
    </row>
    <row r="3091" spans="1:21" ht="32" x14ac:dyDescent="0.2">
      <c r="A3091">
        <v>3089</v>
      </c>
      <c r="B3091">
        <v>1</v>
      </c>
      <c r="C3091" s="3" t="s">
        <v>3089</v>
      </c>
      <c r="D3091" s="3" t="s">
        <v>7199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>
        <f t="shared" si="192"/>
        <v>0.23416000000000001</v>
      </c>
      <c r="Q3091">
        <f t="shared" si="193"/>
        <v>11222.258969623321</v>
      </c>
      <c r="R3091" t="str">
        <f>VLOOKUP(O3091, Lookups!A:B, 2, FALSE)</f>
        <v>theater</v>
      </c>
      <c r="S3091" t="str">
        <f>VLOOKUP(O3091, Lookups!A:C, 3, FALSE)</f>
        <v>spaces</v>
      </c>
      <c r="T3091" s="9">
        <f t="shared" si="194"/>
        <v>42528.542627314819</v>
      </c>
      <c r="U3091" s="9">
        <f t="shared" si="195"/>
        <v>42560.082638888889</v>
      </c>
    </row>
    <row r="3092" spans="1:21" ht="48" x14ac:dyDescent="0.2">
      <c r="A3092">
        <v>3090</v>
      </c>
      <c r="B3092">
        <v>1</v>
      </c>
      <c r="C3092" s="3" t="s">
        <v>3090</v>
      </c>
      <c r="D3092" s="3" t="s">
        <v>7200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>
        <f t="shared" si="192"/>
        <v>5.080888888888889E-2</v>
      </c>
      <c r="Q3092">
        <f t="shared" si="193"/>
        <v>11223.614498177392</v>
      </c>
      <c r="R3092" t="str">
        <f>VLOOKUP(O3092, Lookups!A:B, 2, FALSE)</f>
        <v>theater</v>
      </c>
      <c r="S3092" t="str">
        <f>VLOOKUP(O3092, Lookups!A:C, 3, FALSE)</f>
        <v>spaces</v>
      </c>
      <c r="T3092" s="9">
        <f t="shared" si="194"/>
        <v>42065.818807870368</v>
      </c>
      <c r="U3092" s="9">
        <f t="shared" si="195"/>
        <v>42125.777141203704</v>
      </c>
    </row>
    <row r="3093" spans="1:21" ht="48" x14ac:dyDescent="0.2">
      <c r="A3093">
        <v>3091</v>
      </c>
      <c r="B3093">
        <v>1</v>
      </c>
      <c r="C3093" s="3" t="s">
        <v>3091</v>
      </c>
      <c r="D3093" s="3" t="s">
        <v>7201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>
        <f t="shared" si="192"/>
        <v>0.15920000000000001</v>
      </c>
      <c r="Q3093">
        <f t="shared" si="193"/>
        <v>11221.029808019433</v>
      </c>
      <c r="R3093" t="str">
        <f>VLOOKUP(O3093, Lookups!A:B, 2, FALSE)</f>
        <v>theater</v>
      </c>
      <c r="S3093" t="str">
        <f>VLOOKUP(O3093, Lookups!A:C, 3, FALSE)</f>
        <v>spaces</v>
      </c>
      <c r="T3093" s="9">
        <f t="shared" si="194"/>
        <v>42566.948414351849</v>
      </c>
      <c r="U3093" s="9">
        <f t="shared" si="195"/>
        <v>42596.948414351849</v>
      </c>
    </row>
    <row r="3094" spans="1:21" ht="48" x14ac:dyDescent="0.2">
      <c r="A3094">
        <v>3092</v>
      </c>
      <c r="B3094">
        <v>1</v>
      </c>
      <c r="C3094" s="3" t="s">
        <v>3092</v>
      </c>
      <c r="D3094" s="3" t="s">
        <v>7202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>
        <f t="shared" si="192"/>
        <v>1.1831900000000001E-2</v>
      </c>
      <c r="Q3094">
        <f t="shared" si="193"/>
        <v>11221.123900364511</v>
      </c>
      <c r="R3094" t="str">
        <f>VLOOKUP(O3094, Lookups!A:B, 2, FALSE)</f>
        <v>theater</v>
      </c>
      <c r="S3094" t="str">
        <f>VLOOKUP(O3094, Lookups!A:C, 3, FALSE)</f>
        <v>spaces</v>
      </c>
      <c r="T3094" s="9">
        <f t="shared" si="194"/>
        <v>42255.619351851856</v>
      </c>
      <c r="U3094" s="9">
        <f t="shared" si="195"/>
        <v>42292.916666666672</v>
      </c>
    </row>
    <row r="3095" spans="1:21" ht="48" x14ac:dyDescent="0.2">
      <c r="A3095">
        <v>3093</v>
      </c>
      <c r="B3095">
        <v>1</v>
      </c>
      <c r="C3095" s="3" t="s">
        <v>3093</v>
      </c>
      <c r="D3095" s="3" t="s">
        <v>7203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>
        <f t="shared" si="192"/>
        <v>0.22750000000000001</v>
      </c>
      <c r="Q3095">
        <f t="shared" si="193"/>
        <v>11221.057511543127</v>
      </c>
      <c r="R3095" t="str">
        <f>VLOOKUP(O3095, Lookups!A:B, 2, FALSE)</f>
        <v>theater</v>
      </c>
      <c r="S3095" t="str">
        <f>VLOOKUP(O3095, Lookups!A:C, 3, FALSE)</f>
        <v>spaces</v>
      </c>
      <c r="T3095" s="9">
        <f t="shared" si="194"/>
        <v>41760.909039351849</v>
      </c>
      <c r="U3095" s="9">
        <f t="shared" si="195"/>
        <v>41791.165972222225</v>
      </c>
    </row>
    <row r="3096" spans="1:21" ht="32" x14ac:dyDescent="0.2">
      <c r="A3096">
        <v>3094</v>
      </c>
      <c r="B3096">
        <v>1</v>
      </c>
      <c r="C3096" s="3" t="s">
        <v>3094</v>
      </c>
      <c r="D3096" s="3" t="s">
        <v>7204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>
        <f t="shared" si="192"/>
        <v>2.5000000000000001E-4</v>
      </c>
      <c r="Q3096">
        <f t="shared" si="193"/>
        <v>11220.842444714452</v>
      </c>
      <c r="R3096" t="str">
        <f>VLOOKUP(O3096, Lookups!A:B, 2, FALSE)</f>
        <v>theater</v>
      </c>
      <c r="S3096" t="str">
        <f>VLOOKUP(O3096, Lookups!A:C, 3, FALSE)</f>
        <v>spaces</v>
      </c>
      <c r="T3096" s="9">
        <f t="shared" si="194"/>
        <v>42207.795787037037</v>
      </c>
      <c r="U3096" s="9">
        <f t="shared" si="195"/>
        <v>42267.795787037037</v>
      </c>
    </row>
    <row r="3097" spans="1:21" ht="48" x14ac:dyDescent="0.2">
      <c r="A3097">
        <v>3095</v>
      </c>
      <c r="B3097">
        <v>1</v>
      </c>
      <c r="C3097" s="3" t="s">
        <v>3095</v>
      </c>
      <c r="D3097" s="3" t="s">
        <v>7205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>
        <f t="shared" si="192"/>
        <v>3.351206434316354E-3</v>
      </c>
      <c r="Q3097">
        <f t="shared" si="193"/>
        <v>11220.848520048594</v>
      </c>
      <c r="R3097" t="str">
        <f>VLOOKUP(O3097, Lookups!A:B, 2, FALSE)</f>
        <v>theater</v>
      </c>
      <c r="S3097" t="str">
        <f>VLOOKUP(O3097, Lookups!A:C, 3, FALSE)</f>
        <v>spaces</v>
      </c>
      <c r="T3097" s="9">
        <f t="shared" si="194"/>
        <v>42523.025231481486</v>
      </c>
      <c r="U3097" s="9">
        <f t="shared" si="195"/>
        <v>42583.025231481486</v>
      </c>
    </row>
    <row r="3098" spans="1:21" ht="48" x14ac:dyDescent="0.2">
      <c r="A3098">
        <v>3096</v>
      </c>
      <c r="B3098">
        <v>1</v>
      </c>
      <c r="C3098" s="3" t="s">
        <v>3096</v>
      </c>
      <c r="D3098" s="3" t="s">
        <v>7206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>
        <f t="shared" si="192"/>
        <v>3.9750000000000001E-2</v>
      </c>
      <c r="Q3098">
        <f t="shared" si="193"/>
        <v>11221.029565006067</v>
      </c>
      <c r="R3098" t="str">
        <f>VLOOKUP(O3098, Lookups!A:B, 2, FALSE)</f>
        <v>theater</v>
      </c>
      <c r="S3098" t="str">
        <f>VLOOKUP(O3098, Lookups!A:C, 3, FALSE)</f>
        <v>spaces</v>
      </c>
      <c r="T3098" s="9">
        <f t="shared" si="194"/>
        <v>42114.825532407413</v>
      </c>
      <c r="U3098" s="9">
        <f t="shared" si="195"/>
        <v>42144.825532407413</v>
      </c>
    </row>
    <row r="3099" spans="1:21" ht="48" x14ac:dyDescent="0.2">
      <c r="A3099">
        <v>3097</v>
      </c>
      <c r="B3099">
        <v>1</v>
      </c>
      <c r="C3099" s="3" t="s">
        <v>3097</v>
      </c>
      <c r="D3099" s="3" t="s">
        <v>7207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>
        <f t="shared" si="192"/>
        <v>0.17150000000000001</v>
      </c>
      <c r="Q3099">
        <f t="shared" si="193"/>
        <v>11221.253137302543</v>
      </c>
      <c r="R3099" t="str">
        <f>VLOOKUP(O3099, Lookups!A:B, 2, FALSE)</f>
        <v>theater</v>
      </c>
      <c r="S3099" t="str">
        <f>VLOOKUP(O3099, Lookups!A:C, 3, FALSE)</f>
        <v>spaces</v>
      </c>
      <c r="T3099" s="9">
        <f t="shared" si="194"/>
        <v>42629.503483796296</v>
      </c>
      <c r="U3099" s="9">
        <f t="shared" si="195"/>
        <v>42650.583333333328</v>
      </c>
    </row>
    <row r="3100" spans="1:21" ht="48" x14ac:dyDescent="0.2">
      <c r="A3100">
        <v>3098</v>
      </c>
      <c r="B3100">
        <v>1</v>
      </c>
      <c r="C3100" s="3" t="s">
        <v>3098</v>
      </c>
      <c r="D3100" s="3" t="s">
        <v>7208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>
        <f t="shared" si="192"/>
        <v>3.608004104669061E-2</v>
      </c>
      <c r="Q3100">
        <f t="shared" si="193"/>
        <v>11221.26358687727</v>
      </c>
      <c r="R3100" t="str">
        <f>VLOOKUP(O3100, Lookups!A:B, 2, FALSE)</f>
        <v>theater</v>
      </c>
      <c r="S3100" t="str">
        <f>VLOOKUP(O3100, Lookups!A:C, 3, FALSE)</f>
        <v>spaces</v>
      </c>
      <c r="T3100" s="9">
        <f t="shared" si="194"/>
        <v>42359.792233796295</v>
      </c>
      <c r="U3100" s="9">
        <f t="shared" si="195"/>
        <v>42408.01180555555</v>
      </c>
    </row>
    <row r="3101" spans="1:21" ht="48" x14ac:dyDescent="0.2">
      <c r="A3101">
        <v>3099</v>
      </c>
      <c r="B3101">
        <v>1</v>
      </c>
      <c r="C3101" s="3" t="s">
        <v>3099</v>
      </c>
      <c r="D3101" s="3" t="s">
        <v>7209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>
        <f t="shared" si="192"/>
        <v>0.13900000000000001</v>
      </c>
      <c r="Q3101">
        <f t="shared" si="193"/>
        <v>11220.903927095982</v>
      </c>
      <c r="R3101" t="str">
        <f>VLOOKUP(O3101, Lookups!A:B, 2, FALSE)</f>
        <v>theater</v>
      </c>
      <c r="S3101" t="str">
        <f>VLOOKUP(O3101, Lookups!A:C, 3, FALSE)</f>
        <v>spaces</v>
      </c>
      <c r="T3101" s="9">
        <f t="shared" si="194"/>
        <v>42382.189710648148</v>
      </c>
      <c r="U3101" s="9">
        <f t="shared" si="195"/>
        <v>42412.189710648148</v>
      </c>
    </row>
    <row r="3102" spans="1:21" ht="48" x14ac:dyDescent="0.2">
      <c r="A3102">
        <v>3100</v>
      </c>
      <c r="B3102">
        <v>1</v>
      </c>
      <c r="C3102" s="3" t="s">
        <v>3100</v>
      </c>
      <c r="D3102" s="3" t="s">
        <v>7210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>
        <f t="shared" si="192"/>
        <v>0.15225</v>
      </c>
      <c r="Q3102">
        <f t="shared" si="193"/>
        <v>11221.280354799506</v>
      </c>
      <c r="R3102" t="str">
        <f>VLOOKUP(O3102, Lookups!A:B, 2, FALSE)</f>
        <v>theater</v>
      </c>
      <c r="S3102" t="str">
        <f>VLOOKUP(O3102, Lookups!A:C, 3, FALSE)</f>
        <v>spaces</v>
      </c>
      <c r="T3102" s="9">
        <f t="shared" si="194"/>
        <v>41902.622395833336</v>
      </c>
      <c r="U3102" s="9">
        <f t="shared" si="195"/>
        <v>41932.622395833336</v>
      </c>
    </row>
    <row r="3103" spans="1:21" ht="48" x14ac:dyDescent="0.2">
      <c r="A3103">
        <v>3101</v>
      </c>
      <c r="B3103">
        <v>1</v>
      </c>
      <c r="C3103" s="3" t="s">
        <v>3101</v>
      </c>
      <c r="D3103" s="3" t="s">
        <v>7211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>
        <f t="shared" si="192"/>
        <v>0.12</v>
      </c>
      <c r="Q3103">
        <f t="shared" si="193"/>
        <v>11220.909273390029</v>
      </c>
      <c r="R3103" t="str">
        <f>VLOOKUP(O3103, Lookups!A:B, 2, FALSE)</f>
        <v>theater</v>
      </c>
      <c r="S3103" t="str">
        <f>VLOOKUP(O3103, Lookups!A:C, 3, FALSE)</f>
        <v>spaces</v>
      </c>
      <c r="T3103" s="9">
        <f t="shared" si="194"/>
        <v>42171.383530092593</v>
      </c>
      <c r="U3103" s="9">
        <f t="shared" si="195"/>
        <v>42201.330555555556</v>
      </c>
    </row>
    <row r="3104" spans="1:21" ht="48" x14ac:dyDescent="0.2">
      <c r="A3104">
        <v>3102</v>
      </c>
      <c r="B3104">
        <v>1</v>
      </c>
      <c r="C3104" s="3" t="s">
        <v>3102</v>
      </c>
      <c r="D3104" s="3" t="s">
        <v>7212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>
        <f t="shared" si="192"/>
        <v>0.391125</v>
      </c>
      <c r="Q3104">
        <f t="shared" si="193"/>
        <v>11222.357147023078</v>
      </c>
      <c r="R3104" t="str">
        <f>VLOOKUP(O3104, Lookups!A:B, 2, FALSE)</f>
        <v>theater</v>
      </c>
      <c r="S3104" t="str">
        <f>VLOOKUP(O3104, Lookups!A:C, 3, FALSE)</f>
        <v>spaces</v>
      </c>
      <c r="T3104" s="9">
        <f t="shared" si="194"/>
        <v>42555.340486111112</v>
      </c>
      <c r="U3104" s="9">
        <f t="shared" si="195"/>
        <v>42605.340486111112</v>
      </c>
    </row>
    <row r="3105" spans="1:21" ht="32" x14ac:dyDescent="0.2">
      <c r="A3105">
        <v>3103</v>
      </c>
      <c r="B3105">
        <v>1</v>
      </c>
      <c r="C3105" s="3" t="s">
        <v>3103</v>
      </c>
      <c r="D3105" s="3" t="s">
        <v>7213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>
        <f t="shared" si="192"/>
        <v>2.6829268292682929E-3</v>
      </c>
      <c r="Q3105">
        <f t="shared" si="193"/>
        <v>11220.83904252733</v>
      </c>
      <c r="R3105" t="str">
        <f>VLOOKUP(O3105, Lookups!A:B, 2, FALSE)</f>
        <v>theater</v>
      </c>
      <c r="S3105" t="str">
        <f>VLOOKUP(O3105, Lookups!A:C, 3, FALSE)</f>
        <v>spaces</v>
      </c>
      <c r="T3105" s="9">
        <f t="shared" si="194"/>
        <v>42107.156319444446</v>
      </c>
      <c r="U3105" s="9">
        <f t="shared" si="195"/>
        <v>42167.156319444446</v>
      </c>
    </row>
    <row r="3106" spans="1:21" ht="48" x14ac:dyDescent="0.2">
      <c r="A3106">
        <v>3104</v>
      </c>
      <c r="B3106">
        <v>1</v>
      </c>
      <c r="C3106" s="3" t="s">
        <v>3104</v>
      </c>
      <c r="D3106" s="3" t="s">
        <v>7214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>
        <f t="shared" si="192"/>
        <v>0.29625000000000001</v>
      </c>
      <c r="Q3106">
        <f t="shared" si="193"/>
        <v>11221.124340218705</v>
      </c>
      <c r="R3106" t="str">
        <f>VLOOKUP(O3106, Lookups!A:B, 2, FALSE)</f>
        <v>theater</v>
      </c>
      <c r="S3106" t="str">
        <f>VLOOKUP(O3106, Lookups!A:C, 3, FALSE)</f>
        <v>spaces</v>
      </c>
      <c r="T3106" s="9">
        <f t="shared" si="194"/>
        <v>42006.908692129626</v>
      </c>
      <c r="U3106" s="9">
        <f t="shared" si="195"/>
        <v>42038.083333333328</v>
      </c>
    </row>
    <row r="3107" spans="1:21" ht="48" x14ac:dyDescent="0.2">
      <c r="A3107">
        <v>3105</v>
      </c>
      <c r="B3107">
        <v>1</v>
      </c>
      <c r="C3107" s="3" t="s">
        <v>3105</v>
      </c>
      <c r="D3107" s="3" t="s">
        <v>7215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>
        <f t="shared" si="192"/>
        <v>0.4236099230111206</v>
      </c>
      <c r="Q3107">
        <f t="shared" si="193"/>
        <v>11221.438070473869</v>
      </c>
      <c r="R3107" t="str">
        <f>VLOOKUP(O3107, Lookups!A:B, 2, FALSE)</f>
        <v>theater</v>
      </c>
      <c r="S3107" t="str">
        <f>VLOOKUP(O3107, Lookups!A:C, 3, FALSE)</f>
        <v>spaces</v>
      </c>
      <c r="T3107" s="9">
        <f t="shared" si="194"/>
        <v>41876.718935185185</v>
      </c>
      <c r="U3107" s="9">
        <f t="shared" si="195"/>
        <v>41931.208333333336</v>
      </c>
    </row>
    <row r="3108" spans="1:21" ht="48" x14ac:dyDescent="0.2">
      <c r="A3108">
        <v>3106</v>
      </c>
      <c r="B3108">
        <v>1</v>
      </c>
      <c r="C3108" s="3" t="s">
        <v>3106</v>
      </c>
      <c r="D3108" s="3" t="s">
        <v>7216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>
        <f t="shared" si="192"/>
        <v>4.1000000000000002E-2</v>
      </c>
      <c r="Q3108">
        <f t="shared" si="193"/>
        <v>11220.846332928302</v>
      </c>
      <c r="R3108" t="str">
        <f>VLOOKUP(O3108, Lookups!A:B, 2, FALSE)</f>
        <v>theater</v>
      </c>
      <c r="S3108" t="str">
        <f>VLOOKUP(O3108, Lookups!A:C, 3, FALSE)</f>
        <v>spaces</v>
      </c>
      <c r="T3108" s="9">
        <f t="shared" si="194"/>
        <v>42241.429120370376</v>
      </c>
      <c r="U3108" s="9">
        <f t="shared" si="195"/>
        <v>42263.916666666672</v>
      </c>
    </row>
    <row r="3109" spans="1:21" ht="48" x14ac:dyDescent="0.2">
      <c r="A3109">
        <v>3107</v>
      </c>
      <c r="B3109">
        <v>1</v>
      </c>
      <c r="C3109" s="3" t="s">
        <v>3107</v>
      </c>
      <c r="D3109" s="3" t="s">
        <v>7217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>
        <f t="shared" si="192"/>
        <v>0.197625</v>
      </c>
      <c r="Q3109">
        <f t="shared" si="193"/>
        <v>11222.757390036444</v>
      </c>
      <c r="R3109" t="str">
        <f>VLOOKUP(O3109, Lookups!A:B, 2, FALSE)</f>
        <v>theater</v>
      </c>
      <c r="S3109" t="str">
        <f>VLOOKUP(O3109, Lookups!A:C, 3, FALSE)</f>
        <v>spaces</v>
      </c>
      <c r="T3109" s="9">
        <f t="shared" si="194"/>
        <v>42128.814247685179</v>
      </c>
      <c r="U3109" s="9">
        <f t="shared" si="195"/>
        <v>42135.814247685179</v>
      </c>
    </row>
    <row r="3110" spans="1:21" ht="16" x14ac:dyDescent="0.2">
      <c r="A3110">
        <v>3108</v>
      </c>
      <c r="B3110">
        <v>1</v>
      </c>
      <c r="C3110" s="3" t="s">
        <v>3108</v>
      </c>
      <c r="D3110" s="3" t="s">
        <v>7218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>
        <f t="shared" si="192"/>
        <v>5.1999999999999995E-4</v>
      </c>
      <c r="Q3110">
        <f t="shared" si="193"/>
        <v>11220.842687727816</v>
      </c>
      <c r="R3110" t="str">
        <f>VLOOKUP(O3110, Lookups!A:B, 2, FALSE)</f>
        <v>theater</v>
      </c>
      <c r="S3110" t="str">
        <f>VLOOKUP(O3110, Lookups!A:C, 3, FALSE)</f>
        <v>spaces</v>
      </c>
      <c r="T3110" s="9">
        <f t="shared" si="194"/>
        <v>42062.680486111116</v>
      </c>
      <c r="U3110" s="9">
        <f t="shared" si="195"/>
        <v>42122.638819444444</v>
      </c>
    </row>
    <row r="3111" spans="1:21" ht="48" x14ac:dyDescent="0.2">
      <c r="A3111">
        <v>3109</v>
      </c>
      <c r="B3111">
        <v>1</v>
      </c>
      <c r="C3111" s="3" t="s">
        <v>3109</v>
      </c>
      <c r="D3111" s="3" t="s">
        <v>7219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>
        <f t="shared" si="192"/>
        <v>0.25030188679245285</v>
      </c>
      <c r="Q3111">
        <f t="shared" si="193"/>
        <v>11222.44827703523</v>
      </c>
      <c r="R3111" t="str">
        <f>VLOOKUP(O3111, Lookups!A:B, 2, FALSE)</f>
        <v>theater</v>
      </c>
      <c r="S3111" t="str">
        <f>VLOOKUP(O3111, Lookups!A:C, 3, FALSE)</f>
        <v>spaces</v>
      </c>
      <c r="T3111" s="9">
        <f t="shared" si="194"/>
        <v>41844.125115740739</v>
      </c>
      <c r="U3111" s="9">
        <f t="shared" si="195"/>
        <v>41879.125115740739</v>
      </c>
    </row>
    <row r="3112" spans="1:21" ht="48" x14ac:dyDescent="0.2">
      <c r="A3112">
        <v>3110</v>
      </c>
      <c r="B3112">
        <v>1</v>
      </c>
      <c r="C3112" s="3" t="s">
        <v>3110</v>
      </c>
      <c r="D3112" s="3" t="s">
        <v>7220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>
        <f t="shared" si="192"/>
        <v>4.0000000000000002E-4</v>
      </c>
      <c r="Q3112">
        <f t="shared" si="193"/>
        <v>11220.838799513966</v>
      </c>
      <c r="R3112" t="str">
        <f>VLOOKUP(O3112, Lookups!A:B, 2, FALSE)</f>
        <v>theater</v>
      </c>
      <c r="S3112" t="str">
        <f>VLOOKUP(O3112, Lookups!A:C, 3, FALSE)</f>
        <v>spaces</v>
      </c>
      <c r="T3112" s="9">
        <f t="shared" si="194"/>
        <v>42745.031469907408</v>
      </c>
      <c r="U3112" s="9">
        <f t="shared" si="195"/>
        <v>42785.031469907408</v>
      </c>
    </row>
    <row r="3113" spans="1:21" ht="32" x14ac:dyDescent="0.2">
      <c r="A3113">
        <v>3111</v>
      </c>
      <c r="B3113">
        <v>1</v>
      </c>
      <c r="C3113" s="3" t="s">
        <v>3111</v>
      </c>
      <c r="D3113" s="3" t="s">
        <v>7221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>
        <f t="shared" si="192"/>
        <v>0.26640000000000003</v>
      </c>
      <c r="Q3113">
        <f t="shared" si="193"/>
        <v>11222.131144592944</v>
      </c>
      <c r="R3113" t="str">
        <f>VLOOKUP(O3113, Lookups!A:B, 2, FALSE)</f>
        <v>theater</v>
      </c>
      <c r="S3113" t="str">
        <f>VLOOKUP(O3113, Lookups!A:C, 3, FALSE)</f>
        <v>spaces</v>
      </c>
      <c r="T3113" s="9">
        <f t="shared" si="194"/>
        <v>41885.595138888886</v>
      </c>
      <c r="U3113" s="9">
        <f t="shared" si="195"/>
        <v>41916.595138888886</v>
      </c>
    </row>
    <row r="3114" spans="1:21" ht="48" x14ac:dyDescent="0.2">
      <c r="A3114">
        <v>3112</v>
      </c>
      <c r="B3114">
        <v>1</v>
      </c>
      <c r="C3114" s="3" t="s">
        <v>3112</v>
      </c>
      <c r="D3114" s="3" t="s">
        <v>7222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>
        <f t="shared" si="192"/>
        <v>4.7363636363636365E-2</v>
      </c>
      <c r="Q3114">
        <f t="shared" si="193"/>
        <v>11220.962979343856</v>
      </c>
      <c r="R3114" t="str">
        <f>VLOOKUP(O3114, Lookups!A:B, 2, FALSE)</f>
        <v>theater</v>
      </c>
      <c r="S3114" t="str">
        <f>VLOOKUP(O3114, Lookups!A:C, 3, FALSE)</f>
        <v>spaces</v>
      </c>
      <c r="T3114" s="9">
        <f t="shared" si="194"/>
        <v>42615.121921296297</v>
      </c>
      <c r="U3114" s="9">
        <f t="shared" si="195"/>
        <v>42675.121921296297</v>
      </c>
    </row>
    <row r="3115" spans="1:21" ht="48" x14ac:dyDescent="0.2">
      <c r="A3115">
        <v>3113</v>
      </c>
      <c r="B3115">
        <v>1</v>
      </c>
      <c r="C3115" s="3" t="s">
        <v>3113</v>
      </c>
      <c r="D3115" s="3" t="s">
        <v>7223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>
        <f t="shared" si="192"/>
        <v>4.2435339894712751E-2</v>
      </c>
      <c r="Q3115">
        <f t="shared" si="193"/>
        <v>11221.96273633049</v>
      </c>
      <c r="R3115" t="str">
        <f>VLOOKUP(O3115, Lookups!A:B, 2, FALSE)</f>
        <v>theater</v>
      </c>
      <c r="S3115" t="str">
        <f>VLOOKUP(O3115, Lookups!A:C, 3, FALSE)</f>
        <v>spaces</v>
      </c>
      <c r="T3115" s="9">
        <f t="shared" si="194"/>
        <v>42081.731273148151</v>
      </c>
      <c r="U3115" s="9">
        <f t="shared" si="195"/>
        <v>42111.731273148151</v>
      </c>
    </row>
    <row r="3116" spans="1:21" ht="48" x14ac:dyDescent="0.2">
      <c r="A3116">
        <v>3114</v>
      </c>
      <c r="B3116">
        <v>1</v>
      </c>
      <c r="C3116" s="3" t="s">
        <v>3114</v>
      </c>
      <c r="D3116" s="3" t="s">
        <v>7224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>
        <f t="shared" si="192"/>
        <v>0</v>
      </c>
      <c r="Q3116">
        <f t="shared" si="193"/>
        <v>11220.836369380308</v>
      </c>
      <c r="R3116" t="str">
        <f>VLOOKUP(O3116, Lookups!A:B, 2, FALSE)</f>
        <v>theater</v>
      </c>
      <c r="S3116" t="str">
        <f>VLOOKUP(O3116, Lookups!A:C, 3, FALSE)</f>
        <v>spaces</v>
      </c>
      <c r="T3116" s="9">
        <f t="shared" si="194"/>
        <v>41843.632523148146</v>
      </c>
      <c r="U3116" s="9">
        <f t="shared" si="195"/>
        <v>41903.632523148146</v>
      </c>
    </row>
    <row r="3117" spans="1:21" ht="48" x14ac:dyDescent="0.2">
      <c r="A3117">
        <v>3115</v>
      </c>
      <c r="B3117">
        <v>1</v>
      </c>
      <c r="C3117" s="3" t="s">
        <v>3115</v>
      </c>
      <c r="D3117" s="3" t="s">
        <v>7225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>
        <f t="shared" si="192"/>
        <v>0.03</v>
      </c>
      <c r="Q3117">
        <f t="shared" si="193"/>
        <v>11220.909273390029</v>
      </c>
      <c r="R3117" t="str">
        <f>VLOOKUP(O3117, Lookups!A:B, 2, FALSE)</f>
        <v>theater</v>
      </c>
      <c r="S3117" t="str">
        <f>VLOOKUP(O3117, Lookups!A:C, 3, FALSE)</f>
        <v>spaces</v>
      </c>
      <c r="T3117" s="9">
        <f t="shared" si="194"/>
        <v>42496.447071759263</v>
      </c>
      <c r="U3117" s="9">
        <f t="shared" si="195"/>
        <v>42526.447071759263</v>
      </c>
    </row>
    <row r="3118" spans="1:21" ht="48" x14ac:dyDescent="0.2">
      <c r="A3118">
        <v>3116</v>
      </c>
      <c r="B3118">
        <v>1</v>
      </c>
      <c r="C3118" s="3" t="s">
        <v>3116</v>
      </c>
      <c r="D3118" s="3" t="s">
        <v>7226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>
        <f t="shared" si="192"/>
        <v>0.57333333333333336</v>
      </c>
      <c r="Q3118">
        <f t="shared" si="193"/>
        <v>11220.940865127573</v>
      </c>
      <c r="R3118" t="str">
        <f>VLOOKUP(O3118, Lookups!A:B, 2, FALSE)</f>
        <v>theater</v>
      </c>
      <c r="S3118" t="str">
        <f>VLOOKUP(O3118, Lookups!A:C, 3, FALSE)</f>
        <v>spaces</v>
      </c>
      <c r="T3118" s="9">
        <f t="shared" si="194"/>
        <v>42081.515335648146</v>
      </c>
      <c r="U3118" s="9">
        <f t="shared" si="195"/>
        <v>42095.515335648146</v>
      </c>
    </row>
    <row r="3119" spans="1:21" ht="48" x14ac:dyDescent="0.2">
      <c r="A3119">
        <v>3117</v>
      </c>
      <c r="B3119">
        <v>1</v>
      </c>
      <c r="C3119" s="3" t="s">
        <v>3117</v>
      </c>
      <c r="D3119" s="3" t="s">
        <v>7227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>
        <f t="shared" si="192"/>
        <v>1E-3</v>
      </c>
      <c r="Q3119">
        <f t="shared" si="193"/>
        <v>11220.836612393674</v>
      </c>
      <c r="R3119" t="str">
        <f>VLOOKUP(O3119, Lookups!A:B, 2, FALSE)</f>
        <v>theater</v>
      </c>
      <c r="S3119" t="str">
        <f>VLOOKUP(O3119, Lookups!A:C, 3, FALSE)</f>
        <v>spaces</v>
      </c>
      <c r="T3119" s="9">
        <f t="shared" si="194"/>
        <v>42509.374537037031</v>
      </c>
      <c r="U3119" s="9">
        <f t="shared" si="195"/>
        <v>42517.55</v>
      </c>
    </row>
    <row r="3120" spans="1:21" ht="32" x14ac:dyDescent="0.2">
      <c r="A3120">
        <v>3118</v>
      </c>
      <c r="B3120">
        <v>1</v>
      </c>
      <c r="C3120" s="3" t="s">
        <v>3118</v>
      </c>
      <c r="D3120" s="3" t="s">
        <v>7228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>
        <f t="shared" si="192"/>
        <v>3.0999999999999999E-3</v>
      </c>
      <c r="Q3120">
        <f t="shared" si="193"/>
        <v>11221.213040097196</v>
      </c>
      <c r="R3120" t="str">
        <f>VLOOKUP(O3120, Lookups!A:B, 2, FALSE)</f>
        <v>theater</v>
      </c>
      <c r="S3120" t="str">
        <f>VLOOKUP(O3120, Lookups!A:C, 3, FALSE)</f>
        <v>spaces</v>
      </c>
      <c r="T3120" s="9">
        <f t="shared" si="194"/>
        <v>42534.649571759262</v>
      </c>
      <c r="U3120" s="9">
        <f t="shared" si="195"/>
        <v>42553.649571759262</v>
      </c>
    </row>
    <row r="3121" spans="1:21" ht="48" x14ac:dyDescent="0.2">
      <c r="A3121">
        <v>3119</v>
      </c>
      <c r="B3121">
        <v>1</v>
      </c>
      <c r="C3121" s="3" t="s">
        <v>3119</v>
      </c>
      <c r="D3121" s="3" t="s">
        <v>7229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>
        <f t="shared" si="192"/>
        <v>5.0000000000000001E-4</v>
      </c>
      <c r="Q3121">
        <f t="shared" si="193"/>
        <v>11220.837584447136</v>
      </c>
      <c r="R3121" t="str">
        <f>VLOOKUP(O3121, Lookups!A:B, 2, FALSE)</f>
        <v>theater</v>
      </c>
      <c r="S3121" t="str">
        <f>VLOOKUP(O3121, Lookups!A:C, 3, FALSE)</f>
        <v>spaces</v>
      </c>
      <c r="T3121" s="9">
        <f t="shared" si="194"/>
        <v>42060.04550925926</v>
      </c>
      <c r="U3121" s="9">
        <f t="shared" si="195"/>
        <v>42090.003842592589</v>
      </c>
    </row>
    <row r="3122" spans="1:21" ht="48" x14ac:dyDescent="0.2">
      <c r="A3122">
        <v>3120</v>
      </c>
      <c r="B3122">
        <v>1</v>
      </c>
      <c r="C3122" s="3" t="s">
        <v>3120</v>
      </c>
      <c r="D3122" s="3" t="s">
        <v>7230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>
        <f t="shared" si="192"/>
        <v>9.8461538461538464E-5</v>
      </c>
      <c r="Q3122">
        <f t="shared" si="193"/>
        <v>11220.867475091121</v>
      </c>
      <c r="R3122" t="str">
        <f>VLOOKUP(O3122, Lookups!A:B, 2, FALSE)</f>
        <v>theater</v>
      </c>
      <c r="S3122" t="str">
        <f>VLOOKUP(O3122, Lookups!A:C, 3, FALSE)</f>
        <v>spaces</v>
      </c>
      <c r="T3122" s="9">
        <f t="shared" si="194"/>
        <v>42435.942083333335</v>
      </c>
      <c r="U3122" s="9">
        <f t="shared" si="195"/>
        <v>42495.900416666671</v>
      </c>
    </row>
    <row r="3123" spans="1:21" ht="32" x14ac:dyDescent="0.2">
      <c r="A3123">
        <v>3121</v>
      </c>
      <c r="B3123">
        <v>1</v>
      </c>
      <c r="C3123" s="3" t="s">
        <v>3121</v>
      </c>
      <c r="D3123" s="3" t="s">
        <v>7231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>
        <f t="shared" si="192"/>
        <v>6.6666666666666671E-3</v>
      </c>
      <c r="Q3123">
        <f t="shared" si="193"/>
        <v>11220.838799513966</v>
      </c>
      <c r="R3123" t="str">
        <f>VLOOKUP(O3123, Lookups!A:B, 2, FALSE)</f>
        <v>theater</v>
      </c>
      <c r="S3123" t="str">
        <f>VLOOKUP(O3123, Lookups!A:C, 3, FALSE)</f>
        <v>spaces</v>
      </c>
      <c r="T3123" s="9">
        <f t="shared" si="194"/>
        <v>41848.679803240739</v>
      </c>
      <c r="U3123" s="9">
        <f t="shared" si="195"/>
        <v>41908.679803240739</v>
      </c>
    </row>
    <row r="3124" spans="1:21" ht="16" x14ac:dyDescent="0.2">
      <c r="A3124">
        <v>3122</v>
      </c>
      <c r="B3124">
        <v>1</v>
      </c>
      <c r="C3124" s="3" t="s">
        <v>3122</v>
      </c>
      <c r="D3124" s="3" t="s">
        <v>7232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>
        <f t="shared" si="192"/>
        <v>0.58291457286432158</v>
      </c>
      <c r="Q3124">
        <f t="shared" si="193"/>
        <v>11220.864558930733</v>
      </c>
      <c r="R3124" t="str">
        <f>VLOOKUP(O3124, Lookups!A:B, 2, FALSE)</f>
        <v>theater</v>
      </c>
      <c r="S3124" t="str">
        <f>VLOOKUP(O3124, Lookups!A:C, 3, FALSE)</f>
        <v>spaces</v>
      </c>
      <c r="T3124" s="9">
        <f t="shared" si="194"/>
        <v>42678.932083333333</v>
      </c>
      <c r="U3124" s="9">
        <f t="shared" si="195"/>
        <v>42683.973750000005</v>
      </c>
    </row>
    <row r="3125" spans="1:21" ht="48" x14ac:dyDescent="0.2">
      <c r="A3125">
        <v>3123</v>
      </c>
      <c r="B3125">
        <v>1</v>
      </c>
      <c r="C3125" s="3" t="s">
        <v>3123</v>
      </c>
      <c r="D3125" s="3" t="s">
        <v>7233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>
        <f t="shared" si="192"/>
        <v>0.68153600000000003</v>
      </c>
      <c r="Q3125">
        <f t="shared" si="193"/>
        <v>11241.539164034013</v>
      </c>
      <c r="R3125" t="str">
        <f>VLOOKUP(O3125, Lookups!A:B, 2, FALSE)</f>
        <v>theater</v>
      </c>
      <c r="S3125" t="str">
        <f>VLOOKUP(O3125, Lookups!A:C, 3, FALSE)</f>
        <v>spaces</v>
      </c>
      <c r="T3125" s="9">
        <f t="shared" si="194"/>
        <v>42530.993032407408</v>
      </c>
      <c r="U3125" s="9">
        <f t="shared" si="195"/>
        <v>42560.993032407408</v>
      </c>
    </row>
    <row r="3126" spans="1:21" ht="32" x14ac:dyDescent="0.2">
      <c r="A3126">
        <v>3124</v>
      </c>
      <c r="B3126">
        <v>1</v>
      </c>
      <c r="C3126" s="3" t="s">
        <v>3124</v>
      </c>
      <c r="D3126" s="3" t="s">
        <v>7234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>
        <f t="shared" si="192"/>
        <v>3.2499999999999997E-5</v>
      </c>
      <c r="Q3126">
        <f t="shared" si="193"/>
        <v>11220.842687727816</v>
      </c>
      <c r="R3126" t="str">
        <f>VLOOKUP(O3126, Lookups!A:B, 2, FALSE)</f>
        <v>theater</v>
      </c>
      <c r="S3126" t="str">
        <f>VLOOKUP(O3126, Lookups!A:C, 3, FALSE)</f>
        <v>spaces</v>
      </c>
      <c r="T3126" s="9">
        <f t="shared" si="194"/>
        <v>41977.780104166668</v>
      </c>
      <c r="U3126" s="9">
        <f t="shared" si="195"/>
        <v>42037.780104166668</v>
      </c>
    </row>
    <row r="3127" spans="1:21" ht="16" x14ac:dyDescent="0.2">
      <c r="A3127">
        <v>3125</v>
      </c>
      <c r="B3127">
        <v>1</v>
      </c>
      <c r="C3127" s="3" t="s">
        <v>3125</v>
      </c>
      <c r="D3127" s="3" t="s">
        <v>7235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>
        <f t="shared" si="192"/>
        <v>0</v>
      </c>
      <c r="Q3127">
        <f t="shared" si="193"/>
        <v>11220.836369380308</v>
      </c>
      <c r="R3127" t="str">
        <f>VLOOKUP(O3127, Lookups!A:B, 2, FALSE)</f>
        <v>theater</v>
      </c>
      <c r="S3127" t="str">
        <f>VLOOKUP(O3127, Lookups!A:C, 3, FALSE)</f>
        <v>spaces</v>
      </c>
      <c r="T3127" s="9">
        <f t="shared" si="194"/>
        <v>42346.20685185185</v>
      </c>
      <c r="U3127" s="9">
        <f t="shared" si="195"/>
        <v>42376.20685185185</v>
      </c>
    </row>
    <row r="3128" spans="1:21" ht="80" x14ac:dyDescent="0.2">
      <c r="A3128">
        <v>3126</v>
      </c>
      <c r="B3128">
        <v>1</v>
      </c>
      <c r="C3128" s="3" t="s">
        <v>3126</v>
      </c>
      <c r="D3128" s="3" t="s">
        <v>7236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>
        <f t="shared" si="192"/>
        <v>4.1599999999999998E-2</v>
      </c>
      <c r="Q3128">
        <f t="shared" si="193"/>
        <v>11221.089103280672</v>
      </c>
      <c r="R3128" t="str">
        <f>VLOOKUP(O3128, Lookups!A:B, 2, FALSE)</f>
        <v>theater</v>
      </c>
      <c r="S3128" t="str">
        <f>VLOOKUP(O3128, Lookups!A:C, 3, FALSE)</f>
        <v>spaces</v>
      </c>
      <c r="T3128" s="9">
        <f t="shared" si="194"/>
        <v>42427.01807870371</v>
      </c>
      <c r="U3128" s="9">
        <f t="shared" si="195"/>
        <v>42456.976412037038</v>
      </c>
    </row>
    <row r="3129" spans="1:21" ht="48" x14ac:dyDescent="0.2">
      <c r="A3129">
        <v>3127</v>
      </c>
      <c r="B3129">
        <v>1</v>
      </c>
      <c r="C3129" s="3" t="s">
        <v>3127</v>
      </c>
      <c r="D3129" s="3" t="s">
        <v>7237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>
        <f t="shared" si="192"/>
        <v>0</v>
      </c>
      <c r="Q3129">
        <f t="shared" si="193"/>
        <v>11220.836369380308</v>
      </c>
      <c r="R3129" t="str">
        <f>VLOOKUP(O3129, Lookups!A:B, 2, FALSE)</f>
        <v>theater</v>
      </c>
      <c r="S3129" t="str">
        <f>VLOOKUP(O3129, Lookups!A:C, 3, FALSE)</f>
        <v>spaces</v>
      </c>
      <c r="T3129" s="9">
        <f t="shared" si="194"/>
        <v>42034.856817129628</v>
      </c>
      <c r="U3129" s="9">
        <f t="shared" si="195"/>
        <v>42064.856817129628</v>
      </c>
    </row>
    <row r="3130" spans="1:21" ht="48" x14ac:dyDescent="0.2">
      <c r="A3130">
        <v>3128</v>
      </c>
      <c r="B3130">
        <v>1</v>
      </c>
      <c r="C3130" s="3" t="s">
        <v>3128</v>
      </c>
      <c r="D3130" s="3" t="s">
        <v>7238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>
        <f t="shared" si="192"/>
        <v>1.0860666666666667</v>
      </c>
      <c r="Q3130">
        <f t="shared" si="193"/>
        <v>11224.795300121499</v>
      </c>
      <c r="R3130" t="str">
        <f>VLOOKUP(O3130, Lookups!A:B, 2, FALSE)</f>
        <v>theater</v>
      </c>
      <c r="S3130" t="str">
        <f>VLOOKUP(O3130, Lookups!A:C, 3, FALSE)</f>
        <v>plays</v>
      </c>
      <c r="T3130" s="9">
        <f t="shared" si="194"/>
        <v>42780.825706018513</v>
      </c>
      <c r="U3130" s="9">
        <f t="shared" si="195"/>
        <v>42810.784039351856</v>
      </c>
    </row>
    <row r="3131" spans="1:21" ht="48" x14ac:dyDescent="0.2">
      <c r="A3131">
        <v>3129</v>
      </c>
      <c r="B3131">
        <v>1</v>
      </c>
      <c r="C3131" s="3" t="s">
        <v>3129</v>
      </c>
      <c r="D3131" s="3" t="s">
        <v>7239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>
        <f t="shared" si="192"/>
        <v>8.0000000000000002E-3</v>
      </c>
      <c r="Q3131">
        <f t="shared" si="193"/>
        <v>11220.838799513966</v>
      </c>
      <c r="R3131" t="str">
        <f>VLOOKUP(O3131, Lookups!A:B, 2, FALSE)</f>
        <v>theater</v>
      </c>
      <c r="S3131" t="str">
        <f>VLOOKUP(O3131, Lookups!A:C, 3, FALSE)</f>
        <v>plays</v>
      </c>
      <c r="T3131" s="9">
        <f t="shared" si="194"/>
        <v>42803.842812499999</v>
      </c>
      <c r="U3131" s="9">
        <f t="shared" si="195"/>
        <v>42843.801145833335</v>
      </c>
    </row>
    <row r="3132" spans="1:21" ht="32" x14ac:dyDescent="0.2">
      <c r="A3132">
        <v>3130</v>
      </c>
      <c r="B3132">
        <v>1</v>
      </c>
      <c r="C3132" s="3" t="s">
        <v>3130</v>
      </c>
      <c r="D3132" s="3" t="s">
        <v>7240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>
        <f t="shared" si="192"/>
        <v>3.7499999999999999E-2</v>
      </c>
      <c r="Q3132">
        <f t="shared" si="193"/>
        <v>11220.927499392459</v>
      </c>
      <c r="R3132" t="str">
        <f>VLOOKUP(O3132, Lookups!A:B, 2, FALSE)</f>
        <v>theater</v>
      </c>
      <c r="S3132" t="str">
        <f>VLOOKUP(O3132, Lookups!A:C, 3, FALSE)</f>
        <v>plays</v>
      </c>
      <c r="T3132" s="9">
        <f t="shared" si="194"/>
        <v>42808.640231481477</v>
      </c>
      <c r="U3132" s="9">
        <f t="shared" si="195"/>
        <v>42839.207638888889</v>
      </c>
    </row>
    <row r="3133" spans="1:21" ht="32" x14ac:dyDescent="0.2">
      <c r="A3133">
        <v>3131</v>
      </c>
      <c r="B3133">
        <v>1</v>
      </c>
      <c r="C3133" s="3" t="s">
        <v>3131</v>
      </c>
      <c r="D3133" s="3" t="s">
        <v>7241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>
        <f t="shared" si="192"/>
        <v>0.15731707317073171</v>
      </c>
      <c r="Q3133">
        <f t="shared" si="193"/>
        <v>11220.993113001206</v>
      </c>
      <c r="R3133" t="str">
        <f>VLOOKUP(O3133, Lookups!A:B, 2, FALSE)</f>
        <v>theater</v>
      </c>
      <c r="S3133" t="str">
        <f>VLOOKUP(O3133, Lookups!A:C, 3, FALSE)</f>
        <v>plays</v>
      </c>
      <c r="T3133" s="9">
        <f t="shared" si="194"/>
        <v>42803.579224537039</v>
      </c>
      <c r="U3133" s="9">
        <f t="shared" si="195"/>
        <v>42833.537557870368</v>
      </c>
    </row>
    <row r="3134" spans="1:21" ht="32" x14ac:dyDescent="0.2">
      <c r="A3134">
        <v>3132</v>
      </c>
      <c r="B3134">
        <v>1</v>
      </c>
      <c r="C3134" s="3" t="s">
        <v>3132</v>
      </c>
      <c r="D3134" s="3" t="s">
        <v>7242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>
        <f t="shared" si="192"/>
        <v>3.3333333333333332E-4</v>
      </c>
      <c r="Q3134">
        <f t="shared" si="193"/>
        <v>11220.838799513966</v>
      </c>
      <c r="R3134" t="str">
        <f>VLOOKUP(O3134, Lookups!A:B, 2, FALSE)</f>
        <v>theater</v>
      </c>
      <c r="S3134" t="str">
        <f>VLOOKUP(O3134, Lookups!A:C, 3, FALSE)</f>
        <v>plays</v>
      </c>
      <c r="T3134" s="9">
        <f t="shared" si="194"/>
        <v>42786.350231481483</v>
      </c>
      <c r="U3134" s="9">
        <f t="shared" si="195"/>
        <v>42846.308564814812</v>
      </c>
    </row>
    <row r="3135" spans="1:21" ht="48" x14ac:dyDescent="0.2">
      <c r="A3135">
        <v>3133</v>
      </c>
      <c r="B3135">
        <v>1</v>
      </c>
      <c r="C3135" s="3" t="s">
        <v>3133</v>
      </c>
      <c r="D3135" s="3" t="s">
        <v>7243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>
        <f t="shared" si="192"/>
        <v>1.08</v>
      </c>
      <c r="Q3135">
        <f t="shared" si="193"/>
        <v>11220.967596597804</v>
      </c>
      <c r="R3135" t="str">
        <f>VLOOKUP(O3135, Lookups!A:B, 2, FALSE)</f>
        <v>theater</v>
      </c>
      <c r="S3135" t="str">
        <f>VLOOKUP(O3135, Lookups!A:C, 3, FALSE)</f>
        <v>plays</v>
      </c>
      <c r="T3135" s="9">
        <f t="shared" si="194"/>
        <v>42788.565208333333</v>
      </c>
      <c r="U3135" s="9">
        <f t="shared" si="195"/>
        <v>42818.523541666669</v>
      </c>
    </row>
    <row r="3136" spans="1:21" ht="48" x14ac:dyDescent="0.2">
      <c r="A3136">
        <v>3134</v>
      </c>
      <c r="B3136">
        <v>1</v>
      </c>
      <c r="C3136" s="3" t="s">
        <v>3134</v>
      </c>
      <c r="D3136" s="3" t="s">
        <v>7244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>
        <f t="shared" si="192"/>
        <v>0.22500000000000001</v>
      </c>
      <c r="Q3136">
        <f t="shared" si="193"/>
        <v>11220.891047387599</v>
      </c>
      <c r="R3136" t="str">
        <f>VLOOKUP(O3136, Lookups!A:B, 2, FALSE)</f>
        <v>theater</v>
      </c>
      <c r="S3136" t="str">
        <f>VLOOKUP(O3136, Lookups!A:C, 3, FALSE)</f>
        <v>plays</v>
      </c>
      <c r="T3136" s="9">
        <f t="shared" si="194"/>
        <v>42800.720127314817</v>
      </c>
      <c r="U3136" s="9">
        <f t="shared" si="195"/>
        <v>42821.678460648152</v>
      </c>
    </row>
    <row r="3137" spans="1:21" ht="48" x14ac:dyDescent="0.2">
      <c r="A3137">
        <v>3135</v>
      </c>
      <c r="B3137">
        <v>1</v>
      </c>
      <c r="C3137" s="3" t="s">
        <v>3135</v>
      </c>
      <c r="D3137" s="3" t="s">
        <v>7245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>
        <f t="shared" si="192"/>
        <v>0.20849420849420849</v>
      </c>
      <c r="Q3137">
        <f t="shared" si="193"/>
        <v>11220.875737545557</v>
      </c>
      <c r="R3137" t="str">
        <f>VLOOKUP(O3137, Lookups!A:B, 2, FALSE)</f>
        <v>theater</v>
      </c>
      <c r="S3137" t="str">
        <f>VLOOKUP(O3137, Lookups!A:C, 3, FALSE)</f>
        <v>plays</v>
      </c>
      <c r="T3137" s="9">
        <f t="shared" si="194"/>
        <v>42807.151863425926</v>
      </c>
      <c r="U3137" s="9">
        <f t="shared" si="195"/>
        <v>42829.151863425926</v>
      </c>
    </row>
    <row r="3138" spans="1:21" ht="48" x14ac:dyDescent="0.2">
      <c r="A3138">
        <v>3136</v>
      </c>
      <c r="B3138">
        <v>1</v>
      </c>
      <c r="C3138" s="3" t="s">
        <v>3136</v>
      </c>
      <c r="D3138" s="3" t="s">
        <v>7246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>
        <f t="shared" si="192"/>
        <v>1.278</v>
      </c>
      <c r="Q3138">
        <f t="shared" si="193"/>
        <v>11220.991654921012</v>
      </c>
      <c r="R3138" t="str">
        <f>VLOOKUP(O3138, Lookups!A:B, 2, FALSE)</f>
        <v>theater</v>
      </c>
      <c r="S3138" t="str">
        <f>VLOOKUP(O3138, Lookups!A:C, 3, FALSE)</f>
        <v>plays</v>
      </c>
      <c r="T3138" s="9">
        <f t="shared" si="194"/>
        <v>42789.462430555555</v>
      </c>
      <c r="U3138" s="9">
        <f t="shared" si="195"/>
        <v>42825.957638888889</v>
      </c>
    </row>
    <row r="3139" spans="1:21" ht="32" x14ac:dyDescent="0.2">
      <c r="A3139">
        <v>3137</v>
      </c>
      <c r="B3139">
        <v>1</v>
      </c>
      <c r="C3139" s="3" t="s">
        <v>3137</v>
      </c>
      <c r="D3139" s="3" t="s">
        <v>7247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>
        <f t="shared" ref="P3139:P3202" si="196">F3139/E3139</f>
        <v>3.3333333333333333E-2</v>
      </c>
      <c r="Q3139">
        <f t="shared" ref="Q3139:Q3202" si="197">AVERAGE(F:F, F3139)</f>
        <v>11220.848520048594</v>
      </c>
      <c r="R3139" t="str">
        <f>VLOOKUP(O3139, Lookups!A:B, 2, FALSE)</f>
        <v>theater</v>
      </c>
      <c r="S3139" t="str">
        <f>VLOOKUP(O3139, Lookups!A:C, 3, FALSE)</f>
        <v>plays</v>
      </c>
      <c r="T3139" s="9">
        <f t="shared" ref="T3139:T3202" si="198">(((K3139/60)/60)/24)+DATE(1970,1,1)</f>
        <v>42807.885057870371</v>
      </c>
      <c r="U3139" s="9">
        <f t="shared" ref="U3139:U3202" si="199">(((J3139/60)/60)/24)+DATE(1970,1,1)</f>
        <v>42858.8</v>
      </c>
    </row>
    <row r="3140" spans="1:21" ht="64" x14ac:dyDescent="0.2">
      <c r="A3140">
        <v>3138</v>
      </c>
      <c r="B3140">
        <v>1</v>
      </c>
      <c r="C3140" s="3" t="s">
        <v>3138</v>
      </c>
      <c r="D3140" s="3" t="s">
        <v>7248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>
        <f t="shared" si="196"/>
        <v>0</v>
      </c>
      <c r="Q3140">
        <f t="shared" si="197"/>
        <v>11220.836369380308</v>
      </c>
      <c r="R3140" t="str">
        <f>VLOOKUP(O3140, Lookups!A:B, 2, FALSE)</f>
        <v>theater</v>
      </c>
      <c r="S3140" t="str">
        <f>VLOOKUP(O3140, Lookups!A:C, 3, FALSE)</f>
        <v>plays</v>
      </c>
      <c r="T3140" s="9">
        <f t="shared" si="198"/>
        <v>42809.645914351851</v>
      </c>
      <c r="U3140" s="9">
        <f t="shared" si="199"/>
        <v>42828.645914351851</v>
      </c>
    </row>
    <row r="3141" spans="1:21" ht="48" x14ac:dyDescent="0.2">
      <c r="A3141">
        <v>3139</v>
      </c>
      <c r="B3141">
        <v>1</v>
      </c>
      <c r="C3141" s="3" t="s">
        <v>3139</v>
      </c>
      <c r="D3141" s="3" t="s">
        <v>7249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>
        <f t="shared" si="196"/>
        <v>5.3999999999999999E-2</v>
      </c>
      <c r="Q3141">
        <f t="shared" si="197"/>
        <v>11221.492505467793</v>
      </c>
      <c r="R3141" t="str">
        <f>VLOOKUP(O3141, Lookups!A:B, 2, FALSE)</f>
        <v>theater</v>
      </c>
      <c r="S3141" t="str">
        <f>VLOOKUP(O3141, Lookups!A:C, 3, FALSE)</f>
        <v>plays</v>
      </c>
      <c r="T3141" s="9">
        <f t="shared" si="198"/>
        <v>42785.270370370374</v>
      </c>
      <c r="U3141" s="9">
        <f t="shared" si="199"/>
        <v>42819.189583333333</v>
      </c>
    </row>
    <row r="3142" spans="1:21" ht="48" x14ac:dyDescent="0.2">
      <c r="A3142">
        <v>3140</v>
      </c>
      <c r="B3142">
        <v>1</v>
      </c>
      <c r="C3142" s="3" t="s">
        <v>3140</v>
      </c>
      <c r="D3142" s="3" t="s">
        <v>7250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>
        <f t="shared" si="196"/>
        <v>9.5999999999999992E-3</v>
      </c>
      <c r="Q3142">
        <f t="shared" si="197"/>
        <v>11220.859698663418</v>
      </c>
      <c r="R3142" t="str">
        <f>VLOOKUP(O3142, Lookups!A:B, 2, FALSE)</f>
        <v>theater</v>
      </c>
      <c r="S3142" t="str">
        <f>VLOOKUP(O3142, Lookups!A:C, 3, FALSE)</f>
        <v>plays</v>
      </c>
      <c r="T3142" s="9">
        <f t="shared" si="198"/>
        <v>42802.718784722223</v>
      </c>
      <c r="U3142" s="9">
        <f t="shared" si="199"/>
        <v>42832.677118055552</v>
      </c>
    </row>
    <row r="3143" spans="1:21" ht="64" x14ac:dyDescent="0.2">
      <c r="A3143">
        <v>3141</v>
      </c>
      <c r="B3143">
        <v>1</v>
      </c>
      <c r="C3143" s="3" t="s">
        <v>3141</v>
      </c>
      <c r="D3143" s="3" t="s">
        <v>7251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>
        <f t="shared" si="196"/>
        <v>0.51600000000000001</v>
      </c>
      <c r="Q3143">
        <f t="shared" si="197"/>
        <v>11220.899066828668</v>
      </c>
      <c r="R3143" t="str">
        <f>VLOOKUP(O3143, Lookups!A:B, 2, FALSE)</f>
        <v>theater</v>
      </c>
      <c r="S3143" t="str">
        <f>VLOOKUP(O3143, Lookups!A:C, 3, FALSE)</f>
        <v>plays</v>
      </c>
      <c r="T3143" s="9">
        <f t="shared" si="198"/>
        <v>42800.753333333334</v>
      </c>
      <c r="U3143" s="9">
        <f t="shared" si="199"/>
        <v>42841.833333333328</v>
      </c>
    </row>
    <row r="3144" spans="1:21" ht="48" x14ac:dyDescent="0.2">
      <c r="A3144">
        <v>3142</v>
      </c>
      <c r="B3144">
        <v>1</v>
      </c>
      <c r="C3144" s="3" t="s">
        <v>3142</v>
      </c>
      <c r="D3144" s="3" t="s">
        <v>7252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>
        <f t="shared" si="196"/>
        <v>1.6363636363636365E-2</v>
      </c>
      <c r="Q3144">
        <f t="shared" si="197"/>
        <v>11220.847304981766</v>
      </c>
      <c r="R3144" t="str">
        <f>VLOOKUP(O3144, Lookups!A:B, 2, FALSE)</f>
        <v>theater</v>
      </c>
      <c r="S3144" t="str">
        <f>VLOOKUP(O3144, Lookups!A:C, 3, FALSE)</f>
        <v>plays</v>
      </c>
      <c r="T3144" s="9">
        <f t="shared" si="198"/>
        <v>42783.513182870374</v>
      </c>
      <c r="U3144" s="9">
        <f t="shared" si="199"/>
        <v>42813.471516203703</v>
      </c>
    </row>
    <row r="3145" spans="1:21" ht="64" x14ac:dyDescent="0.2">
      <c r="A3145">
        <v>3143</v>
      </c>
      <c r="B3145">
        <v>1</v>
      </c>
      <c r="C3145" s="3" t="s">
        <v>3143</v>
      </c>
      <c r="D3145" s="3" t="s">
        <v>7253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>
        <f t="shared" si="196"/>
        <v>0</v>
      </c>
      <c r="Q3145">
        <f t="shared" si="197"/>
        <v>11220.836369380308</v>
      </c>
      <c r="R3145" t="str">
        <f>VLOOKUP(O3145, Lookups!A:B, 2, FALSE)</f>
        <v>theater</v>
      </c>
      <c r="S3145" t="str">
        <f>VLOOKUP(O3145, Lookups!A:C, 3, FALSE)</f>
        <v>plays</v>
      </c>
      <c r="T3145" s="9">
        <f t="shared" si="198"/>
        <v>42808.358287037037</v>
      </c>
      <c r="U3145" s="9">
        <f t="shared" si="199"/>
        <v>42834.358287037037</v>
      </c>
    </row>
    <row r="3146" spans="1:21" ht="64" x14ac:dyDescent="0.2">
      <c r="A3146">
        <v>3144</v>
      </c>
      <c r="B3146">
        <v>1</v>
      </c>
      <c r="C3146" s="3" t="s">
        <v>3144</v>
      </c>
      <c r="D3146" s="3" t="s">
        <v>7254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>
        <f t="shared" si="196"/>
        <v>0.754</v>
      </c>
      <c r="Q3146">
        <f t="shared" si="197"/>
        <v>11222.668690157951</v>
      </c>
      <c r="R3146" t="str">
        <f>VLOOKUP(O3146, Lookups!A:B, 2, FALSE)</f>
        <v>theater</v>
      </c>
      <c r="S3146" t="str">
        <f>VLOOKUP(O3146, Lookups!A:C, 3, FALSE)</f>
        <v>plays</v>
      </c>
      <c r="T3146" s="9">
        <f t="shared" si="198"/>
        <v>42796.538275462968</v>
      </c>
      <c r="U3146" s="9">
        <f t="shared" si="199"/>
        <v>42813.25</v>
      </c>
    </row>
    <row r="3147" spans="1:21" ht="32" x14ac:dyDescent="0.2">
      <c r="A3147">
        <v>3145</v>
      </c>
      <c r="B3147">
        <v>1</v>
      </c>
      <c r="C3147" s="3" t="s">
        <v>3145</v>
      </c>
      <c r="D3147" s="3" t="s">
        <v>7255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>
        <f t="shared" si="196"/>
        <v>0</v>
      </c>
      <c r="Q3147">
        <f t="shared" si="197"/>
        <v>11220.836369380308</v>
      </c>
      <c r="R3147" t="str">
        <f>VLOOKUP(O3147, Lookups!A:B, 2, FALSE)</f>
        <v>theater</v>
      </c>
      <c r="S3147" t="str">
        <f>VLOOKUP(O3147, Lookups!A:C, 3, FALSE)</f>
        <v>plays</v>
      </c>
      <c r="T3147" s="9">
        <f t="shared" si="198"/>
        <v>42762.040902777779</v>
      </c>
      <c r="U3147" s="9">
        <f t="shared" si="199"/>
        <v>42821.999236111107</v>
      </c>
    </row>
    <row r="3148" spans="1:21" ht="32" x14ac:dyDescent="0.2">
      <c r="A3148">
        <v>3146</v>
      </c>
      <c r="B3148">
        <v>1</v>
      </c>
      <c r="C3148" s="3" t="s">
        <v>3146</v>
      </c>
      <c r="D3148" s="3" t="s">
        <v>7256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>
        <f t="shared" si="196"/>
        <v>0.105</v>
      </c>
      <c r="Q3148">
        <f t="shared" si="197"/>
        <v>11222.112189550417</v>
      </c>
      <c r="R3148" t="str">
        <f>VLOOKUP(O3148, Lookups!A:B, 2, FALSE)</f>
        <v>theater</v>
      </c>
      <c r="S3148" t="str">
        <f>VLOOKUP(O3148, Lookups!A:C, 3, FALSE)</f>
        <v>plays</v>
      </c>
      <c r="T3148" s="9">
        <f t="shared" si="198"/>
        <v>42796.682476851856</v>
      </c>
      <c r="U3148" s="9">
        <f t="shared" si="199"/>
        <v>42841.640810185185</v>
      </c>
    </row>
    <row r="3149" spans="1:21" ht="48" x14ac:dyDescent="0.2">
      <c r="A3149">
        <v>3147</v>
      </c>
      <c r="B3149">
        <v>1</v>
      </c>
      <c r="C3149" s="3" t="s">
        <v>3147</v>
      </c>
      <c r="D3149" s="3" t="s">
        <v>7257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>
        <f t="shared" si="196"/>
        <v>1.1752499999999999</v>
      </c>
      <c r="Q3149">
        <f t="shared" si="197"/>
        <v>11226.548398541912</v>
      </c>
      <c r="R3149" t="str">
        <f>VLOOKUP(O3149, Lookups!A:B, 2, FALSE)</f>
        <v>theater</v>
      </c>
      <c r="S3149" t="str">
        <f>VLOOKUP(O3149, Lookups!A:C, 3, FALSE)</f>
        <v>plays</v>
      </c>
      <c r="T3149" s="9">
        <f t="shared" si="198"/>
        <v>41909.969386574077</v>
      </c>
      <c r="U3149" s="9">
        <f t="shared" si="199"/>
        <v>41950.011053240742</v>
      </c>
    </row>
    <row r="3150" spans="1:21" ht="32" x14ac:dyDescent="0.2">
      <c r="A3150">
        <v>3148</v>
      </c>
      <c r="B3150">
        <v>1</v>
      </c>
      <c r="C3150" s="3" t="s">
        <v>3148</v>
      </c>
      <c r="D3150" s="3" t="s">
        <v>7258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>
        <f t="shared" si="196"/>
        <v>1.3116666666666668</v>
      </c>
      <c r="Q3150">
        <f t="shared" si="197"/>
        <v>11221.410123936808</v>
      </c>
      <c r="R3150" t="str">
        <f>VLOOKUP(O3150, Lookups!A:B, 2, FALSE)</f>
        <v>theater</v>
      </c>
      <c r="S3150" t="str">
        <f>VLOOKUP(O3150, Lookups!A:C, 3, FALSE)</f>
        <v>plays</v>
      </c>
      <c r="T3150" s="9">
        <f t="shared" si="198"/>
        <v>41891.665324074071</v>
      </c>
      <c r="U3150" s="9">
        <f t="shared" si="199"/>
        <v>41913.166666666664</v>
      </c>
    </row>
    <row r="3151" spans="1:21" ht="48" x14ac:dyDescent="0.2">
      <c r="A3151">
        <v>3149</v>
      </c>
      <c r="B3151">
        <v>1</v>
      </c>
      <c r="C3151" s="3" t="s">
        <v>3149</v>
      </c>
      <c r="D3151" s="3" t="s">
        <v>7259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>
        <f t="shared" si="196"/>
        <v>1.04</v>
      </c>
      <c r="Q3151">
        <f t="shared" si="197"/>
        <v>11221.152286755763</v>
      </c>
      <c r="R3151" t="str">
        <f>VLOOKUP(O3151, Lookups!A:B, 2, FALSE)</f>
        <v>theater</v>
      </c>
      <c r="S3151" t="str">
        <f>VLOOKUP(O3151, Lookups!A:C, 3, FALSE)</f>
        <v>plays</v>
      </c>
      <c r="T3151" s="9">
        <f t="shared" si="198"/>
        <v>41226.017361111109</v>
      </c>
      <c r="U3151" s="9">
        <f t="shared" si="199"/>
        <v>41250.083333333336</v>
      </c>
    </row>
    <row r="3152" spans="1:21" ht="64" x14ac:dyDescent="0.2">
      <c r="A3152">
        <v>3150</v>
      </c>
      <c r="B3152">
        <v>1</v>
      </c>
      <c r="C3152" s="3" t="s">
        <v>3150</v>
      </c>
      <c r="D3152" s="3" t="s">
        <v>7260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>
        <f t="shared" si="196"/>
        <v>1.01</v>
      </c>
      <c r="Q3152">
        <f t="shared" si="197"/>
        <v>11221.695421628181</v>
      </c>
      <c r="R3152" t="str">
        <f>VLOOKUP(O3152, Lookups!A:B, 2, FALSE)</f>
        <v>theater</v>
      </c>
      <c r="S3152" t="str">
        <f>VLOOKUP(O3152, Lookups!A:C, 3, FALSE)</f>
        <v>plays</v>
      </c>
      <c r="T3152" s="9">
        <f t="shared" si="198"/>
        <v>40478.263923611114</v>
      </c>
      <c r="U3152" s="9">
        <f t="shared" si="199"/>
        <v>40568.166666666664</v>
      </c>
    </row>
    <row r="3153" spans="1:21" ht="32" x14ac:dyDescent="0.2">
      <c r="A3153">
        <v>3151</v>
      </c>
      <c r="B3153">
        <v>1</v>
      </c>
      <c r="C3153" s="3" t="s">
        <v>3151</v>
      </c>
      <c r="D3153" s="3" t="s">
        <v>7261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>
        <f t="shared" si="196"/>
        <v>1.004</v>
      </c>
      <c r="Q3153">
        <f t="shared" si="197"/>
        <v>11221.690318347501</v>
      </c>
      <c r="R3153" t="str">
        <f>VLOOKUP(O3153, Lookups!A:B, 2, FALSE)</f>
        <v>theater</v>
      </c>
      <c r="S3153" t="str">
        <f>VLOOKUP(O3153, Lookups!A:C, 3, FALSE)</f>
        <v>plays</v>
      </c>
      <c r="T3153" s="9">
        <f t="shared" si="198"/>
        <v>41862.83997685185</v>
      </c>
      <c r="U3153" s="9">
        <f t="shared" si="199"/>
        <v>41892.83997685185</v>
      </c>
    </row>
    <row r="3154" spans="1:21" ht="48" x14ac:dyDescent="0.2">
      <c r="A3154">
        <v>3152</v>
      </c>
      <c r="B3154">
        <v>1</v>
      </c>
      <c r="C3154" s="3" t="s">
        <v>3152</v>
      </c>
      <c r="D3154" s="3" t="s">
        <v>7262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>
        <f t="shared" si="196"/>
        <v>1.0595454545454546</v>
      </c>
      <c r="Q3154">
        <f t="shared" si="197"/>
        <v>11221.402833535836</v>
      </c>
      <c r="R3154" t="str">
        <f>VLOOKUP(O3154, Lookups!A:B, 2, FALSE)</f>
        <v>theater</v>
      </c>
      <c r="S3154" t="str">
        <f>VLOOKUP(O3154, Lookups!A:C, 3, FALSE)</f>
        <v>plays</v>
      </c>
      <c r="T3154" s="9">
        <f t="shared" si="198"/>
        <v>41550.867673611108</v>
      </c>
      <c r="U3154" s="9">
        <f t="shared" si="199"/>
        <v>41580.867673611108</v>
      </c>
    </row>
    <row r="3155" spans="1:21" ht="48" x14ac:dyDescent="0.2">
      <c r="A3155">
        <v>3153</v>
      </c>
      <c r="B3155">
        <v>1</v>
      </c>
      <c r="C3155" s="3" t="s">
        <v>3153</v>
      </c>
      <c r="D3155" s="3" t="s">
        <v>7263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>
        <f t="shared" si="196"/>
        <v>3.3558333333333334</v>
      </c>
      <c r="Q3155">
        <f t="shared" si="197"/>
        <v>11223.282906439847</v>
      </c>
      <c r="R3155" t="str">
        <f>VLOOKUP(O3155, Lookups!A:B, 2, FALSE)</f>
        <v>theater</v>
      </c>
      <c r="S3155" t="str">
        <f>VLOOKUP(O3155, Lookups!A:C, 3, FALSE)</f>
        <v>plays</v>
      </c>
      <c r="T3155" s="9">
        <f t="shared" si="198"/>
        <v>40633.154363425929</v>
      </c>
      <c r="U3155" s="9">
        <f t="shared" si="199"/>
        <v>40664.207638888889</v>
      </c>
    </row>
    <row r="3156" spans="1:21" ht="48" x14ac:dyDescent="0.2">
      <c r="A3156">
        <v>3154</v>
      </c>
      <c r="B3156">
        <v>1</v>
      </c>
      <c r="C3156" s="3" t="s">
        <v>3154</v>
      </c>
      <c r="D3156" s="3" t="s">
        <v>7264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>
        <f t="shared" si="196"/>
        <v>1.1292857142857142</v>
      </c>
      <c r="Q3156">
        <f t="shared" si="197"/>
        <v>11222.757390036444</v>
      </c>
      <c r="R3156" t="str">
        <f>VLOOKUP(O3156, Lookups!A:B, 2, FALSE)</f>
        <v>theater</v>
      </c>
      <c r="S3156" t="str">
        <f>VLOOKUP(O3156, Lookups!A:C, 3, FALSE)</f>
        <v>plays</v>
      </c>
      <c r="T3156" s="9">
        <f t="shared" si="198"/>
        <v>40970.875671296293</v>
      </c>
      <c r="U3156" s="9">
        <f t="shared" si="199"/>
        <v>41000.834004629629</v>
      </c>
    </row>
    <row r="3157" spans="1:21" ht="48" x14ac:dyDescent="0.2">
      <c r="A3157">
        <v>3155</v>
      </c>
      <c r="B3157">
        <v>1</v>
      </c>
      <c r="C3157" s="3" t="s">
        <v>3155</v>
      </c>
      <c r="D3157" s="3" t="s">
        <v>7265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>
        <f t="shared" si="196"/>
        <v>1.885046</v>
      </c>
      <c r="Q3157">
        <f t="shared" si="197"/>
        <v>11223.126826245434</v>
      </c>
      <c r="R3157" t="str">
        <f>VLOOKUP(O3157, Lookups!A:B, 2, FALSE)</f>
        <v>theater</v>
      </c>
      <c r="S3157" t="str">
        <f>VLOOKUP(O3157, Lookups!A:C, 3, FALSE)</f>
        <v>plays</v>
      </c>
      <c r="T3157" s="9">
        <f t="shared" si="198"/>
        <v>41233.499131944445</v>
      </c>
      <c r="U3157" s="9">
        <f t="shared" si="199"/>
        <v>41263.499131944445</v>
      </c>
    </row>
    <row r="3158" spans="1:21" ht="48" x14ac:dyDescent="0.2">
      <c r="A3158">
        <v>3156</v>
      </c>
      <c r="B3158">
        <v>1</v>
      </c>
      <c r="C3158" s="3" t="s">
        <v>3156</v>
      </c>
      <c r="D3158" s="3" t="s">
        <v>7266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>
        <f t="shared" si="196"/>
        <v>1.0181818181818181</v>
      </c>
      <c r="Q3158">
        <f t="shared" si="197"/>
        <v>11222.197244228424</v>
      </c>
      <c r="R3158" t="str">
        <f>VLOOKUP(O3158, Lookups!A:B, 2, FALSE)</f>
        <v>theater</v>
      </c>
      <c r="S3158" t="str">
        <f>VLOOKUP(O3158, Lookups!A:C, 3, FALSE)</f>
        <v>plays</v>
      </c>
      <c r="T3158" s="9">
        <f t="shared" si="198"/>
        <v>41026.953055555554</v>
      </c>
      <c r="U3158" s="9">
        <f t="shared" si="199"/>
        <v>41061.953055555554</v>
      </c>
    </row>
    <row r="3159" spans="1:21" ht="32" x14ac:dyDescent="0.2">
      <c r="A3159">
        <v>3157</v>
      </c>
      <c r="B3159">
        <v>1</v>
      </c>
      <c r="C3159" s="3" t="s">
        <v>3157</v>
      </c>
      <c r="D3159" s="3" t="s">
        <v>7267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>
        <f t="shared" si="196"/>
        <v>1.01</v>
      </c>
      <c r="Q3159">
        <f t="shared" si="197"/>
        <v>11221.818143377877</v>
      </c>
      <c r="R3159" t="str">
        <f>VLOOKUP(O3159, Lookups!A:B, 2, FALSE)</f>
        <v>theater</v>
      </c>
      <c r="S3159" t="str">
        <f>VLOOKUP(O3159, Lookups!A:C, 3, FALSE)</f>
        <v>plays</v>
      </c>
      <c r="T3159" s="9">
        <f t="shared" si="198"/>
        <v>41829.788252314815</v>
      </c>
      <c r="U3159" s="9">
        <f t="shared" si="199"/>
        <v>41839.208333333336</v>
      </c>
    </row>
    <row r="3160" spans="1:21" ht="32" x14ac:dyDescent="0.2">
      <c r="A3160">
        <v>3158</v>
      </c>
      <c r="B3160">
        <v>1</v>
      </c>
      <c r="C3160" s="3" t="s">
        <v>3158</v>
      </c>
      <c r="D3160" s="3" t="s">
        <v>7268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>
        <f t="shared" si="196"/>
        <v>1.1399999999999999</v>
      </c>
      <c r="Q3160">
        <f t="shared" si="197"/>
        <v>11222.221545564998</v>
      </c>
      <c r="R3160" t="str">
        <f>VLOOKUP(O3160, Lookups!A:B, 2, FALSE)</f>
        <v>theater</v>
      </c>
      <c r="S3160" t="str">
        <f>VLOOKUP(O3160, Lookups!A:C, 3, FALSE)</f>
        <v>plays</v>
      </c>
      <c r="T3160" s="9">
        <f t="shared" si="198"/>
        <v>41447.839722222219</v>
      </c>
      <c r="U3160" s="9">
        <f t="shared" si="199"/>
        <v>41477.839722222219</v>
      </c>
    </row>
    <row r="3161" spans="1:21" ht="32" x14ac:dyDescent="0.2">
      <c r="A3161">
        <v>3159</v>
      </c>
      <c r="B3161">
        <v>1</v>
      </c>
      <c r="C3161" s="3" t="s">
        <v>3159</v>
      </c>
      <c r="D3161" s="3" t="s">
        <v>7269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>
        <f t="shared" si="196"/>
        <v>1.3348133333333334</v>
      </c>
      <c r="Q3161">
        <f t="shared" si="197"/>
        <v>11221.322935601449</v>
      </c>
      <c r="R3161" t="str">
        <f>VLOOKUP(O3161, Lookups!A:B, 2, FALSE)</f>
        <v>theater</v>
      </c>
      <c r="S3161" t="str">
        <f>VLOOKUP(O3161, Lookups!A:C, 3, FALSE)</f>
        <v>plays</v>
      </c>
      <c r="T3161" s="9">
        <f t="shared" si="198"/>
        <v>40884.066678240742</v>
      </c>
      <c r="U3161" s="9">
        <f t="shared" si="199"/>
        <v>40926.958333333336</v>
      </c>
    </row>
    <row r="3162" spans="1:21" ht="48" x14ac:dyDescent="0.2">
      <c r="A3162">
        <v>3160</v>
      </c>
      <c r="B3162">
        <v>1</v>
      </c>
      <c r="C3162" s="3" t="s">
        <v>3160</v>
      </c>
      <c r="D3162" s="3" t="s">
        <v>7270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>
        <f t="shared" si="196"/>
        <v>1.0153333333333334</v>
      </c>
      <c r="Q3162">
        <f t="shared" si="197"/>
        <v>11221.946697448351</v>
      </c>
      <c r="R3162" t="str">
        <f>VLOOKUP(O3162, Lookups!A:B, 2, FALSE)</f>
        <v>theater</v>
      </c>
      <c r="S3162" t="str">
        <f>VLOOKUP(O3162, Lookups!A:C, 3, FALSE)</f>
        <v>plays</v>
      </c>
      <c r="T3162" s="9">
        <f t="shared" si="198"/>
        <v>41841.26489583333</v>
      </c>
      <c r="U3162" s="9">
        <f t="shared" si="199"/>
        <v>41864.207638888889</v>
      </c>
    </row>
    <row r="3163" spans="1:21" ht="48" x14ac:dyDescent="0.2">
      <c r="A3163">
        <v>3161</v>
      </c>
      <c r="B3163">
        <v>1</v>
      </c>
      <c r="C3163" s="3" t="s">
        <v>3161</v>
      </c>
      <c r="D3163" s="3" t="s">
        <v>7271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>
        <f t="shared" si="196"/>
        <v>1.0509999999999999</v>
      </c>
      <c r="Q3163">
        <f t="shared" si="197"/>
        <v>11221.347183475084</v>
      </c>
      <c r="R3163" t="str">
        <f>VLOOKUP(O3163, Lookups!A:B, 2, FALSE)</f>
        <v>theater</v>
      </c>
      <c r="S3163" t="str">
        <f>VLOOKUP(O3163, Lookups!A:C, 3, FALSE)</f>
        <v>plays</v>
      </c>
      <c r="T3163" s="9">
        <f t="shared" si="198"/>
        <v>41897.536134259259</v>
      </c>
      <c r="U3163" s="9">
        <f t="shared" si="199"/>
        <v>41927.536134259259</v>
      </c>
    </row>
    <row r="3164" spans="1:21" ht="48" x14ac:dyDescent="0.2">
      <c r="A3164">
        <v>3162</v>
      </c>
      <c r="B3164">
        <v>1</v>
      </c>
      <c r="C3164" s="3" t="s">
        <v>3162</v>
      </c>
      <c r="D3164" s="3" t="s">
        <v>7272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>
        <f t="shared" si="196"/>
        <v>1.2715000000000001</v>
      </c>
      <c r="Q3164">
        <f t="shared" si="197"/>
        <v>11222.072335358436</v>
      </c>
      <c r="R3164" t="str">
        <f>VLOOKUP(O3164, Lookups!A:B, 2, FALSE)</f>
        <v>theater</v>
      </c>
      <c r="S3164" t="str">
        <f>VLOOKUP(O3164, Lookups!A:C, 3, FALSE)</f>
        <v>plays</v>
      </c>
      <c r="T3164" s="9">
        <f t="shared" si="198"/>
        <v>41799.685902777775</v>
      </c>
      <c r="U3164" s="9">
        <f t="shared" si="199"/>
        <v>41827.083333333336</v>
      </c>
    </row>
    <row r="3165" spans="1:21" ht="48" x14ac:dyDescent="0.2">
      <c r="A3165">
        <v>3163</v>
      </c>
      <c r="B3165">
        <v>1</v>
      </c>
      <c r="C3165" s="3" t="s">
        <v>3163</v>
      </c>
      <c r="D3165" s="3" t="s">
        <v>7273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>
        <f t="shared" si="196"/>
        <v>1.1115384615384616</v>
      </c>
      <c r="Q3165">
        <f t="shared" si="197"/>
        <v>11224.347912515181</v>
      </c>
      <c r="R3165" t="str">
        <f>VLOOKUP(O3165, Lookups!A:B, 2, FALSE)</f>
        <v>theater</v>
      </c>
      <c r="S3165" t="str">
        <f>VLOOKUP(O3165, Lookups!A:C, 3, FALSE)</f>
        <v>plays</v>
      </c>
      <c r="T3165" s="9">
        <f t="shared" si="198"/>
        <v>41775.753761574073</v>
      </c>
      <c r="U3165" s="9">
        <f t="shared" si="199"/>
        <v>41805.753761574073</v>
      </c>
    </row>
    <row r="3166" spans="1:21" ht="48" x14ac:dyDescent="0.2">
      <c r="A3166">
        <v>3164</v>
      </c>
      <c r="B3166">
        <v>1</v>
      </c>
      <c r="C3166" s="3" t="s">
        <v>3164</v>
      </c>
      <c r="D3166" s="3" t="s">
        <v>7274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>
        <f t="shared" si="196"/>
        <v>1.0676000000000001</v>
      </c>
      <c r="Q3166">
        <f t="shared" si="197"/>
        <v>11221.484972053455</v>
      </c>
      <c r="R3166" t="str">
        <f>VLOOKUP(O3166, Lookups!A:B, 2, FALSE)</f>
        <v>theater</v>
      </c>
      <c r="S3166" t="str">
        <f>VLOOKUP(O3166, Lookups!A:C, 3, FALSE)</f>
        <v>plays</v>
      </c>
      <c r="T3166" s="9">
        <f t="shared" si="198"/>
        <v>41766.80572916667</v>
      </c>
      <c r="U3166" s="9">
        <f t="shared" si="199"/>
        <v>41799.80572916667</v>
      </c>
    </row>
    <row r="3167" spans="1:21" ht="48" x14ac:dyDescent="0.2">
      <c r="A3167">
        <v>3165</v>
      </c>
      <c r="B3167">
        <v>1</v>
      </c>
      <c r="C3167" s="3" t="s">
        <v>3165</v>
      </c>
      <c r="D3167" s="3" t="s">
        <v>7275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>
        <f t="shared" si="196"/>
        <v>1.6266666666666667</v>
      </c>
      <c r="Q3167">
        <f t="shared" si="197"/>
        <v>11221.132845686505</v>
      </c>
      <c r="R3167" t="str">
        <f>VLOOKUP(O3167, Lookups!A:B, 2, FALSE)</f>
        <v>theater</v>
      </c>
      <c r="S3167" t="str">
        <f>VLOOKUP(O3167, Lookups!A:C, 3, FALSE)</f>
        <v>plays</v>
      </c>
      <c r="T3167" s="9">
        <f t="shared" si="198"/>
        <v>40644.159259259257</v>
      </c>
      <c r="U3167" s="9">
        <f t="shared" si="199"/>
        <v>40666.165972222225</v>
      </c>
    </row>
    <row r="3168" spans="1:21" ht="48" x14ac:dyDescent="0.2">
      <c r="A3168">
        <v>3166</v>
      </c>
      <c r="B3168">
        <v>1</v>
      </c>
      <c r="C3168" s="3" t="s">
        <v>3166</v>
      </c>
      <c r="D3168" s="3" t="s">
        <v>7276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>
        <f t="shared" si="196"/>
        <v>1.6022808571428573</v>
      </c>
      <c r="Q3168">
        <f t="shared" si="197"/>
        <v>11234.46451761846</v>
      </c>
      <c r="R3168" t="str">
        <f>VLOOKUP(O3168, Lookups!A:B, 2, FALSE)</f>
        <v>theater</v>
      </c>
      <c r="S3168" t="str">
        <f>VLOOKUP(O3168, Lookups!A:C, 3, FALSE)</f>
        <v>plays</v>
      </c>
      <c r="T3168" s="9">
        <f t="shared" si="198"/>
        <v>41940.69158564815</v>
      </c>
      <c r="U3168" s="9">
        <f t="shared" si="199"/>
        <v>41969.332638888889</v>
      </c>
    </row>
    <row r="3169" spans="1:21" ht="32" x14ac:dyDescent="0.2">
      <c r="A3169">
        <v>3167</v>
      </c>
      <c r="B3169">
        <v>1</v>
      </c>
      <c r="C3169" s="3" t="s">
        <v>3167</v>
      </c>
      <c r="D3169" s="3" t="s">
        <v>7277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>
        <f t="shared" si="196"/>
        <v>1.1616666666666666</v>
      </c>
      <c r="Q3169">
        <f t="shared" si="197"/>
        <v>11221.683270959895</v>
      </c>
      <c r="R3169" t="str">
        <f>VLOOKUP(O3169, Lookups!A:B, 2, FALSE)</f>
        <v>theater</v>
      </c>
      <c r="S3169" t="str">
        <f>VLOOKUP(O3169, Lookups!A:C, 3, FALSE)</f>
        <v>plays</v>
      </c>
      <c r="T3169" s="9">
        <f t="shared" si="198"/>
        <v>41839.175706018519</v>
      </c>
      <c r="U3169" s="9">
        <f t="shared" si="199"/>
        <v>41853.175706018519</v>
      </c>
    </row>
    <row r="3170" spans="1:21" ht="48" x14ac:dyDescent="0.2">
      <c r="A3170">
        <v>3168</v>
      </c>
      <c r="B3170">
        <v>1</v>
      </c>
      <c r="C3170" s="3" t="s">
        <v>3168</v>
      </c>
      <c r="D3170" s="3" t="s">
        <v>7278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>
        <f t="shared" si="196"/>
        <v>1.242</v>
      </c>
      <c r="Q3170">
        <f t="shared" si="197"/>
        <v>11221.590925880915</v>
      </c>
      <c r="R3170" t="str">
        <f>VLOOKUP(O3170, Lookups!A:B, 2, FALSE)</f>
        <v>theater</v>
      </c>
      <c r="S3170" t="str">
        <f>VLOOKUP(O3170, Lookups!A:C, 3, FALSE)</f>
        <v>plays</v>
      </c>
      <c r="T3170" s="9">
        <f t="shared" si="198"/>
        <v>41772.105937500004</v>
      </c>
      <c r="U3170" s="9">
        <f t="shared" si="199"/>
        <v>41803.916666666664</v>
      </c>
    </row>
    <row r="3171" spans="1:21" ht="32" x14ac:dyDescent="0.2">
      <c r="A3171">
        <v>3169</v>
      </c>
      <c r="B3171">
        <v>1</v>
      </c>
      <c r="C3171" s="3" t="s">
        <v>3169</v>
      </c>
      <c r="D3171" s="3" t="s">
        <v>7279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>
        <f t="shared" si="196"/>
        <v>1.030125</v>
      </c>
      <c r="Q3171">
        <f t="shared" si="197"/>
        <v>11222.83904252733</v>
      </c>
      <c r="R3171" t="str">
        <f>VLOOKUP(O3171, Lookups!A:B, 2, FALSE)</f>
        <v>theater</v>
      </c>
      <c r="S3171" t="str">
        <f>VLOOKUP(O3171, Lookups!A:C, 3, FALSE)</f>
        <v>plays</v>
      </c>
      <c r="T3171" s="9">
        <f t="shared" si="198"/>
        <v>41591.737974537034</v>
      </c>
      <c r="U3171" s="9">
        <f t="shared" si="199"/>
        <v>41621.207638888889</v>
      </c>
    </row>
    <row r="3172" spans="1:21" ht="32" x14ac:dyDescent="0.2">
      <c r="A3172">
        <v>3170</v>
      </c>
      <c r="B3172">
        <v>1</v>
      </c>
      <c r="C3172" s="3" t="s">
        <v>3170</v>
      </c>
      <c r="D3172" s="3" t="s">
        <v>7280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>
        <f t="shared" si="196"/>
        <v>1.1225000000000001</v>
      </c>
      <c r="Q3172">
        <f t="shared" si="197"/>
        <v>11221.381934386383</v>
      </c>
      <c r="R3172" t="str">
        <f>VLOOKUP(O3172, Lookups!A:B, 2, FALSE)</f>
        <v>theater</v>
      </c>
      <c r="S3172" t="str">
        <f>VLOOKUP(O3172, Lookups!A:C, 3, FALSE)</f>
        <v>plays</v>
      </c>
      <c r="T3172" s="9">
        <f t="shared" si="198"/>
        <v>41789.080370370371</v>
      </c>
      <c r="U3172" s="9">
        <f t="shared" si="199"/>
        <v>41822.166666666664</v>
      </c>
    </row>
    <row r="3173" spans="1:21" ht="48" x14ac:dyDescent="0.2">
      <c r="A3173">
        <v>3171</v>
      </c>
      <c r="B3173">
        <v>1</v>
      </c>
      <c r="C3173" s="3" t="s">
        <v>3171</v>
      </c>
      <c r="D3173" s="3" t="s">
        <v>7281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>
        <f t="shared" si="196"/>
        <v>1.0881428571428571</v>
      </c>
      <c r="Q3173">
        <f t="shared" si="197"/>
        <v>11222.687402187112</v>
      </c>
      <c r="R3173" t="str">
        <f>VLOOKUP(O3173, Lookups!A:B, 2, FALSE)</f>
        <v>theater</v>
      </c>
      <c r="S3173" t="str">
        <f>VLOOKUP(O3173, Lookups!A:C, 3, FALSE)</f>
        <v>plays</v>
      </c>
      <c r="T3173" s="9">
        <f t="shared" si="198"/>
        <v>42466.608310185184</v>
      </c>
      <c r="U3173" s="9">
        <f t="shared" si="199"/>
        <v>42496.608310185184</v>
      </c>
    </row>
    <row r="3174" spans="1:21" ht="48" x14ac:dyDescent="0.2">
      <c r="A3174">
        <v>3172</v>
      </c>
      <c r="B3174">
        <v>1</v>
      </c>
      <c r="C3174" s="3" t="s">
        <v>3172</v>
      </c>
      <c r="D3174" s="3" t="s">
        <v>7282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>
        <f t="shared" si="196"/>
        <v>1.1499999999999999</v>
      </c>
      <c r="Q3174">
        <f t="shared" si="197"/>
        <v>11221.395300121498</v>
      </c>
      <c r="R3174" t="str">
        <f>VLOOKUP(O3174, Lookups!A:B, 2, FALSE)</f>
        <v>theater</v>
      </c>
      <c r="S3174" t="str">
        <f>VLOOKUP(O3174, Lookups!A:C, 3, FALSE)</f>
        <v>plays</v>
      </c>
      <c r="T3174" s="9">
        <f t="shared" si="198"/>
        <v>40923.729953703703</v>
      </c>
      <c r="U3174" s="9">
        <f t="shared" si="199"/>
        <v>40953.729953703703</v>
      </c>
    </row>
    <row r="3175" spans="1:21" ht="48" x14ac:dyDescent="0.2">
      <c r="A3175">
        <v>3173</v>
      </c>
      <c r="B3175">
        <v>1</v>
      </c>
      <c r="C3175" s="3" t="s">
        <v>3173</v>
      </c>
      <c r="D3175" s="3" t="s">
        <v>7283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>
        <f t="shared" si="196"/>
        <v>1.03</v>
      </c>
      <c r="Q3175">
        <f t="shared" si="197"/>
        <v>11223.339407047379</v>
      </c>
      <c r="R3175" t="str">
        <f>VLOOKUP(O3175, Lookups!A:B, 2, FALSE)</f>
        <v>theater</v>
      </c>
      <c r="S3175" t="str">
        <f>VLOOKUP(O3175, Lookups!A:C, 3, FALSE)</f>
        <v>plays</v>
      </c>
      <c r="T3175" s="9">
        <f t="shared" si="198"/>
        <v>41878.878379629627</v>
      </c>
      <c r="U3175" s="9">
        <f t="shared" si="199"/>
        <v>41908.878379629627</v>
      </c>
    </row>
    <row r="3176" spans="1:21" ht="48" x14ac:dyDescent="0.2">
      <c r="A3176">
        <v>3174</v>
      </c>
      <c r="B3176">
        <v>1</v>
      </c>
      <c r="C3176" s="3" t="s">
        <v>3174</v>
      </c>
      <c r="D3176" s="3" t="s">
        <v>7284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>
        <f t="shared" si="196"/>
        <v>1.0113333333333334</v>
      </c>
      <c r="Q3176">
        <f t="shared" si="197"/>
        <v>11221.573671931948</v>
      </c>
      <c r="R3176" t="str">
        <f>VLOOKUP(O3176, Lookups!A:B, 2, FALSE)</f>
        <v>theater</v>
      </c>
      <c r="S3176" t="str">
        <f>VLOOKUP(O3176, Lookups!A:C, 3, FALSE)</f>
        <v>plays</v>
      </c>
      <c r="T3176" s="9">
        <f t="shared" si="198"/>
        <v>41862.864675925928</v>
      </c>
      <c r="U3176" s="9">
        <f t="shared" si="199"/>
        <v>41876.864675925928</v>
      </c>
    </row>
    <row r="3177" spans="1:21" ht="48" x14ac:dyDescent="0.2">
      <c r="A3177">
        <v>3175</v>
      </c>
      <c r="B3177">
        <v>1</v>
      </c>
      <c r="C3177" s="3" t="s">
        <v>3175</v>
      </c>
      <c r="D3177" s="3" t="s">
        <v>7285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>
        <f t="shared" si="196"/>
        <v>1.0955999999999999</v>
      </c>
      <c r="Q3177">
        <f t="shared" si="197"/>
        <v>11222.167596597805</v>
      </c>
      <c r="R3177" t="str">
        <f>VLOOKUP(O3177, Lookups!A:B, 2, FALSE)</f>
        <v>theater</v>
      </c>
      <c r="S3177" t="str">
        <f>VLOOKUP(O3177, Lookups!A:C, 3, FALSE)</f>
        <v>plays</v>
      </c>
      <c r="T3177" s="9">
        <f t="shared" si="198"/>
        <v>40531.886886574073</v>
      </c>
      <c r="U3177" s="9">
        <f t="shared" si="199"/>
        <v>40591.886886574073</v>
      </c>
    </row>
    <row r="3178" spans="1:21" ht="48" x14ac:dyDescent="0.2">
      <c r="A3178">
        <v>3176</v>
      </c>
      <c r="B3178">
        <v>1</v>
      </c>
      <c r="C3178" s="3" t="s">
        <v>3176</v>
      </c>
      <c r="D3178" s="3" t="s">
        <v>7286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>
        <f t="shared" si="196"/>
        <v>1.148421052631579</v>
      </c>
      <c r="Q3178">
        <f t="shared" si="197"/>
        <v>11221.366624544342</v>
      </c>
      <c r="R3178" t="str">
        <f>VLOOKUP(O3178, Lookups!A:B, 2, FALSE)</f>
        <v>theater</v>
      </c>
      <c r="S3178" t="str">
        <f>VLOOKUP(O3178, Lookups!A:C, 3, FALSE)</f>
        <v>plays</v>
      </c>
      <c r="T3178" s="9">
        <f t="shared" si="198"/>
        <v>41477.930914351848</v>
      </c>
      <c r="U3178" s="9">
        <f t="shared" si="199"/>
        <v>41504.625</v>
      </c>
    </row>
    <row r="3179" spans="1:21" ht="48" x14ac:dyDescent="0.2">
      <c r="A3179">
        <v>3177</v>
      </c>
      <c r="B3179">
        <v>1</v>
      </c>
      <c r="C3179" s="3" t="s">
        <v>3177</v>
      </c>
      <c r="D3179" s="3" t="s">
        <v>7287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>
        <f t="shared" si="196"/>
        <v>1.1739999999999999</v>
      </c>
      <c r="Q3179">
        <f t="shared" si="197"/>
        <v>11221.54961360874</v>
      </c>
      <c r="R3179" t="str">
        <f>VLOOKUP(O3179, Lookups!A:B, 2, FALSE)</f>
        <v>theater</v>
      </c>
      <c r="S3179" t="str">
        <f>VLOOKUP(O3179, Lookups!A:C, 3, FALSE)</f>
        <v>plays</v>
      </c>
      <c r="T3179" s="9">
        <f t="shared" si="198"/>
        <v>41781.666770833333</v>
      </c>
      <c r="U3179" s="9">
        <f t="shared" si="199"/>
        <v>41811.666770833333</v>
      </c>
    </row>
    <row r="3180" spans="1:21" ht="48" x14ac:dyDescent="0.2">
      <c r="A3180">
        <v>3178</v>
      </c>
      <c r="B3180">
        <v>1</v>
      </c>
      <c r="C3180" s="3" t="s">
        <v>3178</v>
      </c>
      <c r="D3180" s="3" t="s">
        <v>7288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>
        <f t="shared" si="196"/>
        <v>1.7173333333333334</v>
      </c>
      <c r="Q3180">
        <f t="shared" si="197"/>
        <v>11221.462371810441</v>
      </c>
      <c r="R3180" t="str">
        <f>VLOOKUP(O3180, Lookups!A:B, 2, FALSE)</f>
        <v>theater</v>
      </c>
      <c r="S3180" t="str">
        <f>VLOOKUP(O3180, Lookups!A:C, 3, FALSE)</f>
        <v>plays</v>
      </c>
      <c r="T3180" s="9">
        <f t="shared" si="198"/>
        <v>41806.605034722219</v>
      </c>
      <c r="U3180" s="9">
        <f t="shared" si="199"/>
        <v>41836.605034722219</v>
      </c>
    </row>
    <row r="3181" spans="1:21" ht="32" x14ac:dyDescent="0.2">
      <c r="A3181">
        <v>3179</v>
      </c>
      <c r="B3181">
        <v>1</v>
      </c>
      <c r="C3181" s="3" t="s">
        <v>3179</v>
      </c>
      <c r="D3181" s="3" t="s">
        <v>7289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>
        <f t="shared" si="196"/>
        <v>1.1416238095238094</v>
      </c>
      <c r="Q3181">
        <f t="shared" si="197"/>
        <v>11222.001574726602</v>
      </c>
      <c r="R3181" t="str">
        <f>VLOOKUP(O3181, Lookups!A:B, 2, FALSE)</f>
        <v>theater</v>
      </c>
      <c r="S3181" t="str">
        <f>VLOOKUP(O3181, Lookups!A:C, 3, FALSE)</f>
        <v>plays</v>
      </c>
      <c r="T3181" s="9">
        <f t="shared" si="198"/>
        <v>41375.702210648145</v>
      </c>
      <c r="U3181" s="9">
        <f t="shared" si="199"/>
        <v>41400.702210648145</v>
      </c>
    </row>
    <row r="3182" spans="1:21" ht="48" x14ac:dyDescent="0.2">
      <c r="A3182">
        <v>3180</v>
      </c>
      <c r="B3182">
        <v>1</v>
      </c>
      <c r="C3182" s="3" t="s">
        <v>3180</v>
      </c>
      <c r="D3182" s="3" t="s">
        <v>7290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>
        <f t="shared" si="196"/>
        <v>1.1975</v>
      </c>
      <c r="Q3182">
        <f t="shared" si="197"/>
        <v>11221.185579586869</v>
      </c>
      <c r="R3182" t="str">
        <f>VLOOKUP(O3182, Lookups!A:B, 2, FALSE)</f>
        <v>theater</v>
      </c>
      <c r="S3182" t="str">
        <f>VLOOKUP(O3182, Lookups!A:C, 3, FALSE)</f>
        <v>plays</v>
      </c>
      <c r="T3182" s="9">
        <f t="shared" si="198"/>
        <v>41780.412604166668</v>
      </c>
      <c r="U3182" s="9">
        <f t="shared" si="199"/>
        <v>41810.412604166668</v>
      </c>
    </row>
    <row r="3183" spans="1:21" ht="48" x14ac:dyDescent="0.2">
      <c r="A3183">
        <v>3181</v>
      </c>
      <c r="B3183">
        <v>1</v>
      </c>
      <c r="C3183" s="3" t="s">
        <v>3181</v>
      </c>
      <c r="D3183" s="3" t="s">
        <v>7291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>
        <f t="shared" si="196"/>
        <v>1.0900000000000001</v>
      </c>
      <c r="Q3183">
        <f t="shared" si="197"/>
        <v>11220.968811664634</v>
      </c>
      <c r="R3183" t="str">
        <f>VLOOKUP(O3183, Lookups!A:B, 2, FALSE)</f>
        <v>theater</v>
      </c>
      <c r="S3183" t="str">
        <f>VLOOKUP(O3183, Lookups!A:C, 3, FALSE)</f>
        <v>plays</v>
      </c>
      <c r="T3183" s="9">
        <f t="shared" si="198"/>
        <v>41779.310034722221</v>
      </c>
      <c r="U3183" s="9">
        <f t="shared" si="199"/>
        <v>41805.666666666664</v>
      </c>
    </row>
    <row r="3184" spans="1:21" ht="64" x14ac:dyDescent="0.2">
      <c r="A3184">
        <v>3182</v>
      </c>
      <c r="B3184">
        <v>1</v>
      </c>
      <c r="C3184" s="3" t="s">
        <v>3182</v>
      </c>
      <c r="D3184" s="3" t="s">
        <v>7292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>
        <f t="shared" si="196"/>
        <v>1.0088571428571429</v>
      </c>
      <c r="Q3184">
        <f t="shared" si="197"/>
        <v>11222.552529769129</v>
      </c>
      <c r="R3184" t="str">
        <f>VLOOKUP(O3184, Lookups!A:B, 2, FALSE)</f>
        <v>theater</v>
      </c>
      <c r="S3184" t="str">
        <f>VLOOKUP(O3184, Lookups!A:C, 3, FALSE)</f>
        <v>plays</v>
      </c>
      <c r="T3184" s="9">
        <f t="shared" si="198"/>
        <v>40883.949317129627</v>
      </c>
      <c r="U3184" s="9">
        <f t="shared" si="199"/>
        <v>40939.708333333336</v>
      </c>
    </row>
    <row r="3185" spans="1:21" ht="48" x14ac:dyDescent="0.2">
      <c r="A3185">
        <v>3183</v>
      </c>
      <c r="B3185">
        <v>1</v>
      </c>
      <c r="C3185" s="3" t="s">
        <v>3183</v>
      </c>
      <c r="D3185" s="3" t="s">
        <v>7293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>
        <f t="shared" si="196"/>
        <v>1.0900000000000001</v>
      </c>
      <c r="Q3185">
        <f t="shared" si="197"/>
        <v>11221.498580801936</v>
      </c>
      <c r="R3185" t="str">
        <f>VLOOKUP(O3185, Lookups!A:B, 2, FALSE)</f>
        <v>theater</v>
      </c>
      <c r="S3185" t="str">
        <f>VLOOKUP(O3185, Lookups!A:C, 3, FALSE)</f>
        <v>plays</v>
      </c>
      <c r="T3185" s="9">
        <f t="shared" si="198"/>
        <v>41491.79478009259</v>
      </c>
      <c r="U3185" s="9">
        <f t="shared" si="199"/>
        <v>41509.79478009259</v>
      </c>
    </row>
    <row r="3186" spans="1:21" ht="48" x14ac:dyDescent="0.2">
      <c r="A3186">
        <v>3184</v>
      </c>
      <c r="B3186">
        <v>1</v>
      </c>
      <c r="C3186" s="3" t="s">
        <v>3184</v>
      </c>
      <c r="D3186" s="3" t="s">
        <v>7294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>
        <f t="shared" si="196"/>
        <v>1.0720930232558139</v>
      </c>
      <c r="Q3186">
        <f t="shared" si="197"/>
        <v>11221.956660996346</v>
      </c>
      <c r="R3186" t="str">
        <f>VLOOKUP(O3186, Lookups!A:B, 2, FALSE)</f>
        <v>theater</v>
      </c>
      <c r="S3186" t="str">
        <f>VLOOKUP(O3186, Lookups!A:C, 3, FALSE)</f>
        <v>plays</v>
      </c>
      <c r="T3186" s="9">
        <f t="shared" si="198"/>
        <v>41791.993414351848</v>
      </c>
      <c r="U3186" s="9">
        <f t="shared" si="199"/>
        <v>41821.993414351848</v>
      </c>
    </row>
    <row r="3187" spans="1:21" ht="48" x14ac:dyDescent="0.2">
      <c r="A3187">
        <v>3185</v>
      </c>
      <c r="B3187">
        <v>1</v>
      </c>
      <c r="C3187" s="3" t="s">
        <v>3185</v>
      </c>
      <c r="D3187" s="3" t="s">
        <v>7295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>
        <f t="shared" si="196"/>
        <v>1</v>
      </c>
      <c r="Q3187">
        <f t="shared" si="197"/>
        <v>11221.079382746042</v>
      </c>
      <c r="R3187" t="str">
        <f>VLOOKUP(O3187, Lookups!A:B, 2, FALSE)</f>
        <v>theater</v>
      </c>
      <c r="S3187" t="str">
        <f>VLOOKUP(O3187, Lookups!A:C, 3, FALSE)</f>
        <v>plays</v>
      </c>
      <c r="T3187" s="9">
        <f t="shared" si="198"/>
        <v>41829.977326388893</v>
      </c>
      <c r="U3187" s="9">
        <f t="shared" si="199"/>
        <v>41836.977326388893</v>
      </c>
    </row>
    <row r="3188" spans="1:21" ht="48" x14ac:dyDescent="0.2">
      <c r="A3188">
        <v>3186</v>
      </c>
      <c r="B3188">
        <v>1</v>
      </c>
      <c r="C3188" s="3" t="s">
        <v>3186</v>
      </c>
      <c r="D3188" s="3" t="s">
        <v>7296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>
        <f t="shared" si="196"/>
        <v>1.0218750000000001</v>
      </c>
      <c r="Q3188">
        <f t="shared" si="197"/>
        <v>11221.631023086262</v>
      </c>
      <c r="R3188" t="str">
        <f>VLOOKUP(O3188, Lookups!A:B, 2, FALSE)</f>
        <v>theater</v>
      </c>
      <c r="S3188" t="str">
        <f>VLOOKUP(O3188, Lookups!A:C, 3, FALSE)</f>
        <v>plays</v>
      </c>
      <c r="T3188" s="9">
        <f t="shared" si="198"/>
        <v>41868.924050925925</v>
      </c>
      <c r="U3188" s="9">
        <f t="shared" si="199"/>
        <v>41898.875</v>
      </c>
    </row>
    <row r="3189" spans="1:21" ht="48" x14ac:dyDescent="0.2">
      <c r="A3189">
        <v>3187</v>
      </c>
      <c r="B3189">
        <v>1</v>
      </c>
      <c r="C3189" s="3" t="s">
        <v>3187</v>
      </c>
      <c r="D3189" s="3" t="s">
        <v>7297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>
        <f t="shared" si="196"/>
        <v>1.1629333333333334</v>
      </c>
      <c r="Q3189">
        <f t="shared" si="197"/>
        <v>11225.075494532191</v>
      </c>
      <c r="R3189" t="str">
        <f>VLOOKUP(O3189, Lookups!A:B, 2, FALSE)</f>
        <v>theater</v>
      </c>
      <c r="S3189" t="str">
        <f>VLOOKUP(O3189, Lookups!A:C, 3, FALSE)</f>
        <v>plays</v>
      </c>
      <c r="T3189" s="9">
        <f t="shared" si="198"/>
        <v>41835.666354166664</v>
      </c>
      <c r="U3189" s="9">
        <f t="shared" si="199"/>
        <v>41855.666354166664</v>
      </c>
    </row>
    <row r="3190" spans="1:21" ht="48" x14ac:dyDescent="0.2">
      <c r="A3190">
        <v>3188</v>
      </c>
      <c r="B3190">
        <v>1</v>
      </c>
      <c r="C3190" s="3" t="s">
        <v>3188</v>
      </c>
      <c r="D3190" s="3" t="s">
        <v>7298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>
        <f t="shared" si="196"/>
        <v>0.65</v>
      </c>
      <c r="Q3190">
        <f t="shared" si="197"/>
        <v>11220.867961117854</v>
      </c>
      <c r="R3190" t="str">
        <f>VLOOKUP(O3190, Lookups!A:B, 2, FALSE)</f>
        <v>theater</v>
      </c>
      <c r="S3190" t="str">
        <f>VLOOKUP(O3190, Lookups!A:C, 3, FALSE)</f>
        <v xml:space="preserve">musical </v>
      </c>
      <c r="T3190" s="9">
        <f t="shared" si="198"/>
        <v>42144.415532407409</v>
      </c>
      <c r="U3190" s="9">
        <f t="shared" si="199"/>
        <v>42165.415532407409</v>
      </c>
    </row>
    <row r="3191" spans="1:21" ht="48" x14ac:dyDescent="0.2">
      <c r="A3191">
        <v>3189</v>
      </c>
      <c r="B3191">
        <v>1</v>
      </c>
      <c r="C3191" s="3" t="s">
        <v>3189</v>
      </c>
      <c r="D3191" s="3" t="s">
        <v>7299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>
        <f t="shared" si="196"/>
        <v>0.12327272727272727</v>
      </c>
      <c r="Q3191">
        <f t="shared" si="197"/>
        <v>11222.483999999991</v>
      </c>
      <c r="R3191" t="str">
        <f>VLOOKUP(O3191, Lookups!A:B, 2, FALSE)</f>
        <v>theater</v>
      </c>
      <c r="S3191" t="str">
        <f>VLOOKUP(O3191, Lookups!A:C, 3, FALSE)</f>
        <v xml:space="preserve">musical </v>
      </c>
      <c r="T3191" s="9">
        <f t="shared" si="198"/>
        <v>42118.346435185187</v>
      </c>
      <c r="U3191" s="9">
        <f t="shared" si="199"/>
        <v>42148.346435185187</v>
      </c>
    </row>
    <row r="3192" spans="1:21" ht="48" x14ac:dyDescent="0.2">
      <c r="A3192">
        <v>3190</v>
      </c>
      <c r="B3192">
        <v>1</v>
      </c>
      <c r="C3192" s="3" t="s">
        <v>3190</v>
      </c>
      <c r="D3192" s="3" t="s">
        <v>7300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>
        <f t="shared" si="196"/>
        <v>0</v>
      </c>
      <c r="Q3192">
        <f t="shared" si="197"/>
        <v>11220.836369380308</v>
      </c>
      <c r="R3192" t="str">
        <f>VLOOKUP(O3192, Lookups!A:B, 2, FALSE)</f>
        <v>theater</v>
      </c>
      <c r="S3192" t="str">
        <f>VLOOKUP(O3192, Lookups!A:C, 3, FALSE)</f>
        <v xml:space="preserve">musical </v>
      </c>
      <c r="T3192" s="9">
        <f t="shared" si="198"/>
        <v>42683.151331018518</v>
      </c>
      <c r="U3192" s="9">
        <f t="shared" si="199"/>
        <v>42713.192997685182</v>
      </c>
    </row>
    <row r="3193" spans="1:21" ht="48" x14ac:dyDescent="0.2">
      <c r="A3193">
        <v>3191</v>
      </c>
      <c r="B3193">
        <v>1</v>
      </c>
      <c r="C3193" s="3" t="s">
        <v>3191</v>
      </c>
      <c r="D3193" s="3" t="s">
        <v>7301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>
        <f t="shared" si="196"/>
        <v>4.0266666666666666E-2</v>
      </c>
      <c r="Q3193">
        <f t="shared" si="197"/>
        <v>11220.873064398535</v>
      </c>
      <c r="R3193" t="str">
        <f>VLOOKUP(O3193, Lookups!A:B, 2, FALSE)</f>
        <v>theater</v>
      </c>
      <c r="S3193" t="str">
        <f>VLOOKUP(O3193, Lookups!A:C, 3, FALSE)</f>
        <v xml:space="preserve">musical </v>
      </c>
      <c r="T3193" s="9">
        <f t="shared" si="198"/>
        <v>42538.755428240736</v>
      </c>
      <c r="U3193" s="9">
        <f t="shared" si="199"/>
        <v>42598.755428240736</v>
      </c>
    </row>
    <row r="3194" spans="1:21" ht="48" x14ac:dyDescent="0.2">
      <c r="A3194">
        <v>3192</v>
      </c>
      <c r="B3194">
        <v>1</v>
      </c>
      <c r="C3194" s="3" t="s">
        <v>3192</v>
      </c>
      <c r="D3194" s="3" t="s">
        <v>7302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>
        <f t="shared" si="196"/>
        <v>1.0200000000000001E-2</v>
      </c>
      <c r="Q3194">
        <f t="shared" si="197"/>
        <v>11220.861156743613</v>
      </c>
      <c r="R3194" t="str">
        <f>VLOOKUP(O3194, Lookups!A:B, 2, FALSE)</f>
        <v>theater</v>
      </c>
      <c r="S3194" t="str">
        <f>VLOOKUP(O3194, Lookups!A:C, 3, FALSE)</f>
        <v xml:space="preserve">musical </v>
      </c>
      <c r="T3194" s="9">
        <f t="shared" si="198"/>
        <v>42018.94049768518</v>
      </c>
      <c r="U3194" s="9">
        <f t="shared" si="199"/>
        <v>42063.916666666672</v>
      </c>
    </row>
    <row r="3195" spans="1:21" ht="48" x14ac:dyDescent="0.2">
      <c r="A3195">
        <v>3193</v>
      </c>
      <c r="B3195">
        <v>1</v>
      </c>
      <c r="C3195" s="3" t="s">
        <v>3193</v>
      </c>
      <c r="D3195" s="3" t="s">
        <v>7303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>
        <f t="shared" si="196"/>
        <v>0.1174</v>
      </c>
      <c r="Q3195">
        <f t="shared" si="197"/>
        <v>11220.979018225995</v>
      </c>
      <c r="R3195" t="str">
        <f>VLOOKUP(O3195, Lookups!A:B, 2, FALSE)</f>
        <v>theater</v>
      </c>
      <c r="S3195" t="str">
        <f>VLOOKUP(O3195, Lookups!A:C, 3, FALSE)</f>
        <v xml:space="preserve">musical </v>
      </c>
      <c r="T3195" s="9">
        <f t="shared" si="198"/>
        <v>42010.968240740738</v>
      </c>
      <c r="U3195" s="9">
        <f t="shared" si="199"/>
        <v>42055.968240740738</v>
      </c>
    </row>
    <row r="3196" spans="1:21" ht="48" x14ac:dyDescent="0.2">
      <c r="A3196">
        <v>3194</v>
      </c>
      <c r="B3196">
        <v>1</v>
      </c>
      <c r="C3196" s="3" t="s">
        <v>3194</v>
      </c>
      <c r="D3196" s="3" t="s">
        <v>7304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>
        <f t="shared" si="196"/>
        <v>0</v>
      </c>
      <c r="Q3196">
        <f t="shared" si="197"/>
        <v>11220.836369380308</v>
      </c>
      <c r="R3196" t="str">
        <f>VLOOKUP(O3196, Lookups!A:B, 2, FALSE)</f>
        <v>theater</v>
      </c>
      <c r="S3196" t="str">
        <f>VLOOKUP(O3196, Lookups!A:C, 3, FALSE)</f>
        <v xml:space="preserve">musical </v>
      </c>
      <c r="T3196" s="9">
        <f t="shared" si="198"/>
        <v>42182.062476851846</v>
      </c>
      <c r="U3196" s="9">
        <f t="shared" si="199"/>
        <v>42212.062476851846</v>
      </c>
    </row>
    <row r="3197" spans="1:21" ht="48" x14ac:dyDescent="0.2">
      <c r="A3197">
        <v>3195</v>
      </c>
      <c r="B3197">
        <v>1</v>
      </c>
      <c r="C3197" s="3" t="s">
        <v>3195</v>
      </c>
      <c r="D3197" s="3" t="s">
        <v>7305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>
        <f t="shared" si="196"/>
        <v>0.59142857142857141</v>
      </c>
      <c r="Q3197">
        <f t="shared" si="197"/>
        <v>11221.339407047379</v>
      </c>
      <c r="R3197" t="str">
        <f>VLOOKUP(O3197, Lookups!A:B, 2, FALSE)</f>
        <v>theater</v>
      </c>
      <c r="S3197" t="str">
        <f>VLOOKUP(O3197, Lookups!A:C, 3, FALSE)</f>
        <v xml:space="preserve">musical </v>
      </c>
      <c r="T3197" s="9">
        <f t="shared" si="198"/>
        <v>42017.594236111108</v>
      </c>
      <c r="U3197" s="9">
        <f t="shared" si="199"/>
        <v>42047.594236111108</v>
      </c>
    </row>
    <row r="3198" spans="1:21" ht="48" x14ac:dyDescent="0.2">
      <c r="A3198">
        <v>3196</v>
      </c>
      <c r="B3198">
        <v>1</v>
      </c>
      <c r="C3198" s="3" t="s">
        <v>3196</v>
      </c>
      <c r="D3198" s="3" t="s">
        <v>7306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>
        <f t="shared" si="196"/>
        <v>5.9999999999999995E-4</v>
      </c>
      <c r="Q3198">
        <f t="shared" si="197"/>
        <v>11221.273793438631</v>
      </c>
      <c r="R3198" t="str">
        <f>VLOOKUP(O3198, Lookups!A:B, 2, FALSE)</f>
        <v>theater</v>
      </c>
      <c r="S3198" t="str">
        <f>VLOOKUP(O3198, Lookups!A:C, 3, FALSE)</f>
        <v xml:space="preserve">musical </v>
      </c>
      <c r="T3198" s="9">
        <f t="shared" si="198"/>
        <v>42157.598090277781</v>
      </c>
      <c r="U3198" s="9">
        <f t="shared" si="199"/>
        <v>42217.583333333328</v>
      </c>
    </row>
    <row r="3199" spans="1:21" ht="32" x14ac:dyDescent="0.2">
      <c r="A3199">
        <v>3197</v>
      </c>
      <c r="B3199">
        <v>1</v>
      </c>
      <c r="C3199" s="3" t="s">
        <v>3197</v>
      </c>
      <c r="D3199" s="3" t="s">
        <v>7307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>
        <f t="shared" si="196"/>
        <v>0.1145</v>
      </c>
      <c r="Q3199">
        <f t="shared" si="197"/>
        <v>11221.114619684075</v>
      </c>
      <c r="R3199" t="str">
        <f>VLOOKUP(O3199, Lookups!A:B, 2, FALSE)</f>
        <v>theater</v>
      </c>
      <c r="S3199" t="str">
        <f>VLOOKUP(O3199, Lookups!A:C, 3, FALSE)</f>
        <v xml:space="preserve">musical </v>
      </c>
      <c r="T3199" s="9">
        <f t="shared" si="198"/>
        <v>42009.493263888886</v>
      </c>
      <c r="U3199" s="9">
        <f t="shared" si="199"/>
        <v>42039.493263888886</v>
      </c>
    </row>
    <row r="3200" spans="1:21" ht="48" x14ac:dyDescent="0.2">
      <c r="A3200">
        <v>3198</v>
      </c>
      <c r="B3200">
        <v>1</v>
      </c>
      <c r="C3200" s="3" t="s">
        <v>3198</v>
      </c>
      <c r="D3200" s="3" t="s">
        <v>7308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>
        <f t="shared" si="196"/>
        <v>3.6666666666666666E-3</v>
      </c>
      <c r="Q3200">
        <f t="shared" si="197"/>
        <v>11220.863100850538</v>
      </c>
      <c r="R3200" t="str">
        <f>VLOOKUP(O3200, Lookups!A:B, 2, FALSE)</f>
        <v>theater</v>
      </c>
      <c r="S3200" t="str">
        <f>VLOOKUP(O3200, Lookups!A:C, 3, FALSE)</f>
        <v xml:space="preserve">musical </v>
      </c>
      <c r="T3200" s="9">
        <f t="shared" si="198"/>
        <v>42013.424502314811</v>
      </c>
      <c r="U3200" s="9">
        <f t="shared" si="199"/>
        <v>42051.424502314811</v>
      </c>
    </row>
    <row r="3201" spans="1:21" ht="48" x14ac:dyDescent="0.2">
      <c r="A3201">
        <v>3199</v>
      </c>
      <c r="B3201">
        <v>1</v>
      </c>
      <c r="C3201" s="3" t="s">
        <v>3199</v>
      </c>
      <c r="D3201" s="3" t="s">
        <v>7309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>
        <f t="shared" si="196"/>
        <v>0.52159999999999995</v>
      </c>
      <c r="Q3201">
        <f t="shared" si="197"/>
        <v>11221.470148238144</v>
      </c>
      <c r="R3201" t="str">
        <f>VLOOKUP(O3201, Lookups!A:B, 2, FALSE)</f>
        <v>theater</v>
      </c>
      <c r="S3201" t="str">
        <f>VLOOKUP(O3201, Lookups!A:C, 3, FALSE)</f>
        <v xml:space="preserve">musical </v>
      </c>
      <c r="T3201" s="9">
        <f t="shared" si="198"/>
        <v>41858.761782407404</v>
      </c>
      <c r="U3201" s="9">
        <f t="shared" si="199"/>
        <v>41888.875</v>
      </c>
    </row>
    <row r="3202" spans="1:21" ht="48" x14ac:dyDescent="0.2">
      <c r="A3202">
        <v>3200</v>
      </c>
      <c r="B3202">
        <v>1</v>
      </c>
      <c r="C3202" s="3" t="s">
        <v>3200</v>
      </c>
      <c r="D3202" s="3" t="s">
        <v>7310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>
        <f t="shared" si="196"/>
        <v>2.0000000000000002E-5</v>
      </c>
      <c r="Q3202">
        <f t="shared" si="197"/>
        <v>11220.836612393674</v>
      </c>
      <c r="R3202" t="str">
        <f>VLOOKUP(O3202, Lookups!A:B, 2, FALSE)</f>
        <v>theater</v>
      </c>
      <c r="S3202" t="str">
        <f>VLOOKUP(O3202, Lookups!A:C, 3, FALSE)</f>
        <v xml:space="preserve">musical </v>
      </c>
      <c r="T3202" s="9">
        <f t="shared" si="198"/>
        <v>42460.320613425924</v>
      </c>
      <c r="U3202" s="9">
        <f t="shared" si="199"/>
        <v>42490.231944444444</v>
      </c>
    </row>
    <row r="3203" spans="1:21" ht="48" x14ac:dyDescent="0.2">
      <c r="A3203">
        <v>3201</v>
      </c>
      <c r="B3203">
        <v>1</v>
      </c>
      <c r="C3203" s="3" t="s">
        <v>3201</v>
      </c>
      <c r="D3203" s="3" t="s">
        <v>7311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>
        <f t="shared" ref="P3203:P3266" si="200">F3203/E3203</f>
        <v>1.2500000000000001E-2</v>
      </c>
      <c r="Q3203">
        <f t="shared" ref="Q3203:Q3266" si="201">AVERAGE(F:F, F3203)</f>
        <v>11220.842444714452</v>
      </c>
      <c r="R3203" t="str">
        <f>VLOOKUP(O3203, Lookups!A:B, 2, FALSE)</f>
        <v>theater</v>
      </c>
      <c r="S3203" t="str">
        <f>VLOOKUP(O3203, Lookups!A:C, 3, FALSE)</f>
        <v xml:space="preserve">musical </v>
      </c>
      <c r="T3203" s="9">
        <f t="shared" ref="T3203:T3266" si="202">(((K3203/60)/60)/24)+DATE(1970,1,1)</f>
        <v>41861.767094907409</v>
      </c>
      <c r="U3203" s="9">
        <f t="shared" ref="U3203:U3266" si="203">(((J3203/60)/60)/24)+DATE(1970,1,1)</f>
        <v>41882.767094907409</v>
      </c>
    </row>
    <row r="3204" spans="1:21" ht="48" x14ac:dyDescent="0.2">
      <c r="A3204">
        <v>3202</v>
      </c>
      <c r="B3204">
        <v>1</v>
      </c>
      <c r="C3204" s="3" t="s">
        <v>3202</v>
      </c>
      <c r="D3204" s="3" t="s">
        <v>7312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>
        <f t="shared" si="200"/>
        <v>0.54520000000000002</v>
      </c>
      <c r="Q3204">
        <f t="shared" si="201"/>
        <v>11221.498823815302</v>
      </c>
      <c r="R3204" t="str">
        <f>VLOOKUP(O3204, Lookups!A:B, 2, FALSE)</f>
        <v>theater</v>
      </c>
      <c r="S3204" t="str">
        <f>VLOOKUP(O3204, Lookups!A:C, 3, FALSE)</f>
        <v xml:space="preserve">musical </v>
      </c>
      <c r="T3204" s="9">
        <f t="shared" si="202"/>
        <v>42293.853541666671</v>
      </c>
      <c r="U3204" s="9">
        <f t="shared" si="203"/>
        <v>42352.249305555553</v>
      </c>
    </row>
    <row r="3205" spans="1:21" ht="32" x14ac:dyDescent="0.2">
      <c r="A3205">
        <v>3203</v>
      </c>
      <c r="B3205">
        <v>1</v>
      </c>
      <c r="C3205" s="3" t="s">
        <v>3203</v>
      </c>
      <c r="D3205" s="3" t="s">
        <v>7313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>
        <f t="shared" si="200"/>
        <v>0.25</v>
      </c>
      <c r="Q3205">
        <f t="shared" si="201"/>
        <v>11220.897122721741</v>
      </c>
      <c r="R3205" t="str">
        <f>VLOOKUP(O3205, Lookups!A:B, 2, FALSE)</f>
        <v>theater</v>
      </c>
      <c r="S3205" t="str">
        <f>VLOOKUP(O3205, Lookups!A:C, 3, FALSE)</f>
        <v xml:space="preserve">musical </v>
      </c>
      <c r="T3205" s="9">
        <f t="shared" si="202"/>
        <v>42242.988680555558</v>
      </c>
      <c r="U3205" s="9">
        <f t="shared" si="203"/>
        <v>42272.988680555558</v>
      </c>
    </row>
    <row r="3206" spans="1:21" ht="48" x14ac:dyDescent="0.2">
      <c r="A3206">
        <v>3204</v>
      </c>
      <c r="B3206">
        <v>1</v>
      </c>
      <c r="C3206" s="3" t="s">
        <v>3204</v>
      </c>
      <c r="D3206" s="3" t="s">
        <v>7314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>
        <f t="shared" si="200"/>
        <v>0</v>
      </c>
      <c r="Q3206">
        <f t="shared" si="201"/>
        <v>11220.836369380308</v>
      </c>
      <c r="R3206" t="str">
        <f>VLOOKUP(O3206, Lookups!A:B, 2, FALSE)</f>
        <v>theater</v>
      </c>
      <c r="S3206" t="str">
        <f>VLOOKUP(O3206, Lookups!A:C, 3, FALSE)</f>
        <v xml:space="preserve">musical </v>
      </c>
      <c r="T3206" s="9">
        <f t="shared" si="202"/>
        <v>42172.686099537037</v>
      </c>
      <c r="U3206" s="9">
        <f t="shared" si="203"/>
        <v>42202.676388888889</v>
      </c>
    </row>
    <row r="3207" spans="1:21" ht="48" x14ac:dyDescent="0.2">
      <c r="A3207">
        <v>3205</v>
      </c>
      <c r="B3207">
        <v>1</v>
      </c>
      <c r="C3207" s="3" t="s">
        <v>3205</v>
      </c>
      <c r="D3207" s="3" t="s">
        <v>7315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>
        <f t="shared" si="200"/>
        <v>3.4125000000000003E-2</v>
      </c>
      <c r="Q3207">
        <f t="shared" si="201"/>
        <v>11220.902712029154</v>
      </c>
      <c r="R3207" t="str">
        <f>VLOOKUP(O3207, Lookups!A:B, 2, FALSE)</f>
        <v>theater</v>
      </c>
      <c r="S3207" t="str">
        <f>VLOOKUP(O3207, Lookups!A:C, 3, FALSE)</f>
        <v xml:space="preserve">musical </v>
      </c>
      <c r="T3207" s="9">
        <f t="shared" si="202"/>
        <v>42095.374675925923</v>
      </c>
      <c r="U3207" s="9">
        <f t="shared" si="203"/>
        <v>42125.374675925923</v>
      </c>
    </row>
    <row r="3208" spans="1:21" ht="48" x14ac:dyDescent="0.2">
      <c r="A3208">
        <v>3206</v>
      </c>
      <c r="B3208">
        <v>1</v>
      </c>
      <c r="C3208" s="3" t="s">
        <v>3206</v>
      </c>
      <c r="D3208" s="3" t="s">
        <v>7316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>
        <f t="shared" si="200"/>
        <v>0</v>
      </c>
      <c r="Q3208">
        <f t="shared" si="201"/>
        <v>11220.836369380308</v>
      </c>
      <c r="R3208" t="str">
        <f>VLOOKUP(O3208, Lookups!A:B, 2, FALSE)</f>
        <v>theater</v>
      </c>
      <c r="S3208" t="str">
        <f>VLOOKUP(O3208, Lookups!A:C, 3, FALSE)</f>
        <v xml:space="preserve">musical </v>
      </c>
      <c r="T3208" s="9">
        <f t="shared" si="202"/>
        <v>42236.276053240741</v>
      </c>
      <c r="U3208" s="9">
        <f t="shared" si="203"/>
        <v>42266.276053240741</v>
      </c>
    </row>
    <row r="3209" spans="1:21" ht="48" x14ac:dyDescent="0.2">
      <c r="A3209">
        <v>3207</v>
      </c>
      <c r="B3209">
        <v>1</v>
      </c>
      <c r="C3209" s="3" t="s">
        <v>3207</v>
      </c>
      <c r="D3209" s="3" t="s">
        <v>7317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>
        <f t="shared" si="200"/>
        <v>0.46363636363636362</v>
      </c>
      <c r="Q3209">
        <f t="shared" si="201"/>
        <v>11221.456053462933</v>
      </c>
      <c r="R3209" t="str">
        <f>VLOOKUP(O3209, Lookups!A:B, 2, FALSE)</f>
        <v>theater</v>
      </c>
      <c r="S3209" t="str">
        <f>VLOOKUP(O3209, Lookups!A:C, 3, FALSE)</f>
        <v xml:space="preserve">musical </v>
      </c>
      <c r="T3209" s="9">
        <f t="shared" si="202"/>
        <v>42057.277858796297</v>
      </c>
      <c r="U3209" s="9">
        <f t="shared" si="203"/>
        <v>42117.236192129625</v>
      </c>
    </row>
    <row r="3210" spans="1:21" ht="48" x14ac:dyDescent="0.2">
      <c r="A3210">
        <v>3208</v>
      </c>
      <c r="B3210">
        <v>1</v>
      </c>
      <c r="C3210" s="3" t="s">
        <v>3208</v>
      </c>
      <c r="D3210" s="3" t="s">
        <v>7318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>
        <f t="shared" si="200"/>
        <v>1.0349999999999999</v>
      </c>
      <c r="Q3210">
        <f t="shared" si="201"/>
        <v>11222.093963547986</v>
      </c>
      <c r="R3210" t="str">
        <f>VLOOKUP(O3210, Lookups!A:B, 2, FALSE)</f>
        <v>theater</v>
      </c>
      <c r="S3210" t="str">
        <f>VLOOKUP(O3210, Lookups!A:C, 3, FALSE)</f>
        <v>plays</v>
      </c>
      <c r="T3210" s="9">
        <f t="shared" si="202"/>
        <v>41827.605057870373</v>
      </c>
      <c r="U3210" s="9">
        <f t="shared" si="203"/>
        <v>41848.605057870373</v>
      </c>
    </row>
    <row r="3211" spans="1:21" ht="48" x14ac:dyDescent="0.2">
      <c r="A3211">
        <v>3209</v>
      </c>
      <c r="B3211">
        <v>1</v>
      </c>
      <c r="C3211" s="3" t="s">
        <v>3209</v>
      </c>
      <c r="D3211" s="3" t="s">
        <v>7319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>
        <f t="shared" si="200"/>
        <v>1.1932315789473684</v>
      </c>
      <c r="Q3211">
        <f t="shared" si="201"/>
        <v>11223.591095990272</v>
      </c>
      <c r="R3211" t="str">
        <f>VLOOKUP(O3211, Lookups!A:B, 2, FALSE)</f>
        <v>theater</v>
      </c>
      <c r="S3211" t="str">
        <f>VLOOKUP(O3211, Lookups!A:C, 3, FALSE)</f>
        <v>plays</v>
      </c>
      <c r="T3211" s="9">
        <f t="shared" si="202"/>
        <v>41778.637245370373</v>
      </c>
      <c r="U3211" s="9">
        <f t="shared" si="203"/>
        <v>41810.958333333336</v>
      </c>
    </row>
    <row r="3212" spans="1:21" ht="48" x14ac:dyDescent="0.2">
      <c r="A3212">
        <v>3210</v>
      </c>
      <c r="B3212">
        <v>1</v>
      </c>
      <c r="C3212" s="3" t="s">
        <v>3210</v>
      </c>
      <c r="D3212" s="3" t="s">
        <v>7320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>
        <f t="shared" si="200"/>
        <v>1.2576666666666667</v>
      </c>
      <c r="Q3212">
        <f t="shared" si="201"/>
        <v>11221.753258809227</v>
      </c>
      <c r="R3212" t="str">
        <f>VLOOKUP(O3212, Lookups!A:B, 2, FALSE)</f>
        <v>theater</v>
      </c>
      <c r="S3212" t="str">
        <f>VLOOKUP(O3212, Lookups!A:C, 3, FALSE)</f>
        <v>plays</v>
      </c>
      <c r="T3212" s="9">
        <f t="shared" si="202"/>
        <v>41013.936562499999</v>
      </c>
      <c r="U3212" s="9">
        <f t="shared" si="203"/>
        <v>41061.165972222225</v>
      </c>
    </row>
    <row r="3213" spans="1:21" ht="48" x14ac:dyDescent="0.2">
      <c r="A3213">
        <v>3211</v>
      </c>
      <c r="B3213">
        <v>1</v>
      </c>
      <c r="C3213" s="3" t="s">
        <v>3211</v>
      </c>
      <c r="D3213" s="3" t="s">
        <v>7321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>
        <f t="shared" si="200"/>
        <v>1.1974347826086957</v>
      </c>
      <c r="Q3213">
        <f t="shared" si="201"/>
        <v>11227.529200486018</v>
      </c>
      <c r="R3213" t="str">
        <f>VLOOKUP(O3213, Lookups!A:B, 2, FALSE)</f>
        <v>theater</v>
      </c>
      <c r="S3213" t="str">
        <f>VLOOKUP(O3213, Lookups!A:C, 3, FALSE)</f>
        <v>plays</v>
      </c>
      <c r="T3213" s="9">
        <f t="shared" si="202"/>
        <v>41834.586574074077</v>
      </c>
      <c r="U3213" s="9">
        <f t="shared" si="203"/>
        <v>41866.083333333336</v>
      </c>
    </row>
    <row r="3214" spans="1:21" ht="32" x14ac:dyDescent="0.2">
      <c r="A3214">
        <v>3212</v>
      </c>
      <c r="B3214">
        <v>1</v>
      </c>
      <c r="C3214" s="3" t="s">
        <v>3212</v>
      </c>
      <c r="D3214" s="3" t="s">
        <v>7322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>
        <f t="shared" si="200"/>
        <v>1.2625</v>
      </c>
      <c r="Q3214">
        <f t="shared" si="201"/>
        <v>11222.06358687727</v>
      </c>
      <c r="R3214" t="str">
        <f>VLOOKUP(O3214, Lookups!A:B, 2, FALSE)</f>
        <v>theater</v>
      </c>
      <c r="S3214" t="str">
        <f>VLOOKUP(O3214, Lookups!A:C, 3, FALSE)</f>
        <v>plays</v>
      </c>
      <c r="T3214" s="9">
        <f t="shared" si="202"/>
        <v>41829.795729166668</v>
      </c>
      <c r="U3214" s="9">
        <f t="shared" si="203"/>
        <v>41859.795729166668</v>
      </c>
    </row>
    <row r="3215" spans="1:21" ht="48" x14ac:dyDescent="0.2">
      <c r="A3215">
        <v>3213</v>
      </c>
      <c r="B3215">
        <v>1</v>
      </c>
      <c r="C3215" s="3" t="s">
        <v>3213</v>
      </c>
      <c r="D3215" s="3" t="s">
        <v>7323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>
        <f t="shared" si="200"/>
        <v>1.0011666666666668</v>
      </c>
      <c r="Q3215">
        <f t="shared" si="201"/>
        <v>11222.296150668279</v>
      </c>
      <c r="R3215" t="str">
        <f>VLOOKUP(O3215, Lookups!A:B, 2, FALSE)</f>
        <v>theater</v>
      </c>
      <c r="S3215" t="str">
        <f>VLOOKUP(O3215, Lookups!A:C, 3, FALSE)</f>
        <v>plays</v>
      </c>
      <c r="T3215" s="9">
        <f t="shared" si="202"/>
        <v>42171.763414351852</v>
      </c>
      <c r="U3215" s="9">
        <f t="shared" si="203"/>
        <v>42211.763414351852</v>
      </c>
    </row>
    <row r="3216" spans="1:21" ht="48" x14ac:dyDescent="0.2">
      <c r="A3216">
        <v>3214</v>
      </c>
      <c r="B3216">
        <v>1</v>
      </c>
      <c r="C3216" s="3" t="s">
        <v>3214</v>
      </c>
      <c r="D3216" s="3" t="s">
        <v>7324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>
        <f t="shared" si="200"/>
        <v>1.0213333333333334</v>
      </c>
      <c r="Q3216">
        <f t="shared" si="201"/>
        <v>11223.814741190758</v>
      </c>
      <c r="R3216" t="str">
        <f>VLOOKUP(O3216, Lookups!A:B, 2, FALSE)</f>
        <v>theater</v>
      </c>
      <c r="S3216" t="str">
        <f>VLOOKUP(O3216, Lookups!A:C, 3, FALSE)</f>
        <v>plays</v>
      </c>
      <c r="T3216" s="9">
        <f t="shared" si="202"/>
        <v>42337.792511574073</v>
      </c>
      <c r="U3216" s="9">
        <f t="shared" si="203"/>
        <v>42374.996527777781</v>
      </c>
    </row>
    <row r="3217" spans="1:21" ht="64" x14ac:dyDescent="0.2">
      <c r="A3217">
        <v>3215</v>
      </c>
      <c r="B3217">
        <v>1</v>
      </c>
      <c r="C3217" s="3" t="s">
        <v>3215</v>
      </c>
      <c r="D3217" s="3" t="s">
        <v>7325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>
        <f t="shared" si="200"/>
        <v>1.0035142857142858</v>
      </c>
      <c r="Q3217">
        <f t="shared" si="201"/>
        <v>11229.371727825022</v>
      </c>
      <c r="R3217" t="str">
        <f>VLOOKUP(O3217, Lookups!A:B, 2, FALSE)</f>
        <v>theater</v>
      </c>
      <c r="S3217" t="str">
        <f>VLOOKUP(O3217, Lookups!A:C, 3, FALSE)</f>
        <v>plays</v>
      </c>
      <c r="T3217" s="9">
        <f t="shared" si="202"/>
        <v>42219.665173611109</v>
      </c>
      <c r="U3217" s="9">
        <f t="shared" si="203"/>
        <v>42257.165972222225</v>
      </c>
    </row>
    <row r="3218" spans="1:21" ht="48" x14ac:dyDescent="0.2">
      <c r="A3218">
        <v>3216</v>
      </c>
      <c r="B3218">
        <v>1</v>
      </c>
      <c r="C3218" s="3" t="s">
        <v>3216</v>
      </c>
      <c r="D3218" s="3" t="s">
        <v>7326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>
        <f t="shared" si="200"/>
        <v>1.0004999999999999</v>
      </c>
      <c r="Q3218">
        <f t="shared" si="201"/>
        <v>11221.322639125145</v>
      </c>
      <c r="R3218" t="str">
        <f>VLOOKUP(O3218, Lookups!A:B, 2, FALSE)</f>
        <v>theater</v>
      </c>
      <c r="S3218" t="str">
        <f>VLOOKUP(O3218, Lookups!A:C, 3, FALSE)</f>
        <v>plays</v>
      </c>
      <c r="T3218" s="9">
        <f t="shared" si="202"/>
        <v>42165.462627314817</v>
      </c>
      <c r="U3218" s="9">
        <f t="shared" si="203"/>
        <v>42196.604166666672</v>
      </c>
    </row>
    <row r="3219" spans="1:21" ht="32" x14ac:dyDescent="0.2">
      <c r="A3219">
        <v>3217</v>
      </c>
      <c r="B3219">
        <v>1</v>
      </c>
      <c r="C3219" s="3" t="s">
        <v>3217</v>
      </c>
      <c r="D3219" s="3" t="s">
        <v>7327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>
        <f t="shared" si="200"/>
        <v>1.1602222222222223</v>
      </c>
      <c r="Q3219">
        <f t="shared" si="201"/>
        <v>11222.105142162811</v>
      </c>
      <c r="R3219" t="str">
        <f>VLOOKUP(O3219, Lookups!A:B, 2, FALSE)</f>
        <v>theater</v>
      </c>
      <c r="S3219" t="str">
        <f>VLOOKUP(O3219, Lookups!A:C, 3, FALSE)</f>
        <v>plays</v>
      </c>
      <c r="T3219" s="9">
        <f t="shared" si="202"/>
        <v>42648.546111111107</v>
      </c>
      <c r="U3219" s="9">
        <f t="shared" si="203"/>
        <v>42678.546111111107</v>
      </c>
    </row>
    <row r="3220" spans="1:21" ht="48" x14ac:dyDescent="0.2">
      <c r="A3220">
        <v>3218</v>
      </c>
      <c r="B3220">
        <v>1</v>
      </c>
      <c r="C3220" s="3" t="s">
        <v>3218</v>
      </c>
      <c r="D3220" s="3" t="s">
        <v>7328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>
        <f t="shared" si="200"/>
        <v>1.0209999999999999</v>
      </c>
      <c r="Q3220">
        <f t="shared" si="201"/>
        <v>11223.813769137294</v>
      </c>
      <c r="R3220" t="str">
        <f>VLOOKUP(O3220, Lookups!A:B, 2, FALSE)</f>
        <v>theater</v>
      </c>
      <c r="S3220" t="str">
        <f>VLOOKUP(O3220, Lookups!A:C, 3, FALSE)</f>
        <v>plays</v>
      </c>
      <c r="T3220" s="9">
        <f t="shared" si="202"/>
        <v>41971.002152777779</v>
      </c>
      <c r="U3220" s="9">
        <f t="shared" si="203"/>
        <v>42004</v>
      </c>
    </row>
    <row r="3221" spans="1:21" ht="32" x14ac:dyDescent="0.2">
      <c r="A3221">
        <v>3219</v>
      </c>
      <c r="B3221">
        <v>1</v>
      </c>
      <c r="C3221" s="3" t="s">
        <v>3219</v>
      </c>
      <c r="D3221" s="3" t="s">
        <v>7329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>
        <f t="shared" si="200"/>
        <v>1.0011000000000001</v>
      </c>
      <c r="Q3221">
        <f t="shared" si="201"/>
        <v>11225.701982989056</v>
      </c>
      <c r="R3221" t="str">
        <f>VLOOKUP(O3221, Lookups!A:B, 2, FALSE)</f>
        <v>theater</v>
      </c>
      <c r="S3221" t="str">
        <f>VLOOKUP(O3221, Lookups!A:C, 3, FALSE)</f>
        <v>plays</v>
      </c>
      <c r="T3221" s="9">
        <f t="shared" si="202"/>
        <v>42050.983182870375</v>
      </c>
      <c r="U3221" s="9">
        <f t="shared" si="203"/>
        <v>42085.941516203704</v>
      </c>
    </row>
    <row r="3222" spans="1:21" ht="32" x14ac:dyDescent="0.2">
      <c r="A3222">
        <v>3220</v>
      </c>
      <c r="B3222">
        <v>1</v>
      </c>
      <c r="C3222" s="3" t="s">
        <v>3220</v>
      </c>
      <c r="D3222" s="3" t="s">
        <v>7330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>
        <f t="shared" si="200"/>
        <v>1.0084</v>
      </c>
      <c r="Q3222">
        <f t="shared" si="201"/>
        <v>11224.512189550418</v>
      </c>
      <c r="R3222" t="str">
        <f>VLOOKUP(O3222, Lookups!A:B, 2, FALSE)</f>
        <v>theater</v>
      </c>
      <c r="S3222" t="str">
        <f>VLOOKUP(O3222, Lookups!A:C, 3, FALSE)</f>
        <v>plays</v>
      </c>
      <c r="T3222" s="9">
        <f t="shared" si="202"/>
        <v>42772.833379629628</v>
      </c>
      <c r="U3222" s="9">
        <f t="shared" si="203"/>
        <v>42806.875</v>
      </c>
    </row>
    <row r="3223" spans="1:21" ht="48" x14ac:dyDescent="0.2">
      <c r="A3223">
        <v>3221</v>
      </c>
      <c r="B3223">
        <v>1</v>
      </c>
      <c r="C3223" s="3" t="s">
        <v>3221</v>
      </c>
      <c r="D3223" s="3" t="s">
        <v>7331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>
        <f t="shared" si="200"/>
        <v>1.0342499999999999</v>
      </c>
      <c r="Q3223">
        <f t="shared" si="201"/>
        <v>11221.841715674354</v>
      </c>
      <c r="R3223" t="str">
        <f>VLOOKUP(O3223, Lookups!A:B, 2, FALSE)</f>
        <v>theater</v>
      </c>
      <c r="S3223" t="str">
        <f>VLOOKUP(O3223, Lookups!A:C, 3, FALSE)</f>
        <v>plays</v>
      </c>
      <c r="T3223" s="9">
        <f t="shared" si="202"/>
        <v>42155.696793981479</v>
      </c>
      <c r="U3223" s="9">
        <f t="shared" si="203"/>
        <v>42190.696793981479</v>
      </c>
    </row>
    <row r="3224" spans="1:21" ht="32" x14ac:dyDescent="0.2">
      <c r="A3224">
        <v>3222</v>
      </c>
      <c r="B3224">
        <v>1</v>
      </c>
      <c r="C3224" s="3" t="s">
        <v>3222</v>
      </c>
      <c r="D3224" s="3" t="s">
        <v>7332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>
        <f t="shared" si="200"/>
        <v>1.248</v>
      </c>
      <c r="Q3224">
        <f t="shared" si="201"/>
        <v>11221.594571081401</v>
      </c>
      <c r="R3224" t="str">
        <f>VLOOKUP(O3224, Lookups!A:B, 2, FALSE)</f>
        <v>theater</v>
      </c>
      <c r="S3224" t="str">
        <f>VLOOKUP(O3224, Lookups!A:C, 3, FALSE)</f>
        <v>plays</v>
      </c>
      <c r="T3224" s="9">
        <f t="shared" si="202"/>
        <v>42270.582141203704</v>
      </c>
      <c r="U3224" s="9">
        <f t="shared" si="203"/>
        <v>42301.895138888889</v>
      </c>
    </row>
    <row r="3225" spans="1:21" ht="32" x14ac:dyDescent="0.2">
      <c r="A3225">
        <v>3223</v>
      </c>
      <c r="B3225">
        <v>1</v>
      </c>
      <c r="C3225" s="3" t="s">
        <v>3223</v>
      </c>
      <c r="D3225" s="3" t="s">
        <v>7333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>
        <f t="shared" si="200"/>
        <v>1.0951612903225807</v>
      </c>
      <c r="Q3225">
        <f t="shared" si="201"/>
        <v>11221.661399756978</v>
      </c>
      <c r="R3225" t="str">
        <f>VLOOKUP(O3225, Lookups!A:B, 2, FALSE)</f>
        <v>theater</v>
      </c>
      <c r="S3225" t="str">
        <f>VLOOKUP(O3225, Lookups!A:C, 3, FALSE)</f>
        <v>plays</v>
      </c>
      <c r="T3225" s="9">
        <f t="shared" si="202"/>
        <v>42206.835370370376</v>
      </c>
      <c r="U3225" s="9">
        <f t="shared" si="203"/>
        <v>42236.835370370376</v>
      </c>
    </row>
    <row r="3226" spans="1:21" ht="48" x14ac:dyDescent="0.2">
      <c r="A3226">
        <v>3224</v>
      </c>
      <c r="B3226">
        <v>1</v>
      </c>
      <c r="C3226" s="3" t="s">
        <v>3224</v>
      </c>
      <c r="D3226" s="3" t="s">
        <v>7334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>
        <f t="shared" si="200"/>
        <v>1.0203333333333333</v>
      </c>
      <c r="Q3226">
        <f t="shared" si="201"/>
        <v>11228.275008505459</v>
      </c>
      <c r="R3226" t="str">
        <f>VLOOKUP(O3226, Lookups!A:B, 2, FALSE)</f>
        <v>theater</v>
      </c>
      <c r="S3226" t="str">
        <f>VLOOKUP(O3226, Lookups!A:C, 3, FALSE)</f>
        <v>plays</v>
      </c>
      <c r="T3226" s="9">
        <f t="shared" si="202"/>
        <v>42697.850844907407</v>
      </c>
      <c r="U3226" s="9">
        <f t="shared" si="203"/>
        <v>42745.208333333328</v>
      </c>
    </row>
    <row r="3227" spans="1:21" ht="48" x14ac:dyDescent="0.2">
      <c r="A3227">
        <v>3225</v>
      </c>
      <c r="B3227">
        <v>1</v>
      </c>
      <c r="C3227" s="3" t="s">
        <v>3225</v>
      </c>
      <c r="D3227" s="3" t="s">
        <v>7335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>
        <f t="shared" si="200"/>
        <v>1.0235000000000001</v>
      </c>
      <c r="Q3227">
        <f t="shared" si="201"/>
        <v>11221.333817739967</v>
      </c>
      <c r="R3227" t="str">
        <f>VLOOKUP(O3227, Lookups!A:B, 2, FALSE)</f>
        <v>theater</v>
      </c>
      <c r="S3227" t="str">
        <f>VLOOKUP(O3227, Lookups!A:C, 3, FALSE)</f>
        <v>plays</v>
      </c>
      <c r="T3227" s="9">
        <f t="shared" si="202"/>
        <v>42503.559467592597</v>
      </c>
      <c r="U3227" s="9">
        <f t="shared" si="203"/>
        <v>42524.875</v>
      </c>
    </row>
    <row r="3228" spans="1:21" ht="48" x14ac:dyDescent="0.2">
      <c r="A3228">
        <v>3226</v>
      </c>
      <c r="B3228">
        <v>1</v>
      </c>
      <c r="C3228" s="3" t="s">
        <v>3226</v>
      </c>
      <c r="D3228" s="3" t="s">
        <v>7336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>
        <f t="shared" si="200"/>
        <v>1.0416666666666667</v>
      </c>
      <c r="Q3228">
        <f t="shared" si="201"/>
        <v>11221.140136087477</v>
      </c>
      <c r="R3228" t="str">
        <f>VLOOKUP(O3228, Lookups!A:B, 2, FALSE)</f>
        <v>theater</v>
      </c>
      <c r="S3228" t="str">
        <f>VLOOKUP(O3228, Lookups!A:C, 3, FALSE)</f>
        <v>plays</v>
      </c>
      <c r="T3228" s="9">
        <f t="shared" si="202"/>
        <v>42277.583472222221</v>
      </c>
      <c r="U3228" s="9">
        <f t="shared" si="203"/>
        <v>42307.583472222221</v>
      </c>
    </row>
    <row r="3229" spans="1:21" ht="48" x14ac:dyDescent="0.2">
      <c r="A3229">
        <v>3227</v>
      </c>
      <c r="B3229">
        <v>1</v>
      </c>
      <c r="C3229" s="3" t="s">
        <v>3227</v>
      </c>
      <c r="D3229" s="3" t="s">
        <v>7337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>
        <f t="shared" si="200"/>
        <v>1.25</v>
      </c>
      <c r="Q3229">
        <f t="shared" si="201"/>
        <v>11221.20088942891</v>
      </c>
      <c r="R3229" t="str">
        <f>VLOOKUP(O3229, Lookups!A:B, 2, FALSE)</f>
        <v>theater</v>
      </c>
      <c r="S3229" t="str">
        <f>VLOOKUP(O3229, Lookups!A:C, 3, FALSE)</f>
        <v>plays</v>
      </c>
      <c r="T3229" s="9">
        <f t="shared" si="202"/>
        <v>42722.882361111115</v>
      </c>
      <c r="U3229" s="9">
        <f t="shared" si="203"/>
        <v>42752.882361111115</v>
      </c>
    </row>
    <row r="3230" spans="1:21" ht="16" x14ac:dyDescent="0.2">
      <c r="A3230">
        <v>3228</v>
      </c>
      <c r="B3230">
        <v>1</v>
      </c>
      <c r="C3230" s="3" t="s">
        <v>3228</v>
      </c>
      <c r="D3230" s="3" t="s">
        <v>7338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>
        <f t="shared" si="200"/>
        <v>1.0234285714285714</v>
      </c>
      <c r="Q3230">
        <f t="shared" si="201"/>
        <v>11222.577317132434</v>
      </c>
      <c r="R3230" t="str">
        <f>VLOOKUP(O3230, Lookups!A:B, 2, FALSE)</f>
        <v>theater</v>
      </c>
      <c r="S3230" t="str">
        <f>VLOOKUP(O3230, Lookups!A:C, 3, FALSE)</f>
        <v>plays</v>
      </c>
      <c r="T3230" s="9">
        <f t="shared" si="202"/>
        <v>42323.70930555556</v>
      </c>
      <c r="U3230" s="9">
        <f t="shared" si="203"/>
        <v>42355.207638888889</v>
      </c>
    </row>
    <row r="3231" spans="1:21" ht="48" x14ac:dyDescent="0.2">
      <c r="A3231">
        <v>3229</v>
      </c>
      <c r="B3231">
        <v>1</v>
      </c>
      <c r="C3231" s="3" t="s">
        <v>3229</v>
      </c>
      <c r="D3231" s="3" t="s">
        <v>7339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>
        <f t="shared" si="200"/>
        <v>1.0786500000000001</v>
      </c>
      <c r="Q3231">
        <f t="shared" si="201"/>
        <v>11226.078896719311</v>
      </c>
      <c r="R3231" t="str">
        <f>VLOOKUP(O3231, Lookups!A:B, 2, FALSE)</f>
        <v>theater</v>
      </c>
      <c r="S3231" t="str">
        <f>VLOOKUP(O3231, Lookups!A:C, 3, FALSE)</f>
        <v>plays</v>
      </c>
      <c r="T3231" s="9">
        <f t="shared" si="202"/>
        <v>41933.291643518518</v>
      </c>
      <c r="U3231" s="9">
        <f t="shared" si="203"/>
        <v>41963.333310185189</v>
      </c>
    </row>
    <row r="3232" spans="1:21" ht="48" x14ac:dyDescent="0.2">
      <c r="A3232">
        <v>3230</v>
      </c>
      <c r="B3232">
        <v>1</v>
      </c>
      <c r="C3232" s="3" t="s">
        <v>3230</v>
      </c>
      <c r="D3232" s="3" t="s">
        <v>7340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>
        <f t="shared" si="200"/>
        <v>1.0988461538461538</v>
      </c>
      <c r="Q3232">
        <f t="shared" si="201"/>
        <v>11221.530658566213</v>
      </c>
      <c r="R3232" t="str">
        <f>VLOOKUP(O3232, Lookups!A:B, 2, FALSE)</f>
        <v>theater</v>
      </c>
      <c r="S3232" t="str">
        <f>VLOOKUP(O3232, Lookups!A:C, 3, FALSE)</f>
        <v>plays</v>
      </c>
      <c r="T3232" s="9">
        <f t="shared" si="202"/>
        <v>41898.168125000004</v>
      </c>
      <c r="U3232" s="9">
        <f t="shared" si="203"/>
        <v>41913.165972222225</v>
      </c>
    </row>
    <row r="3233" spans="1:21" ht="48" x14ac:dyDescent="0.2">
      <c r="A3233">
        <v>3231</v>
      </c>
      <c r="B3233">
        <v>1</v>
      </c>
      <c r="C3233" s="3" t="s">
        <v>3231</v>
      </c>
      <c r="D3233" s="3" t="s">
        <v>7341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>
        <f t="shared" si="200"/>
        <v>1.61</v>
      </c>
      <c r="Q3233">
        <f t="shared" si="201"/>
        <v>11221.227620899141</v>
      </c>
      <c r="R3233" t="str">
        <f>VLOOKUP(O3233, Lookups!A:B, 2, FALSE)</f>
        <v>theater</v>
      </c>
      <c r="S3233" t="str">
        <f>VLOOKUP(O3233, Lookups!A:C, 3, FALSE)</f>
        <v>plays</v>
      </c>
      <c r="T3233" s="9">
        <f t="shared" si="202"/>
        <v>42446.943831018521</v>
      </c>
      <c r="U3233" s="9">
        <f t="shared" si="203"/>
        <v>42476.943831018521</v>
      </c>
    </row>
    <row r="3234" spans="1:21" ht="48" x14ac:dyDescent="0.2">
      <c r="A3234">
        <v>3232</v>
      </c>
      <c r="B3234">
        <v>1</v>
      </c>
      <c r="C3234" s="3" t="s">
        <v>3232</v>
      </c>
      <c r="D3234" s="3" t="s">
        <v>7342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>
        <f t="shared" si="200"/>
        <v>1.3120000000000001</v>
      </c>
      <c r="Q3234">
        <f t="shared" si="201"/>
        <v>11221.155202916152</v>
      </c>
      <c r="R3234" t="str">
        <f>VLOOKUP(O3234, Lookups!A:B, 2, FALSE)</f>
        <v>theater</v>
      </c>
      <c r="S3234" t="str">
        <f>VLOOKUP(O3234, Lookups!A:C, 3, FALSE)</f>
        <v>plays</v>
      </c>
      <c r="T3234" s="9">
        <f t="shared" si="202"/>
        <v>42463.81385416667</v>
      </c>
      <c r="U3234" s="9">
        <f t="shared" si="203"/>
        <v>42494.165972222225</v>
      </c>
    </row>
    <row r="3235" spans="1:21" ht="48" x14ac:dyDescent="0.2">
      <c r="A3235">
        <v>3233</v>
      </c>
      <c r="B3235">
        <v>1</v>
      </c>
      <c r="C3235" s="3" t="s">
        <v>3233</v>
      </c>
      <c r="D3235" s="3" t="s">
        <v>7343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>
        <f t="shared" si="200"/>
        <v>1.1879999999999999</v>
      </c>
      <c r="Q3235">
        <f t="shared" si="201"/>
        <v>11222.279868772774</v>
      </c>
      <c r="R3235" t="str">
        <f>VLOOKUP(O3235, Lookups!A:B, 2, FALSE)</f>
        <v>theater</v>
      </c>
      <c r="S3235" t="str">
        <f>VLOOKUP(O3235, Lookups!A:C, 3, FALSE)</f>
        <v>plays</v>
      </c>
      <c r="T3235" s="9">
        <f t="shared" si="202"/>
        <v>42766.805034722223</v>
      </c>
      <c r="U3235" s="9">
        <f t="shared" si="203"/>
        <v>42796.805034722223</v>
      </c>
    </row>
    <row r="3236" spans="1:21" ht="48" x14ac:dyDescent="0.2">
      <c r="A3236">
        <v>3234</v>
      </c>
      <c r="B3236">
        <v>1</v>
      </c>
      <c r="C3236" s="3" t="s">
        <v>3234</v>
      </c>
      <c r="D3236" s="3" t="s">
        <v>7344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>
        <f t="shared" si="200"/>
        <v>1.0039275000000001</v>
      </c>
      <c r="Q3236">
        <f t="shared" si="201"/>
        <v>11221.812240583224</v>
      </c>
      <c r="R3236" t="str">
        <f>VLOOKUP(O3236, Lookups!A:B, 2, FALSE)</f>
        <v>theater</v>
      </c>
      <c r="S3236" t="str">
        <f>VLOOKUP(O3236, Lookups!A:C, 3, FALSE)</f>
        <v>plays</v>
      </c>
      <c r="T3236" s="9">
        <f t="shared" si="202"/>
        <v>42734.789444444439</v>
      </c>
      <c r="U3236" s="9">
        <f t="shared" si="203"/>
        <v>42767.979861111111</v>
      </c>
    </row>
    <row r="3237" spans="1:21" ht="48" x14ac:dyDescent="0.2">
      <c r="A3237">
        <v>3235</v>
      </c>
      <c r="B3237">
        <v>1</v>
      </c>
      <c r="C3237" s="3" t="s">
        <v>3235</v>
      </c>
      <c r="D3237" s="3" t="s">
        <v>7345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>
        <f t="shared" si="200"/>
        <v>1.0320666666666667</v>
      </c>
      <c r="Q3237">
        <f t="shared" si="201"/>
        <v>11224.598459295254</v>
      </c>
      <c r="R3237" t="str">
        <f>VLOOKUP(O3237, Lookups!A:B, 2, FALSE)</f>
        <v>theater</v>
      </c>
      <c r="S3237" t="str">
        <f>VLOOKUP(O3237, Lookups!A:C, 3, FALSE)</f>
        <v>plays</v>
      </c>
      <c r="T3237" s="9">
        <f t="shared" si="202"/>
        <v>42522.347812499997</v>
      </c>
      <c r="U3237" s="9">
        <f t="shared" si="203"/>
        <v>42552.347812499997</v>
      </c>
    </row>
    <row r="3238" spans="1:21" ht="48" x14ac:dyDescent="0.2">
      <c r="A3238">
        <v>3236</v>
      </c>
      <c r="B3238">
        <v>1</v>
      </c>
      <c r="C3238" s="3" t="s">
        <v>3236</v>
      </c>
      <c r="D3238" s="3" t="s">
        <v>7346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>
        <f t="shared" si="200"/>
        <v>1.006</v>
      </c>
      <c r="Q3238">
        <f t="shared" si="201"/>
        <v>11225.725798298898</v>
      </c>
      <c r="R3238" t="str">
        <f>VLOOKUP(O3238, Lookups!A:B, 2, FALSE)</f>
        <v>theater</v>
      </c>
      <c r="S3238" t="str">
        <f>VLOOKUP(O3238, Lookups!A:C, 3, FALSE)</f>
        <v>plays</v>
      </c>
      <c r="T3238" s="9">
        <f t="shared" si="202"/>
        <v>42702.917048611111</v>
      </c>
      <c r="U3238" s="9">
        <f t="shared" si="203"/>
        <v>42732.917048611111</v>
      </c>
    </row>
    <row r="3239" spans="1:21" ht="32" x14ac:dyDescent="0.2">
      <c r="A3239">
        <v>3237</v>
      </c>
      <c r="B3239">
        <v>1</v>
      </c>
      <c r="C3239" s="3" t="s">
        <v>3237</v>
      </c>
      <c r="D3239" s="3" t="s">
        <v>7347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>
        <f t="shared" si="200"/>
        <v>1.0078754285714286</v>
      </c>
      <c r="Q3239">
        <f t="shared" si="201"/>
        <v>11229.408821385168</v>
      </c>
      <c r="R3239" t="str">
        <f>VLOOKUP(O3239, Lookups!A:B, 2, FALSE)</f>
        <v>theater</v>
      </c>
      <c r="S3239" t="str">
        <f>VLOOKUP(O3239, Lookups!A:C, 3, FALSE)</f>
        <v>plays</v>
      </c>
      <c r="T3239" s="9">
        <f t="shared" si="202"/>
        <v>42252.474351851852</v>
      </c>
      <c r="U3239" s="9">
        <f t="shared" si="203"/>
        <v>42276.165972222225</v>
      </c>
    </row>
    <row r="3240" spans="1:21" ht="48" x14ac:dyDescent="0.2">
      <c r="A3240">
        <v>3238</v>
      </c>
      <c r="B3240">
        <v>1</v>
      </c>
      <c r="C3240" s="3" t="s">
        <v>3238</v>
      </c>
      <c r="D3240" s="3" t="s">
        <v>7348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>
        <f t="shared" si="200"/>
        <v>1.1232142857142857</v>
      </c>
      <c r="Q3240">
        <f t="shared" si="201"/>
        <v>11221.600646415545</v>
      </c>
      <c r="R3240" t="str">
        <f>VLOOKUP(O3240, Lookups!A:B, 2, FALSE)</f>
        <v>theater</v>
      </c>
      <c r="S3240" t="str">
        <f>VLOOKUP(O3240, Lookups!A:C, 3, FALSE)</f>
        <v>plays</v>
      </c>
      <c r="T3240" s="9">
        <f t="shared" si="202"/>
        <v>42156.510393518518</v>
      </c>
      <c r="U3240" s="9">
        <f t="shared" si="203"/>
        <v>42186.510393518518</v>
      </c>
    </row>
    <row r="3241" spans="1:21" ht="48" x14ac:dyDescent="0.2">
      <c r="A3241">
        <v>3239</v>
      </c>
      <c r="B3241">
        <v>1</v>
      </c>
      <c r="C3241" s="3" t="s">
        <v>3239</v>
      </c>
      <c r="D3241" s="3" t="s">
        <v>7349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>
        <f t="shared" si="200"/>
        <v>1.0591914022517912</v>
      </c>
      <c r="Q3241">
        <f t="shared" si="201"/>
        <v>11222.345234507889</v>
      </c>
      <c r="R3241" t="str">
        <f>VLOOKUP(O3241, Lookups!A:B, 2, FALSE)</f>
        <v>theater</v>
      </c>
      <c r="S3241" t="str">
        <f>VLOOKUP(O3241, Lookups!A:C, 3, FALSE)</f>
        <v>plays</v>
      </c>
      <c r="T3241" s="9">
        <f t="shared" si="202"/>
        <v>42278.089039351849</v>
      </c>
      <c r="U3241" s="9">
        <f t="shared" si="203"/>
        <v>42302.999305555553</v>
      </c>
    </row>
    <row r="3242" spans="1:21" ht="48" x14ac:dyDescent="0.2">
      <c r="A3242">
        <v>3240</v>
      </c>
      <c r="B3242">
        <v>1</v>
      </c>
      <c r="C3242" s="3" t="s">
        <v>3240</v>
      </c>
      <c r="D3242" s="3" t="s">
        <v>7350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>
        <f t="shared" si="200"/>
        <v>1.0056666666666667</v>
      </c>
      <c r="Q3242">
        <f t="shared" si="201"/>
        <v>11221.569540704731</v>
      </c>
      <c r="R3242" t="str">
        <f>VLOOKUP(O3242, Lookups!A:B, 2, FALSE)</f>
        <v>theater</v>
      </c>
      <c r="S3242" t="str">
        <f>VLOOKUP(O3242, Lookups!A:C, 3, FALSE)</f>
        <v>plays</v>
      </c>
      <c r="T3242" s="9">
        <f t="shared" si="202"/>
        <v>42754.693842592591</v>
      </c>
      <c r="U3242" s="9">
        <f t="shared" si="203"/>
        <v>42782.958333333328</v>
      </c>
    </row>
    <row r="3243" spans="1:21" ht="64" x14ac:dyDescent="0.2">
      <c r="A3243">
        <v>3241</v>
      </c>
      <c r="B3243">
        <v>1</v>
      </c>
      <c r="C3243" s="3" t="s">
        <v>3241</v>
      </c>
      <c r="D3243" s="3" t="s">
        <v>7351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>
        <f t="shared" si="200"/>
        <v>1.1530588235294117</v>
      </c>
      <c r="Q3243">
        <f t="shared" si="201"/>
        <v>11223.218143377877</v>
      </c>
      <c r="R3243" t="str">
        <f>VLOOKUP(O3243, Lookups!A:B, 2, FALSE)</f>
        <v>theater</v>
      </c>
      <c r="S3243" t="str">
        <f>VLOOKUP(O3243, Lookups!A:C, 3, FALSE)</f>
        <v>plays</v>
      </c>
      <c r="T3243" s="9">
        <f t="shared" si="202"/>
        <v>41893.324884259258</v>
      </c>
      <c r="U3243" s="9">
        <f t="shared" si="203"/>
        <v>41926.290972222225</v>
      </c>
    </row>
    <row r="3244" spans="1:21" ht="32" x14ac:dyDescent="0.2">
      <c r="A3244">
        <v>3242</v>
      </c>
      <c r="B3244">
        <v>1</v>
      </c>
      <c r="C3244" s="3" t="s">
        <v>3242</v>
      </c>
      <c r="D3244" s="3" t="s">
        <v>7352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>
        <f t="shared" si="200"/>
        <v>1.273042</v>
      </c>
      <c r="Q3244">
        <f t="shared" si="201"/>
        <v>11223.93003159173</v>
      </c>
      <c r="R3244" t="str">
        <f>VLOOKUP(O3244, Lookups!A:B, 2, FALSE)</f>
        <v>theater</v>
      </c>
      <c r="S3244" t="str">
        <f>VLOOKUP(O3244, Lookups!A:C, 3, FALSE)</f>
        <v>plays</v>
      </c>
      <c r="T3244" s="9">
        <f t="shared" si="202"/>
        <v>41871.755694444444</v>
      </c>
      <c r="U3244" s="9">
        <f t="shared" si="203"/>
        <v>41901.755694444444</v>
      </c>
    </row>
    <row r="3245" spans="1:21" ht="48" x14ac:dyDescent="0.2">
      <c r="A3245">
        <v>3243</v>
      </c>
      <c r="B3245">
        <v>1</v>
      </c>
      <c r="C3245" s="3" t="s">
        <v>3243</v>
      </c>
      <c r="D3245" s="3" t="s">
        <v>7353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>
        <f t="shared" si="200"/>
        <v>1.028375</v>
      </c>
      <c r="Q3245">
        <f t="shared" si="201"/>
        <v>11222.83564034021</v>
      </c>
      <c r="R3245" t="str">
        <f>VLOOKUP(O3245, Lookups!A:B, 2, FALSE)</f>
        <v>theater</v>
      </c>
      <c r="S3245" t="str">
        <f>VLOOKUP(O3245, Lookups!A:C, 3, FALSE)</f>
        <v>plays</v>
      </c>
      <c r="T3245" s="9">
        <f t="shared" si="202"/>
        <v>42262.096782407403</v>
      </c>
      <c r="U3245" s="9">
        <f t="shared" si="203"/>
        <v>42286</v>
      </c>
    </row>
    <row r="3246" spans="1:21" ht="48" x14ac:dyDescent="0.2">
      <c r="A3246">
        <v>3244</v>
      </c>
      <c r="B3246">
        <v>1</v>
      </c>
      <c r="C3246" s="3" t="s">
        <v>3244</v>
      </c>
      <c r="D3246" s="3" t="s">
        <v>7354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>
        <f t="shared" si="200"/>
        <v>1.0293749999999999</v>
      </c>
      <c r="Q3246">
        <f t="shared" si="201"/>
        <v>11221.236612393674</v>
      </c>
      <c r="R3246" t="str">
        <f>VLOOKUP(O3246, Lookups!A:B, 2, FALSE)</f>
        <v>theater</v>
      </c>
      <c r="S3246" t="str">
        <f>VLOOKUP(O3246, Lookups!A:C, 3, FALSE)</f>
        <v>plays</v>
      </c>
      <c r="T3246" s="9">
        <f t="shared" si="202"/>
        <v>42675.694236111114</v>
      </c>
      <c r="U3246" s="9">
        <f t="shared" si="203"/>
        <v>42705.735902777778</v>
      </c>
    </row>
    <row r="3247" spans="1:21" ht="48" x14ac:dyDescent="0.2">
      <c r="A3247">
        <v>3245</v>
      </c>
      <c r="B3247">
        <v>1</v>
      </c>
      <c r="C3247" s="3" t="s">
        <v>3245</v>
      </c>
      <c r="D3247" s="3" t="s">
        <v>7355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>
        <f t="shared" si="200"/>
        <v>1.043047619047619</v>
      </c>
      <c r="Q3247">
        <f t="shared" si="201"/>
        <v>11226.159334143369</v>
      </c>
      <c r="R3247" t="str">
        <f>VLOOKUP(O3247, Lookups!A:B, 2, FALSE)</f>
        <v>theater</v>
      </c>
      <c r="S3247" t="str">
        <f>VLOOKUP(O3247, Lookups!A:C, 3, FALSE)</f>
        <v>plays</v>
      </c>
      <c r="T3247" s="9">
        <f t="shared" si="202"/>
        <v>42135.60020833333</v>
      </c>
      <c r="U3247" s="9">
        <f t="shared" si="203"/>
        <v>42167.083333333328</v>
      </c>
    </row>
    <row r="3248" spans="1:21" ht="48" x14ac:dyDescent="0.2">
      <c r="A3248">
        <v>3246</v>
      </c>
      <c r="B3248">
        <v>1</v>
      </c>
      <c r="C3248" s="3" t="s">
        <v>3246</v>
      </c>
      <c r="D3248" s="3" t="s">
        <v>7356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>
        <f t="shared" si="200"/>
        <v>1.1122000000000001</v>
      </c>
      <c r="Q3248">
        <f t="shared" si="201"/>
        <v>11223.539164034013</v>
      </c>
      <c r="R3248" t="str">
        <f>VLOOKUP(O3248, Lookups!A:B, 2, FALSE)</f>
        <v>theater</v>
      </c>
      <c r="S3248" t="str">
        <f>VLOOKUP(O3248, Lookups!A:C, 3, FALSE)</f>
        <v>plays</v>
      </c>
      <c r="T3248" s="9">
        <f t="shared" si="202"/>
        <v>42230.472222222219</v>
      </c>
      <c r="U3248" s="9">
        <f t="shared" si="203"/>
        <v>42259.165972222225</v>
      </c>
    </row>
    <row r="3249" spans="1:21" ht="48" x14ac:dyDescent="0.2">
      <c r="A3249">
        <v>3247</v>
      </c>
      <c r="B3249">
        <v>1</v>
      </c>
      <c r="C3249" s="3" t="s">
        <v>3247</v>
      </c>
      <c r="D3249" s="3" t="s">
        <v>7357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>
        <f t="shared" si="200"/>
        <v>1.0586</v>
      </c>
      <c r="Q3249">
        <f t="shared" si="201"/>
        <v>11221.479504252726</v>
      </c>
      <c r="R3249" t="str">
        <f>VLOOKUP(O3249, Lookups!A:B, 2, FALSE)</f>
        <v>theater</v>
      </c>
      <c r="S3249" t="str">
        <f>VLOOKUP(O3249, Lookups!A:C, 3, FALSE)</f>
        <v>plays</v>
      </c>
      <c r="T3249" s="9">
        <f t="shared" si="202"/>
        <v>42167.434166666666</v>
      </c>
      <c r="U3249" s="9">
        <f t="shared" si="203"/>
        <v>42197.434166666666</v>
      </c>
    </row>
    <row r="3250" spans="1:21" ht="32" x14ac:dyDescent="0.2">
      <c r="A3250">
        <v>3248</v>
      </c>
      <c r="B3250">
        <v>1</v>
      </c>
      <c r="C3250" s="3" t="s">
        <v>3248</v>
      </c>
      <c r="D3250" s="3" t="s">
        <v>7358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>
        <f t="shared" si="200"/>
        <v>1.0079166666666666</v>
      </c>
      <c r="Q3250">
        <f t="shared" si="201"/>
        <v>11223.775616038874</v>
      </c>
      <c r="R3250" t="str">
        <f>VLOOKUP(O3250, Lookups!A:B, 2, FALSE)</f>
        <v>theater</v>
      </c>
      <c r="S3250" t="str">
        <f>VLOOKUP(O3250, Lookups!A:C, 3, FALSE)</f>
        <v>plays</v>
      </c>
      <c r="T3250" s="9">
        <f t="shared" si="202"/>
        <v>42068.888391203705</v>
      </c>
      <c r="U3250" s="9">
        <f t="shared" si="203"/>
        <v>42098.846724537041</v>
      </c>
    </row>
    <row r="3251" spans="1:21" ht="48" x14ac:dyDescent="0.2">
      <c r="A3251">
        <v>3249</v>
      </c>
      <c r="B3251">
        <v>1</v>
      </c>
      <c r="C3251" s="3" t="s">
        <v>3249</v>
      </c>
      <c r="D3251" s="3" t="s">
        <v>7359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>
        <f t="shared" si="200"/>
        <v>1.0492727272727274</v>
      </c>
      <c r="Q3251">
        <f t="shared" si="201"/>
        <v>11222.238799513965</v>
      </c>
      <c r="R3251" t="str">
        <f>VLOOKUP(O3251, Lookups!A:B, 2, FALSE)</f>
        <v>theater</v>
      </c>
      <c r="S3251" t="str">
        <f>VLOOKUP(O3251, Lookups!A:C, 3, FALSE)</f>
        <v>plays</v>
      </c>
      <c r="T3251" s="9">
        <f t="shared" si="202"/>
        <v>42145.746689814812</v>
      </c>
      <c r="U3251" s="9">
        <f t="shared" si="203"/>
        <v>42175.746689814812</v>
      </c>
    </row>
    <row r="3252" spans="1:21" ht="48" x14ac:dyDescent="0.2">
      <c r="A3252">
        <v>3250</v>
      </c>
      <c r="B3252">
        <v>1</v>
      </c>
      <c r="C3252" s="3" t="s">
        <v>3250</v>
      </c>
      <c r="D3252" s="3" t="s">
        <v>7360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>
        <f t="shared" si="200"/>
        <v>1.01552</v>
      </c>
      <c r="Q3252">
        <f t="shared" si="201"/>
        <v>11227.005992709592</v>
      </c>
      <c r="R3252" t="str">
        <f>VLOOKUP(O3252, Lookups!A:B, 2, FALSE)</f>
        <v>theater</v>
      </c>
      <c r="S3252" t="str">
        <f>VLOOKUP(O3252, Lookups!A:C, 3, FALSE)</f>
        <v>plays</v>
      </c>
      <c r="T3252" s="9">
        <f t="shared" si="202"/>
        <v>41918.742175925923</v>
      </c>
      <c r="U3252" s="9">
        <f t="shared" si="203"/>
        <v>41948.783842592595</v>
      </c>
    </row>
    <row r="3253" spans="1:21" ht="48" x14ac:dyDescent="0.2">
      <c r="A3253">
        <v>3251</v>
      </c>
      <c r="B3253">
        <v>1</v>
      </c>
      <c r="C3253" s="3" t="s">
        <v>3251</v>
      </c>
      <c r="D3253" s="3" t="s">
        <v>7361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>
        <f t="shared" si="200"/>
        <v>1.1073333333333333</v>
      </c>
      <c r="Q3253">
        <f t="shared" si="201"/>
        <v>11221.240014580793</v>
      </c>
      <c r="R3253" t="str">
        <f>VLOOKUP(O3253, Lookups!A:B, 2, FALSE)</f>
        <v>theater</v>
      </c>
      <c r="S3253" t="str">
        <f>VLOOKUP(O3253, Lookups!A:C, 3, FALSE)</f>
        <v>plays</v>
      </c>
      <c r="T3253" s="9">
        <f t="shared" si="202"/>
        <v>42146.731087962966</v>
      </c>
      <c r="U3253" s="9">
        <f t="shared" si="203"/>
        <v>42176.731087962966</v>
      </c>
    </row>
    <row r="3254" spans="1:21" ht="32" x14ac:dyDescent="0.2">
      <c r="A3254">
        <v>3252</v>
      </c>
      <c r="B3254">
        <v>1</v>
      </c>
      <c r="C3254" s="3" t="s">
        <v>3252</v>
      </c>
      <c r="D3254" s="3" t="s">
        <v>7362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>
        <f t="shared" si="200"/>
        <v>1.2782222222222221</v>
      </c>
      <c r="Q3254">
        <f t="shared" si="201"/>
        <v>11221.535275820162</v>
      </c>
      <c r="R3254" t="str">
        <f>VLOOKUP(O3254, Lookups!A:B, 2, FALSE)</f>
        <v>theater</v>
      </c>
      <c r="S3254" t="str">
        <f>VLOOKUP(O3254, Lookups!A:C, 3, FALSE)</f>
        <v>plays</v>
      </c>
      <c r="T3254" s="9">
        <f t="shared" si="202"/>
        <v>42590.472685185188</v>
      </c>
      <c r="U3254" s="9">
        <f t="shared" si="203"/>
        <v>42620.472685185188</v>
      </c>
    </row>
    <row r="3255" spans="1:21" ht="48" x14ac:dyDescent="0.2">
      <c r="A3255">
        <v>3253</v>
      </c>
      <c r="B3255">
        <v>1</v>
      </c>
      <c r="C3255" s="3" t="s">
        <v>3253</v>
      </c>
      <c r="D3255" s="3" t="s">
        <v>7363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>
        <f t="shared" si="200"/>
        <v>1.0182500000000001</v>
      </c>
      <c r="Q3255">
        <f t="shared" si="201"/>
        <v>11225.785336573503</v>
      </c>
      <c r="R3255" t="str">
        <f>VLOOKUP(O3255, Lookups!A:B, 2, FALSE)</f>
        <v>theater</v>
      </c>
      <c r="S3255" t="str">
        <f>VLOOKUP(O3255, Lookups!A:C, 3, FALSE)</f>
        <v>plays</v>
      </c>
      <c r="T3255" s="9">
        <f t="shared" si="202"/>
        <v>42602.576712962968</v>
      </c>
      <c r="U3255" s="9">
        <f t="shared" si="203"/>
        <v>42621.15625</v>
      </c>
    </row>
    <row r="3256" spans="1:21" ht="48" x14ac:dyDescent="0.2">
      <c r="A3256">
        <v>3254</v>
      </c>
      <c r="B3256">
        <v>1</v>
      </c>
      <c r="C3256" s="3" t="s">
        <v>3254</v>
      </c>
      <c r="D3256" s="3" t="s">
        <v>7364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>
        <f t="shared" si="200"/>
        <v>1.012576923076923</v>
      </c>
      <c r="Q3256">
        <f t="shared" si="201"/>
        <v>11224.035275820162</v>
      </c>
      <c r="R3256" t="str">
        <f>VLOOKUP(O3256, Lookups!A:B, 2, FALSE)</f>
        <v>theater</v>
      </c>
      <c r="S3256" t="str">
        <f>VLOOKUP(O3256, Lookups!A:C, 3, FALSE)</f>
        <v>plays</v>
      </c>
      <c r="T3256" s="9">
        <f t="shared" si="202"/>
        <v>42059.085752314815</v>
      </c>
      <c r="U3256" s="9">
        <f t="shared" si="203"/>
        <v>42089.044085648144</v>
      </c>
    </row>
    <row r="3257" spans="1:21" ht="48" x14ac:dyDescent="0.2">
      <c r="A3257">
        <v>3255</v>
      </c>
      <c r="B3257">
        <v>1</v>
      </c>
      <c r="C3257" s="3" t="s">
        <v>3255</v>
      </c>
      <c r="D3257" s="3" t="s">
        <v>7365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>
        <f t="shared" si="200"/>
        <v>1.75</v>
      </c>
      <c r="Q3257">
        <f t="shared" si="201"/>
        <v>11220.963951397318</v>
      </c>
      <c r="R3257" t="str">
        <f>VLOOKUP(O3257, Lookups!A:B, 2, FALSE)</f>
        <v>theater</v>
      </c>
      <c r="S3257" t="str">
        <f>VLOOKUP(O3257, Lookups!A:C, 3, FALSE)</f>
        <v>plays</v>
      </c>
      <c r="T3257" s="9">
        <f t="shared" si="202"/>
        <v>41889.768229166664</v>
      </c>
      <c r="U3257" s="9">
        <f t="shared" si="203"/>
        <v>41919.768229166664</v>
      </c>
    </row>
    <row r="3258" spans="1:21" ht="48" x14ac:dyDescent="0.2">
      <c r="A3258">
        <v>3256</v>
      </c>
      <c r="B3258">
        <v>1</v>
      </c>
      <c r="C3258" s="3" t="s">
        <v>3256</v>
      </c>
      <c r="D3258" s="3" t="s">
        <v>7366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>
        <f t="shared" si="200"/>
        <v>1.2806</v>
      </c>
      <c r="Q3258">
        <f t="shared" si="201"/>
        <v>11223.948398541912</v>
      </c>
      <c r="R3258" t="str">
        <f>VLOOKUP(O3258, Lookups!A:B, 2, FALSE)</f>
        <v>theater</v>
      </c>
      <c r="S3258" t="str">
        <f>VLOOKUP(O3258, Lookups!A:C, 3, FALSE)</f>
        <v>plays</v>
      </c>
      <c r="T3258" s="9">
        <f t="shared" si="202"/>
        <v>42144.573807870373</v>
      </c>
      <c r="U3258" s="9">
        <f t="shared" si="203"/>
        <v>42166.165972222225</v>
      </c>
    </row>
    <row r="3259" spans="1:21" ht="48" x14ac:dyDescent="0.2">
      <c r="A3259">
        <v>3257</v>
      </c>
      <c r="B3259">
        <v>1</v>
      </c>
      <c r="C3259" s="3" t="s">
        <v>3257</v>
      </c>
      <c r="D3259" s="3" t="s">
        <v>7367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>
        <f t="shared" si="200"/>
        <v>1.0629949999999999</v>
      </c>
      <c r="Q3259">
        <f t="shared" si="201"/>
        <v>11221.353013365728</v>
      </c>
      <c r="R3259" t="str">
        <f>VLOOKUP(O3259, Lookups!A:B, 2, FALSE)</f>
        <v>theater</v>
      </c>
      <c r="S3259" t="str">
        <f>VLOOKUP(O3259, Lookups!A:C, 3, FALSE)</f>
        <v>plays</v>
      </c>
      <c r="T3259" s="9">
        <f t="shared" si="202"/>
        <v>42758.559629629628</v>
      </c>
      <c r="U3259" s="9">
        <f t="shared" si="203"/>
        <v>42788.559629629628</v>
      </c>
    </row>
    <row r="3260" spans="1:21" ht="32" x14ac:dyDescent="0.2">
      <c r="A3260">
        <v>3258</v>
      </c>
      <c r="B3260">
        <v>1</v>
      </c>
      <c r="C3260" s="3" t="s">
        <v>3258</v>
      </c>
      <c r="D3260" s="3" t="s">
        <v>7368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>
        <f t="shared" si="200"/>
        <v>1.052142857142857</v>
      </c>
      <c r="Q3260">
        <f t="shared" si="201"/>
        <v>11222.626162818948</v>
      </c>
      <c r="R3260" t="str">
        <f>VLOOKUP(O3260, Lookups!A:B, 2, FALSE)</f>
        <v>theater</v>
      </c>
      <c r="S3260" t="str">
        <f>VLOOKUP(O3260, Lookups!A:C, 3, FALSE)</f>
        <v>plays</v>
      </c>
      <c r="T3260" s="9">
        <f t="shared" si="202"/>
        <v>41982.887280092589</v>
      </c>
      <c r="U3260" s="9">
        <f t="shared" si="203"/>
        <v>42012.887280092589</v>
      </c>
    </row>
    <row r="3261" spans="1:21" ht="48" x14ac:dyDescent="0.2">
      <c r="A3261">
        <v>3259</v>
      </c>
      <c r="B3261">
        <v>1</v>
      </c>
      <c r="C3261" s="3" t="s">
        <v>3259</v>
      </c>
      <c r="D3261" s="3" t="s">
        <v>7369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>
        <f t="shared" si="200"/>
        <v>1.0616782608695652</v>
      </c>
      <c r="Q3261">
        <f t="shared" si="201"/>
        <v>11226.770415552848</v>
      </c>
      <c r="R3261" t="str">
        <f>VLOOKUP(O3261, Lookups!A:B, 2, FALSE)</f>
        <v>theater</v>
      </c>
      <c r="S3261" t="str">
        <f>VLOOKUP(O3261, Lookups!A:C, 3, FALSE)</f>
        <v>plays</v>
      </c>
      <c r="T3261" s="9">
        <f t="shared" si="202"/>
        <v>42614.760937500003</v>
      </c>
      <c r="U3261" s="9">
        <f t="shared" si="203"/>
        <v>42644.165972222225</v>
      </c>
    </row>
    <row r="3262" spans="1:21" ht="48" x14ac:dyDescent="0.2">
      <c r="A3262">
        <v>3260</v>
      </c>
      <c r="B3262">
        <v>1</v>
      </c>
      <c r="C3262" s="3" t="s">
        <v>3260</v>
      </c>
      <c r="D3262" s="3" t="s">
        <v>7370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>
        <f t="shared" si="200"/>
        <v>1.0924</v>
      </c>
      <c r="Q3262">
        <f t="shared" si="201"/>
        <v>11222.163708383952</v>
      </c>
      <c r="R3262" t="str">
        <f>VLOOKUP(O3262, Lookups!A:B, 2, FALSE)</f>
        <v>theater</v>
      </c>
      <c r="S3262" t="str">
        <f>VLOOKUP(O3262, Lookups!A:C, 3, FALSE)</f>
        <v>plays</v>
      </c>
      <c r="T3262" s="9">
        <f t="shared" si="202"/>
        <v>42303.672662037032</v>
      </c>
      <c r="U3262" s="9">
        <f t="shared" si="203"/>
        <v>42338.714328703703</v>
      </c>
    </row>
    <row r="3263" spans="1:21" ht="48" x14ac:dyDescent="0.2">
      <c r="A3263">
        <v>3261</v>
      </c>
      <c r="B3263">
        <v>1</v>
      </c>
      <c r="C3263" s="3" t="s">
        <v>3261</v>
      </c>
      <c r="D3263" s="3" t="s">
        <v>7371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>
        <f t="shared" si="200"/>
        <v>1.0045454545454546</v>
      </c>
      <c r="Q3263">
        <f t="shared" si="201"/>
        <v>11221.64195868772</v>
      </c>
      <c r="R3263" t="str">
        <f>VLOOKUP(O3263, Lookups!A:B, 2, FALSE)</f>
        <v>theater</v>
      </c>
      <c r="S3263" t="str">
        <f>VLOOKUP(O3263, Lookups!A:C, 3, FALSE)</f>
        <v>plays</v>
      </c>
      <c r="T3263" s="9">
        <f t="shared" si="202"/>
        <v>42171.725416666668</v>
      </c>
      <c r="U3263" s="9">
        <f t="shared" si="203"/>
        <v>42201.725416666668</v>
      </c>
    </row>
    <row r="3264" spans="1:21" ht="32" x14ac:dyDescent="0.2">
      <c r="A3264">
        <v>3262</v>
      </c>
      <c r="B3264">
        <v>1</v>
      </c>
      <c r="C3264" s="3" t="s">
        <v>3262</v>
      </c>
      <c r="D3264" s="3" t="s">
        <v>7372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>
        <f t="shared" si="200"/>
        <v>1.0304098360655738</v>
      </c>
      <c r="Q3264">
        <f t="shared" si="201"/>
        <v>11223.891290400963</v>
      </c>
      <c r="R3264" t="str">
        <f>VLOOKUP(O3264, Lookups!A:B, 2, FALSE)</f>
        <v>theater</v>
      </c>
      <c r="S3264" t="str">
        <f>VLOOKUP(O3264, Lookups!A:C, 3, FALSE)</f>
        <v>plays</v>
      </c>
      <c r="T3264" s="9">
        <f t="shared" si="202"/>
        <v>41964.315532407403</v>
      </c>
      <c r="U3264" s="9">
        <f t="shared" si="203"/>
        <v>41995.166666666672</v>
      </c>
    </row>
    <row r="3265" spans="1:21" ht="32" x14ac:dyDescent="0.2">
      <c r="A3265">
        <v>3263</v>
      </c>
      <c r="B3265">
        <v>1</v>
      </c>
      <c r="C3265" s="3" t="s">
        <v>3263</v>
      </c>
      <c r="D3265" s="3" t="s">
        <v>7373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>
        <f t="shared" si="200"/>
        <v>1.121664</v>
      </c>
      <c r="Q3265">
        <f t="shared" si="201"/>
        <v>11221.517817739967</v>
      </c>
      <c r="R3265" t="str">
        <f>VLOOKUP(O3265, Lookups!A:B, 2, FALSE)</f>
        <v>theater</v>
      </c>
      <c r="S3265" t="str">
        <f>VLOOKUP(O3265, Lookups!A:C, 3, FALSE)</f>
        <v>plays</v>
      </c>
      <c r="T3265" s="9">
        <f t="shared" si="202"/>
        <v>42284.516064814816</v>
      </c>
      <c r="U3265" s="9">
        <f t="shared" si="203"/>
        <v>42307.875</v>
      </c>
    </row>
    <row r="3266" spans="1:21" ht="32" x14ac:dyDescent="0.2">
      <c r="A3266">
        <v>3264</v>
      </c>
      <c r="B3266">
        <v>1</v>
      </c>
      <c r="C3266" s="3" t="s">
        <v>3264</v>
      </c>
      <c r="D3266" s="3" t="s">
        <v>7374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>
        <f t="shared" si="200"/>
        <v>1.03</v>
      </c>
      <c r="Q3266">
        <f t="shared" si="201"/>
        <v>11221.462128797075</v>
      </c>
      <c r="R3266" t="str">
        <f>VLOOKUP(O3266, Lookups!A:B, 2, FALSE)</f>
        <v>theater</v>
      </c>
      <c r="S3266" t="str">
        <f>VLOOKUP(O3266, Lookups!A:C, 3, FALSE)</f>
        <v>plays</v>
      </c>
      <c r="T3266" s="9">
        <f t="shared" si="202"/>
        <v>42016.800208333334</v>
      </c>
      <c r="U3266" s="9">
        <f t="shared" si="203"/>
        <v>42032.916666666672</v>
      </c>
    </row>
    <row r="3267" spans="1:21" ht="48" x14ac:dyDescent="0.2">
      <c r="A3267">
        <v>3265</v>
      </c>
      <c r="B3267">
        <v>1</v>
      </c>
      <c r="C3267" s="3" t="s">
        <v>3265</v>
      </c>
      <c r="D3267" s="3" t="s">
        <v>7375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>
        <f t="shared" ref="P3267:P3330" si="204">F3267/E3267</f>
        <v>1.64</v>
      </c>
      <c r="Q3267">
        <f t="shared" ref="Q3267:Q3330" si="205">AVERAGE(F:F, F3267)</f>
        <v>11221.912432563782</v>
      </c>
      <c r="R3267" t="str">
        <f>VLOOKUP(O3267, Lookups!A:B, 2, FALSE)</f>
        <v>theater</v>
      </c>
      <c r="S3267" t="str">
        <f>VLOOKUP(O3267, Lookups!A:C, 3, FALSE)</f>
        <v>plays</v>
      </c>
      <c r="T3267" s="9">
        <f t="shared" ref="T3267:T3330" si="206">(((K3267/60)/60)/24)+DATE(1970,1,1)</f>
        <v>42311.711979166663</v>
      </c>
      <c r="U3267" s="9">
        <f t="shared" ref="U3267:U3330" si="207">(((J3267/60)/60)/24)+DATE(1970,1,1)</f>
        <v>42341.708333333328</v>
      </c>
    </row>
    <row r="3268" spans="1:21" ht="48" x14ac:dyDescent="0.2">
      <c r="A3268">
        <v>3266</v>
      </c>
      <c r="B3268">
        <v>1</v>
      </c>
      <c r="C3268" s="3" t="s">
        <v>3266</v>
      </c>
      <c r="D3268" s="3" t="s">
        <v>7376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>
        <f t="shared" si="204"/>
        <v>1.3128333333333333</v>
      </c>
      <c r="Q3268">
        <f t="shared" si="205"/>
        <v>11222.750585662203</v>
      </c>
      <c r="R3268" t="str">
        <f>VLOOKUP(O3268, Lookups!A:B, 2, FALSE)</f>
        <v>theater</v>
      </c>
      <c r="S3268" t="str">
        <f>VLOOKUP(O3268, Lookups!A:C, 3, FALSE)</f>
        <v>plays</v>
      </c>
      <c r="T3268" s="9">
        <f t="shared" si="206"/>
        <v>42136.536134259266</v>
      </c>
      <c r="U3268" s="9">
        <f t="shared" si="207"/>
        <v>42167.875</v>
      </c>
    </row>
    <row r="3269" spans="1:21" ht="48" x14ac:dyDescent="0.2">
      <c r="A3269">
        <v>3267</v>
      </c>
      <c r="B3269">
        <v>1</v>
      </c>
      <c r="C3269" s="3" t="s">
        <v>3267</v>
      </c>
      <c r="D3269" s="3" t="s">
        <v>7377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>
        <f t="shared" si="204"/>
        <v>1.0209999999999999</v>
      </c>
      <c r="Q3269">
        <f t="shared" si="205"/>
        <v>11224.558119076541</v>
      </c>
      <c r="R3269" t="str">
        <f>VLOOKUP(O3269, Lookups!A:B, 2, FALSE)</f>
        <v>theater</v>
      </c>
      <c r="S3269" t="str">
        <f>VLOOKUP(O3269, Lookups!A:C, 3, FALSE)</f>
        <v>plays</v>
      </c>
      <c r="T3269" s="9">
        <f t="shared" si="206"/>
        <v>42172.757638888885</v>
      </c>
      <c r="U3269" s="9">
        <f t="shared" si="207"/>
        <v>42202.757638888885</v>
      </c>
    </row>
    <row r="3270" spans="1:21" ht="48" x14ac:dyDescent="0.2">
      <c r="A3270">
        <v>3268</v>
      </c>
      <c r="B3270">
        <v>1</v>
      </c>
      <c r="C3270" s="3" t="s">
        <v>3268</v>
      </c>
      <c r="D3270" s="3" t="s">
        <v>7378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>
        <f t="shared" si="204"/>
        <v>1.28</v>
      </c>
      <c r="Q3270">
        <f t="shared" si="205"/>
        <v>11221.458483596589</v>
      </c>
      <c r="R3270" t="str">
        <f>VLOOKUP(O3270, Lookups!A:B, 2, FALSE)</f>
        <v>theater</v>
      </c>
      <c r="S3270" t="str">
        <f>VLOOKUP(O3270, Lookups!A:C, 3, FALSE)</f>
        <v>plays</v>
      </c>
      <c r="T3270" s="9">
        <f t="shared" si="206"/>
        <v>42590.90425925926</v>
      </c>
      <c r="U3270" s="9">
        <f t="shared" si="207"/>
        <v>42606.90425925926</v>
      </c>
    </row>
    <row r="3271" spans="1:21" ht="48" x14ac:dyDescent="0.2">
      <c r="A3271">
        <v>3269</v>
      </c>
      <c r="B3271">
        <v>1</v>
      </c>
      <c r="C3271" s="3" t="s">
        <v>3269</v>
      </c>
      <c r="D3271" s="3" t="s">
        <v>7379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>
        <f t="shared" si="204"/>
        <v>1.0149999999999999</v>
      </c>
      <c r="Q3271">
        <f t="shared" si="205"/>
        <v>11222.809637910077</v>
      </c>
      <c r="R3271" t="str">
        <f>VLOOKUP(O3271, Lookups!A:B, 2, FALSE)</f>
        <v>theater</v>
      </c>
      <c r="S3271" t="str">
        <f>VLOOKUP(O3271, Lookups!A:C, 3, FALSE)</f>
        <v>plays</v>
      </c>
      <c r="T3271" s="9">
        <f t="shared" si="206"/>
        <v>42137.395798611105</v>
      </c>
      <c r="U3271" s="9">
        <f t="shared" si="207"/>
        <v>42171.458333333328</v>
      </c>
    </row>
    <row r="3272" spans="1:21" ht="48" x14ac:dyDescent="0.2">
      <c r="A3272">
        <v>3270</v>
      </c>
      <c r="B3272">
        <v>1</v>
      </c>
      <c r="C3272" s="3" t="s">
        <v>3270</v>
      </c>
      <c r="D3272" s="3" t="s">
        <v>7380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>
        <f t="shared" si="204"/>
        <v>1.0166666666666666</v>
      </c>
      <c r="Q3272">
        <f t="shared" si="205"/>
        <v>11221.281083839604</v>
      </c>
      <c r="R3272" t="str">
        <f>VLOOKUP(O3272, Lookups!A:B, 2, FALSE)</f>
        <v>theater</v>
      </c>
      <c r="S3272" t="str">
        <f>VLOOKUP(O3272, Lookups!A:C, 3, FALSE)</f>
        <v>plays</v>
      </c>
      <c r="T3272" s="9">
        <f t="shared" si="206"/>
        <v>42167.533159722225</v>
      </c>
      <c r="U3272" s="9">
        <f t="shared" si="207"/>
        <v>42197.533159722225</v>
      </c>
    </row>
    <row r="3273" spans="1:21" ht="16" x14ac:dyDescent="0.2">
      <c r="A3273">
        <v>3271</v>
      </c>
      <c r="B3273">
        <v>1</v>
      </c>
      <c r="C3273" s="3" t="s">
        <v>3271</v>
      </c>
      <c r="D3273" s="3" t="s">
        <v>7381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>
        <f t="shared" si="204"/>
        <v>1.3</v>
      </c>
      <c r="Q3273">
        <f t="shared" si="205"/>
        <v>11221.310245443492</v>
      </c>
      <c r="R3273" t="str">
        <f>VLOOKUP(O3273, Lookups!A:B, 2, FALSE)</f>
        <v>theater</v>
      </c>
      <c r="S3273" t="str">
        <f>VLOOKUP(O3273, Lookups!A:C, 3, FALSE)</f>
        <v>plays</v>
      </c>
      <c r="T3273" s="9">
        <f t="shared" si="206"/>
        <v>41915.437210648146</v>
      </c>
      <c r="U3273" s="9">
        <f t="shared" si="207"/>
        <v>41945.478877314818</v>
      </c>
    </row>
    <row r="3274" spans="1:21" ht="48" x14ac:dyDescent="0.2">
      <c r="A3274">
        <v>3272</v>
      </c>
      <c r="B3274">
        <v>1</v>
      </c>
      <c r="C3274" s="3" t="s">
        <v>3272</v>
      </c>
      <c r="D3274" s="3" t="s">
        <v>7382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>
        <f t="shared" si="204"/>
        <v>1.5443</v>
      </c>
      <c r="Q3274">
        <f t="shared" si="205"/>
        <v>11224.589224787354</v>
      </c>
      <c r="R3274" t="str">
        <f>VLOOKUP(O3274, Lookups!A:B, 2, FALSE)</f>
        <v>theater</v>
      </c>
      <c r="S3274" t="str">
        <f>VLOOKUP(O3274, Lookups!A:C, 3, FALSE)</f>
        <v>plays</v>
      </c>
      <c r="T3274" s="9">
        <f t="shared" si="206"/>
        <v>42284.500104166669</v>
      </c>
      <c r="U3274" s="9">
        <f t="shared" si="207"/>
        <v>42314.541770833333</v>
      </c>
    </row>
    <row r="3275" spans="1:21" ht="48" x14ac:dyDescent="0.2">
      <c r="A3275">
        <v>3273</v>
      </c>
      <c r="B3275">
        <v>1</v>
      </c>
      <c r="C3275" s="3" t="s">
        <v>3273</v>
      </c>
      <c r="D3275" s="3" t="s">
        <v>7383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>
        <f t="shared" si="204"/>
        <v>1.0740000000000001</v>
      </c>
      <c r="Q3275">
        <f t="shared" si="205"/>
        <v>11221.880354799507</v>
      </c>
      <c r="R3275" t="str">
        <f>VLOOKUP(O3275, Lookups!A:B, 2, FALSE)</f>
        <v>theater</v>
      </c>
      <c r="S3275" t="str">
        <f>VLOOKUP(O3275, Lookups!A:C, 3, FALSE)</f>
        <v>plays</v>
      </c>
      <c r="T3275" s="9">
        <f t="shared" si="206"/>
        <v>42611.801412037035</v>
      </c>
      <c r="U3275" s="9">
        <f t="shared" si="207"/>
        <v>42627.791666666672</v>
      </c>
    </row>
    <row r="3276" spans="1:21" ht="48" x14ac:dyDescent="0.2">
      <c r="A3276">
        <v>3274</v>
      </c>
      <c r="B3276">
        <v>1</v>
      </c>
      <c r="C3276" s="3" t="s">
        <v>3274</v>
      </c>
      <c r="D3276" s="3" t="s">
        <v>7384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>
        <f t="shared" si="204"/>
        <v>1.0132258064516129</v>
      </c>
      <c r="Q3276">
        <f t="shared" si="205"/>
        <v>11224.652894289178</v>
      </c>
      <c r="R3276" t="str">
        <f>VLOOKUP(O3276, Lookups!A:B, 2, FALSE)</f>
        <v>theater</v>
      </c>
      <c r="S3276" t="str">
        <f>VLOOKUP(O3276, Lookups!A:C, 3, FALSE)</f>
        <v>plays</v>
      </c>
      <c r="T3276" s="9">
        <f t="shared" si="206"/>
        <v>42400.704537037032</v>
      </c>
      <c r="U3276" s="9">
        <f t="shared" si="207"/>
        <v>42444.875</v>
      </c>
    </row>
    <row r="3277" spans="1:21" ht="48" x14ac:dyDescent="0.2">
      <c r="A3277">
        <v>3275</v>
      </c>
      <c r="B3277">
        <v>1</v>
      </c>
      <c r="C3277" s="3" t="s">
        <v>3275</v>
      </c>
      <c r="D3277" s="3" t="s">
        <v>7385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>
        <f t="shared" si="204"/>
        <v>1.0027777777777778</v>
      </c>
      <c r="Q3277">
        <f t="shared" si="205"/>
        <v>11221.275008505459</v>
      </c>
      <c r="R3277" t="str">
        <f>VLOOKUP(O3277, Lookups!A:B, 2, FALSE)</f>
        <v>theater</v>
      </c>
      <c r="S3277" t="str">
        <f>VLOOKUP(O3277, Lookups!A:C, 3, FALSE)</f>
        <v>plays</v>
      </c>
      <c r="T3277" s="9">
        <f t="shared" si="206"/>
        <v>42017.88045138889</v>
      </c>
      <c r="U3277" s="9">
        <f t="shared" si="207"/>
        <v>42044.1875</v>
      </c>
    </row>
    <row r="3278" spans="1:21" ht="48" x14ac:dyDescent="0.2">
      <c r="A3278">
        <v>3276</v>
      </c>
      <c r="B3278">
        <v>1</v>
      </c>
      <c r="C3278" s="3" t="s">
        <v>3276</v>
      </c>
      <c r="D3278" s="3" t="s">
        <v>7386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>
        <f t="shared" si="204"/>
        <v>1.1684444444444444</v>
      </c>
      <c r="Q3278">
        <f t="shared" si="205"/>
        <v>11222.114133657344</v>
      </c>
      <c r="R3278" t="str">
        <f>VLOOKUP(O3278, Lookups!A:B, 2, FALSE)</f>
        <v>theater</v>
      </c>
      <c r="S3278" t="str">
        <f>VLOOKUP(O3278, Lookups!A:C, 3, FALSE)</f>
        <v>plays</v>
      </c>
      <c r="T3278" s="9">
        <f t="shared" si="206"/>
        <v>42426.949988425928</v>
      </c>
      <c r="U3278" s="9">
        <f t="shared" si="207"/>
        <v>42461.165972222225</v>
      </c>
    </row>
    <row r="3279" spans="1:21" ht="48" x14ac:dyDescent="0.2">
      <c r="A3279">
        <v>3277</v>
      </c>
      <c r="B3279">
        <v>1</v>
      </c>
      <c r="C3279" s="3" t="s">
        <v>3277</v>
      </c>
      <c r="D3279" s="3" t="s">
        <v>7387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>
        <f t="shared" si="204"/>
        <v>1.0860000000000001</v>
      </c>
      <c r="Q3279">
        <f t="shared" si="205"/>
        <v>11222.155931956249</v>
      </c>
      <c r="R3279" t="str">
        <f>VLOOKUP(O3279, Lookups!A:B, 2, FALSE)</f>
        <v>theater</v>
      </c>
      <c r="S3279" t="str">
        <f>VLOOKUP(O3279, Lookups!A:C, 3, FALSE)</f>
        <v>plays</v>
      </c>
      <c r="T3279" s="9">
        <f t="shared" si="206"/>
        <v>41931.682939814818</v>
      </c>
      <c r="U3279" s="9">
        <f t="shared" si="207"/>
        <v>41961.724606481483</v>
      </c>
    </row>
    <row r="3280" spans="1:21" ht="48" x14ac:dyDescent="0.2">
      <c r="A3280">
        <v>3278</v>
      </c>
      <c r="B3280">
        <v>1</v>
      </c>
      <c r="C3280" s="3" t="s">
        <v>3278</v>
      </c>
      <c r="D3280" s="3" t="s">
        <v>7388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>
        <f t="shared" si="204"/>
        <v>1.034</v>
      </c>
      <c r="Q3280">
        <f t="shared" si="205"/>
        <v>11221.464558930733</v>
      </c>
      <c r="R3280" t="str">
        <f>VLOOKUP(O3280, Lookups!A:B, 2, FALSE)</f>
        <v>theater</v>
      </c>
      <c r="S3280" t="str">
        <f>VLOOKUP(O3280, Lookups!A:C, 3, FALSE)</f>
        <v>plays</v>
      </c>
      <c r="T3280" s="9">
        <f t="shared" si="206"/>
        <v>42124.848414351851</v>
      </c>
      <c r="U3280" s="9">
        <f t="shared" si="207"/>
        <v>42154.848414351851</v>
      </c>
    </row>
    <row r="3281" spans="1:21" ht="48" x14ac:dyDescent="0.2">
      <c r="A3281">
        <v>3279</v>
      </c>
      <c r="B3281">
        <v>1</v>
      </c>
      <c r="C3281" s="3" t="s">
        <v>3279</v>
      </c>
      <c r="D3281" s="3" t="s">
        <v>7389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>
        <f t="shared" si="204"/>
        <v>1.1427586206896552</v>
      </c>
      <c r="Q3281">
        <f t="shared" si="205"/>
        <v>11222.4470619684</v>
      </c>
      <c r="R3281" t="str">
        <f>VLOOKUP(O3281, Lookups!A:B, 2, FALSE)</f>
        <v>theater</v>
      </c>
      <c r="S3281" t="str">
        <f>VLOOKUP(O3281, Lookups!A:C, 3, FALSE)</f>
        <v>plays</v>
      </c>
      <c r="T3281" s="9">
        <f t="shared" si="206"/>
        <v>42431.102534722217</v>
      </c>
      <c r="U3281" s="9">
        <f t="shared" si="207"/>
        <v>42461.06086805556</v>
      </c>
    </row>
    <row r="3282" spans="1:21" ht="48" x14ac:dyDescent="0.2">
      <c r="A3282">
        <v>3280</v>
      </c>
      <c r="B3282">
        <v>1</v>
      </c>
      <c r="C3282" s="3" t="s">
        <v>3280</v>
      </c>
      <c r="D3282" s="3" t="s">
        <v>7390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>
        <f t="shared" si="204"/>
        <v>1.03</v>
      </c>
      <c r="Q3282">
        <f t="shared" si="205"/>
        <v>11221.336976913723</v>
      </c>
      <c r="R3282" t="str">
        <f>VLOOKUP(O3282, Lookups!A:B, 2, FALSE)</f>
        <v>theater</v>
      </c>
      <c r="S3282" t="str">
        <f>VLOOKUP(O3282, Lookups!A:C, 3, FALSE)</f>
        <v>plays</v>
      </c>
      <c r="T3282" s="9">
        <f t="shared" si="206"/>
        <v>42121.756921296299</v>
      </c>
      <c r="U3282" s="9">
        <f t="shared" si="207"/>
        <v>42156.208333333328</v>
      </c>
    </row>
    <row r="3283" spans="1:21" ht="32" x14ac:dyDescent="0.2">
      <c r="A3283">
        <v>3281</v>
      </c>
      <c r="B3283">
        <v>1</v>
      </c>
      <c r="C3283" s="3" t="s">
        <v>3281</v>
      </c>
      <c r="D3283" s="3" t="s">
        <v>7391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>
        <f t="shared" si="204"/>
        <v>1.216</v>
      </c>
      <c r="Q3283">
        <f t="shared" si="205"/>
        <v>11222.313890643978</v>
      </c>
      <c r="R3283" t="str">
        <f>VLOOKUP(O3283, Lookups!A:B, 2, FALSE)</f>
        <v>theater</v>
      </c>
      <c r="S3283" t="str">
        <f>VLOOKUP(O3283, Lookups!A:C, 3, FALSE)</f>
        <v>plays</v>
      </c>
      <c r="T3283" s="9">
        <f t="shared" si="206"/>
        <v>42219.019733796296</v>
      </c>
      <c r="U3283" s="9">
        <f t="shared" si="207"/>
        <v>42249.019733796296</v>
      </c>
    </row>
    <row r="3284" spans="1:21" ht="48" x14ac:dyDescent="0.2">
      <c r="A3284">
        <v>3282</v>
      </c>
      <c r="B3284">
        <v>1</v>
      </c>
      <c r="C3284" s="3" t="s">
        <v>3282</v>
      </c>
      <c r="D3284" s="3" t="s">
        <v>7392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>
        <f t="shared" si="204"/>
        <v>1.026467741935484</v>
      </c>
      <c r="Q3284">
        <f t="shared" si="205"/>
        <v>11228.569176184683</v>
      </c>
      <c r="R3284" t="str">
        <f>VLOOKUP(O3284, Lookups!A:B, 2, FALSE)</f>
        <v>theater</v>
      </c>
      <c r="S3284" t="str">
        <f>VLOOKUP(O3284, Lookups!A:C, 3, FALSE)</f>
        <v>plays</v>
      </c>
      <c r="T3284" s="9">
        <f t="shared" si="206"/>
        <v>42445.19430555556</v>
      </c>
      <c r="U3284" s="9">
        <f t="shared" si="207"/>
        <v>42489.19430555556</v>
      </c>
    </row>
    <row r="3285" spans="1:21" ht="48" x14ac:dyDescent="0.2">
      <c r="A3285">
        <v>3283</v>
      </c>
      <c r="B3285">
        <v>1</v>
      </c>
      <c r="C3285" s="3" t="s">
        <v>3283</v>
      </c>
      <c r="D3285" s="3" t="s">
        <v>7393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>
        <f t="shared" si="204"/>
        <v>1.0475000000000001</v>
      </c>
      <c r="Q3285">
        <f t="shared" si="205"/>
        <v>11221.040014580794</v>
      </c>
      <c r="R3285" t="str">
        <f>VLOOKUP(O3285, Lookups!A:B, 2, FALSE)</f>
        <v>theater</v>
      </c>
      <c r="S3285" t="str">
        <f>VLOOKUP(O3285, Lookups!A:C, 3, FALSE)</f>
        <v>plays</v>
      </c>
      <c r="T3285" s="9">
        <f t="shared" si="206"/>
        <v>42379.74418981481</v>
      </c>
      <c r="U3285" s="9">
        <f t="shared" si="207"/>
        <v>42410.875</v>
      </c>
    </row>
    <row r="3286" spans="1:21" ht="48" x14ac:dyDescent="0.2">
      <c r="A3286">
        <v>3284</v>
      </c>
      <c r="B3286">
        <v>1</v>
      </c>
      <c r="C3286" s="3" t="s">
        <v>3284</v>
      </c>
      <c r="D3286" s="3" t="s">
        <v>7394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>
        <f t="shared" si="204"/>
        <v>1.016</v>
      </c>
      <c r="Q3286">
        <f t="shared" si="205"/>
        <v>11221.577074119068</v>
      </c>
      <c r="R3286" t="str">
        <f>VLOOKUP(O3286, Lookups!A:B, 2, FALSE)</f>
        <v>theater</v>
      </c>
      <c r="S3286" t="str">
        <f>VLOOKUP(O3286, Lookups!A:C, 3, FALSE)</f>
        <v>plays</v>
      </c>
      <c r="T3286" s="9">
        <f t="shared" si="206"/>
        <v>42380.884872685187</v>
      </c>
      <c r="U3286" s="9">
        <f t="shared" si="207"/>
        <v>42398.249305555553</v>
      </c>
    </row>
    <row r="3287" spans="1:21" ht="16" x14ac:dyDescent="0.2">
      <c r="A3287">
        <v>3285</v>
      </c>
      <c r="B3287">
        <v>1</v>
      </c>
      <c r="C3287" s="3" t="s">
        <v>3285</v>
      </c>
      <c r="D3287" s="3" t="s">
        <v>7395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>
        <f t="shared" si="204"/>
        <v>1.1210242048409682</v>
      </c>
      <c r="Q3287">
        <f t="shared" si="205"/>
        <v>11222.198216281888</v>
      </c>
      <c r="R3287" t="str">
        <f>VLOOKUP(O3287, Lookups!A:B, 2, FALSE)</f>
        <v>theater</v>
      </c>
      <c r="S3287" t="str">
        <f>VLOOKUP(O3287, Lookups!A:C, 3, FALSE)</f>
        <v>plays</v>
      </c>
      <c r="T3287" s="9">
        <f t="shared" si="206"/>
        <v>42762.942430555559</v>
      </c>
      <c r="U3287" s="9">
        <f t="shared" si="207"/>
        <v>42794.208333333328</v>
      </c>
    </row>
    <row r="3288" spans="1:21" ht="48" x14ac:dyDescent="0.2">
      <c r="A3288">
        <v>3286</v>
      </c>
      <c r="B3288">
        <v>1</v>
      </c>
      <c r="C3288" s="3" t="s">
        <v>3286</v>
      </c>
      <c r="D3288" s="3" t="s">
        <v>7396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>
        <f t="shared" si="204"/>
        <v>1.0176666666666667</v>
      </c>
      <c r="Q3288">
        <f t="shared" si="205"/>
        <v>11224.545968408254</v>
      </c>
      <c r="R3288" t="str">
        <f>VLOOKUP(O3288, Lookups!A:B, 2, FALSE)</f>
        <v>theater</v>
      </c>
      <c r="S3288" t="str">
        <f>VLOOKUP(O3288, Lookups!A:C, 3, FALSE)</f>
        <v>plays</v>
      </c>
      <c r="T3288" s="9">
        <f t="shared" si="206"/>
        <v>42567.840069444443</v>
      </c>
      <c r="U3288" s="9">
        <f t="shared" si="207"/>
        <v>42597.840069444443</v>
      </c>
    </row>
    <row r="3289" spans="1:21" ht="32" x14ac:dyDescent="0.2">
      <c r="A3289">
        <v>3287</v>
      </c>
      <c r="B3289">
        <v>1</v>
      </c>
      <c r="C3289" s="3" t="s">
        <v>3287</v>
      </c>
      <c r="D3289" s="3" t="s">
        <v>7397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>
        <f t="shared" si="204"/>
        <v>1</v>
      </c>
      <c r="Q3289">
        <f t="shared" si="205"/>
        <v>11221.443902794646</v>
      </c>
      <c r="R3289" t="str">
        <f>VLOOKUP(O3289, Lookups!A:B, 2, FALSE)</f>
        <v>theater</v>
      </c>
      <c r="S3289" t="str">
        <f>VLOOKUP(O3289, Lookups!A:C, 3, FALSE)</f>
        <v>plays</v>
      </c>
      <c r="T3289" s="9">
        <f t="shared" si="206"/>
        <v>42311.750324074077</v>
      </c>
      <c r="U3289" s="9">
        <f t="shared" si="207"/>
        <v>42336.750324074077</v>
      </c>
    </row>
    <row r="3290" spans="1:21" ht="48" x14ac:dyDescent="0.2">
      <c r="A3290">
        <v>3288</v>
      </c>
      <c r="B3290">
        <v>1</v>
      </c>
      <c r="C3290" s="3" t="s">
        <v>3288</v>
      </c>
      <c r="D3290" s="3" t="s">
        <v>7398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>
        <f t="shared" si="204"/>
        <v>1.0026489999999999</v>
      </c>
      <c r="Q3290">
        <f t="shared" si="205"/>
        <v>11223.272940461718</v>
      </c>
      <c r="R3290" t="str">
        <f>VLOOKUP(O3290, Lookups!A:B, 2, FALSE)</f>
        <v>theater</v>
      </c>
      <c r="S3290" t="str">
        <f>VLOOKUP(O3290, Lookups!A:C, 3, FALSE)</f>
        <v>plays</v>
      </c>
      <c r="T3290" s="9">
        <f t="shared" si="206"/>
        <v>42505.774479166663</v>
      </c>
      <c r="U3290" s="9">
        <f t="shared" si="207"/>
        <v>42541.958333333328</v>
      </c>
    </row>
    <row r="3291" spans="1:21" ht="48" x14ac:dyDescent="0.2">
      <c r="A3291">
        <v>3289</v>
      </c>
      <c r="B3291">
        <v>1</v>
      </c>
      <c r="C3291" s="3" t="s">
        <v>3289</v>
      </c>
      <c r="D3291" s="3" t="s">
        <v>7399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>
        <f t="shared" si="204"/>
        <v>1.3304200000000002</v>
      </c>
      <c r="Q3291">
        <f t="shared" si="205"/>
        <v>11220.998024301329</v>
      </c>
      <c r="R3291" t="str">
        <f>VLOOKUP(O3291, Lookups!A:B, 2, FALSE)</f>
        <v>theater</v>
      </c>
      <c r="S3291" t="str">
        <f>VLOOKUP(O3291, Lookups!A:C, 3, FALSE)</f>
        <v>plays</v>
      </c>
      <c r="T3291" s="9">
        <f t="shared" si="206"/>
        <v>42758.368078703701</v>
      </c>
      <c r="U3291" s="9">
        <f t="shared" si="207"/>
        <v>42786.368078703701</v>
      </c>
    </row>
    <row r="3292" spans="1:21" ht="80" x14ac:dyDescent="0.2">
      <c r="A3292">
        <v>3290</v>
      </c>
      <c r="B3292">
        <v>1</v>
      </c>
      <c r="C3292" s="3" t="s">
        <v>3290</v>
      </c>
      <c r="D3292" s="3" t="s">
        <v>7400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>
        <f t="shared" si="204"/>
        <v>1.212</v>
      </c>
      <c r="Q3292">
        <f t="shared" si="205"/>
        <v>11221.42543377885</v>
      </c>
      <c r="R3292" t="str">
        <f>VLOOKUP(O3292, Lookups!A:B, 2, FALSE)</f>
        <v>theater</v>
      </c>
      <c r="S3292" t="str">
        <f>VLOOKUP(O3292, Lookups!A:C, 3, FALSE)</f>
        <v>plays</v>
      </c>
      <c r="T3292" s="9">
        <f t="shared" si="206"/>
        <v>42775.51494212963</v>
      </c>
      <c r="U3292" s="9">
        <f t="shared" si="207"/>
        <v>42805.51494212963</v>
      </c>
    </row>
    <row r="3293" spans="1:21" ht="48" x14ac:dyDescent="0.2">
      <c r="A3293">
        <v>3291</v>
      </c>
      <c r="B3293">
        <v>1</v>
      </c>
      <c r="C3293" s="3" t="s">
        <v>3291</v>
      </c>
      <c r="D3293" s="3" t="s">
        <v>7401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>
        <f t="shared" si="204"/>
        <v>1.1399999999999999</v>
      </c>
      <c r="Q3293">
        <f t="shared" si="205"/>
        <v>11220.974886998776</v>
      </c>
      <c r="R3293" t="str">
        <f>VLOOKUP(O3293, Lookups!A:B, 2, FALSE)</f>
        <v>theater</v>
      </c>
      <c r="S3293" t="str">
        <f>VLOOKUP(O3293, Lookups!A:C, 3, FALSE)</f>
        <v>plays</v>
      </c>
      <c r="T3293" s="9">
        <f t="shared" si="206"/>
        <v>42232.702546296292</v>
      </c>
      <c r="U3293" s="9">
        <f t="shared" si="207"/>
        <v>42264.165972222225</v>
      </c>
    </row>
    <row r="3294" spans="1:21" ht="48" x14ac:dyDescent="0.2">
      <c r="A3294">
        <v>3292</v>
      </c>
      <c r="B3294">
        <v>1</v>
      </c>
      <c r="C3294" s="3" t="s">
        <v>3292</v>
      </c>
      <c r="D3294" s="3" t="s">
        <v>7402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>
        <f t="shared" si="204"/>
        <v>2.8613861386138613</v>
      </c>
      <c r="Q3294">
        <f t="shared" si="205"/>
        <v>11220.906600243005</v>
      </c>
      <c r="R3294" t="str">
        <f>VLOOKUP(O3294, Lookups!A:B, 2, FALSE)</f>
        <v>theater</v>
      </c>
      <c r="S3294" t="str">
        <f>VLOOKUP(O3294, Lookups!A:C, 3, FALSE)</f>
        <v>plays</v>
      </c>
      <c r="T3294" s="9">
        <f t="shared" si="206"/>
        <v>42282.770231481481</v>
      </c>
      <c r="U3294" s="9">
        <f t="shared" si="207"/>
        <v>42342.811898148153</v>
      </c>
    </row>
    <row r="3295" spans="1:21" ht="48" x14ac:dyDescent="0.2">
      <c r="A3295">
        <v>3293</v>
      </c>
      <c r="B3295">
        <v>1</v>
      </c>
      <c r="C3295" s="3" t="s">
        <v>3293</v>
      </c>
      <c r="D3295" s="3" t="s">
        <v>7403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>
        <f t="shared" si="204"/>
        <v>1.7044444444444444</v>
      </c>
      <c r="Q3295">
        <f t="shared" si="205"/>
        <v>11222.700281895497</v>
      </c>
      <c r="R3295" t="str">
        <f>VLOOKUP(O3295, Lookups!A:B, 2, FALSE)</f>
        <v>theater</v>
      </c>
      <c r="S3295" t="str">
        <f>VLOOKUP(O3295, Lookups!A:C, 3, FALSE)</f>
        <v>plays</v>
      </c>
      <c r="T3295" s="9">
        <f t="shared" si="206"/>
        <v>42768.425370370373</v>
      </c>
      <c r="U3295" s="9">
        <f t="shared" si="207"/>
        <v>42798.425370370373</v>
      </c>
    </row>
    <row r="3296" spans="1:21" ht="48" x14ac:dyDescent="0.2">
      <c r="A3296">
        <v>3294</v>
      </c>
      <c r="B3296">
        <v>1</v>
      </c>
      <c r="C3296" s="3" t="s">
        <v>3294</v>
      </c>
      <c r="D3296" s="3" t="s">
        <v>7404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>
        <f t="shared" si="204"/>
        <v>1.1833333333333333</v>
      </c>
      <c r="Q3296">
        <f t="shared" si="205"/>
        <v>11221.008908869981</v>
      </c>
      <c r="R3296" t="str">
        <f>VLOOKUP(O3296, Lookups!A:B, 2, FALSE)</f>
        <v>theater</v>
      </c>
      <c r="S3296" t="str">
        <f>VLOOKUP(O3296, Lookups!A:C, 3, FALSE)</f>
        <v>plays</v>
      </c>
      <c r="T3296" s="9">
        <f t="shared" si="206"/>
        <v>42141.541134259256</v>
      </c>
      <c r="U3296" s="9">
        <f t="shared" si="207"/>
        <v>42171.541134259256</v>
      </c>
    </row>
    <row r="3297" spans="1:21" ht="48" x14ac:dyDescent="0.2">
      <c r="A3297">
        <v>3295</v>
      </c>
      <c r="B3297">
        <v>1</v>
      </c>
      <c r="C3297" s="3" t="s">
        <v>3295</v>
      </c>
      <c r="D3297" s="3" t="s">
        <v>7405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>
        <f t="shared" si="204"/>
        <v>1.0285857142857142</v>
      </c>
      <c r="Q3297">
        <f t="shared" si="205"/>
        <v>11221.01134143377</v>
      </c>
      <c r="R3297" t="str">
        <f>VLOOKUP(O3297, Lookups!A:B, 2, FALSE)</f>
        <v>theater</v>
      </c>
      <c r="S3297" t="str">
        <f>VLOOKUP(O3297, Lookups!A:C, 3, FALSE)</f>
        <v>plays</v>
      </c>
      <c r="T3297" s="9">
        <f t="shared" si="206"/>
        <v>42609.442465277782</v>
      </c>
      <c r="U3297" s="9">
        <f t="shared" si="207"/>
        <v>42639.442465277782</v>
      </c>
    </row>
    <row r="3298" spans="1:21" ht="48" x14ac:dyDescent="0.2">
      <c r="A3298">
        <v>3296</v>
      </c>
      <c r="B3298">
        <v>1</v>
      </c>
      <c r="C3298" s="3" t="s">
        <v>3296</v>
      </c>
      <c r="D3298" s="3" t="s">
        <v>7406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>
        <f t="shared" si="204"/>
        <v>1.4406666666666668</v>
      </c>
      <c r="Q3298">
        <f t="shared" si="205"/>
        <v>11221.361521263661</v>
      </c>
      <c r="R3298" t="str">
        <f>VLOOKUP(O3298, Lookups!A:B, 2, FALSE)</f>
        <v>theater</v>
      </c>
      <c r="S3298" t="str">
        <f>VLOOKUP(O3298, Lookups!A:C, 3, FALSE)</f>
        <v>plays</v>
      </c>
      <c r="T3298" s="9">
        <f t="shared" si="206"/>
        <v>42309.756620370375</v>
      </c>
      <c r="U3298" s="9">
        <f t="shared" si="207"/>
        <v>42330.916666666672</v>
      </c>
    </row>
    <row r="3299" spans="1:21" ht="48" x14ac:dyDescent="0.2">
      <c r="A3299">
        <v>3297</v>
      </c>
      <c r="B3299">
        <v>1</v>
      </c>
      <c r="C3299" s="3" t="s">
        <v>3297</v>
      </c>
      <c r="D3299" s="3" t="s">
        <v>7407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>
        <f t="shared" si="204"/>
        <v>1.0007272727272727</v>
      </c>
      <c r="Q3299">
        <f t="shared" si="205"/>
        <v>11222.173914945313</v>
      </c>
      <c r="R3299" t="str">
        <f>VLOOKUP(O3299, Lookups!A:B, 2, FALSE)</f>
        <v>theater</v>
      </c>
      <c r="S3299" t="str">
        <f>VLOOKUP(O3299, Lookups!A:C, 3, FALSE)</f>
        <v>plays</v>
      </c>
      <c r="T3299" s="9">
        <f t="shared" si="206"/>
        <v>42193.771481481483</v>
      </c>
      <c r="U3299" s="9">
        <f t="shared" si="207"/>
        <v>42212.957638888889</v>
      </c>
    </row>
    <row r="3300" spans="1:21" ht="48" x14ac:dyDescent="0.2">
      <c r="A3300">
        <v>3298</v>
      </c>
      <c r="B3300">
        <v>1</v>
      </c>
      <c r="C3300" s="3" t="s">
        <v>3298</v>
      </c>
      <c r="D3300" s="3" t="s">
        <v>7408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>
        <f t="shared" si="204"/>
        <v>1.0173000000000001</v>
      </c>
      <c r="Q3300">
        <f t="shared" si="205"/>
        <v>11223.308544349931</v>
      </c>
      <c r="R3300" t="str">
        <f>VLOOKUP(O3300, Lookups!A:B, 2, FALSE)</f>
        <v>theater</v>
      </c>
      <c r="S3300" t="str">
        <f>VLOOKUP(O3300, Lookups!A:C, 3, FALSE)</f>
        <v>plays</v>
      </c>
      <c r="T3300" s="9">
        <f t="shared" si="206"/>
        <v>42239.957962962959</v>
      </c>
      <c r="U3300" s="9">
        <f t="shared" si="207"/>
        <v>42260</v>
      </c>
    </row>
    <row r="3301" spans="1:21" ht="48" x14ac:dyDescent="0.2">
      <c r="A3301">
        <v>3299</v>
      </c>
      <c r="B3301">
        <v>1</v>
      </c>
      <c r="C3301" s="3" t="s">
        <v>3299</v>
      </c>
      <c r="D3301" s="3" t="s">
        <v>7409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>
        <f t="shared" si="204"/>
        <v>1.1619999999999999</v>
      </c>
      <c r="Q3301">
        <f t="shared" si="205"/>
        <v>11221.683513973261</v>
      </c>
      <c r="R3301" t="str">
        <f>VLOOKUP(O3301, Lookups!A:B, 2, FALSE)</f>
        <v>theater</v>
      </c>
      <c r="S3301" t="str">
        <f>VLOOKUP(O3301, Lookups!A:C, 3, FALSE)</f>
        <v>plays</v>
      </c>
      <c r="T3301" s="9">
        <f t="shared" si="206"/>
        <v>42261.917395833334</v>
      </c>
      <c r="U3301" s="9">
        <f t="shared" si="207"/>
        <v>42291.917395833334</v>
      </c>
    </row>
    <row r="3302" spans="1:21" ht="48" x14ac:dyDescent="0.2">
      <c r="A3302">
        <v>3300</v>
      </c>
      <c r="B3302">
        <v>1</v>
      </c>
      <c r="C3302" s="3" t="s">
        <v>3300</v>
      </c>
      <c r="D3302" s="3" t="s">
        <v>7410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>
        <f t="shared" si="204"/>
        <v>1.3616666666666666</v>
      </c>
      <c r="Q3302">
        <f t="shared" si="205"/>
        <v>11221.829078979335</v>
      </c>
      <c r="R3302" t="str">
        <f>VLOOKUP(O3302, Lookups!A:B, 2, FALSE)</f>
        <v>theater</v>
      </c>
      <c r="S3302" t="str">
        <f>VLOOKUP(O3302, Lookups!A:C, 3, FALSE)</f>
        <v>plays</v>
      </c>
      <c r="T3302" s="9">
        <f t="shared" si="206"/>
        <v>42102.743773148148</v>
      </c>
      <c r="U3302" s="9">
        <f t="shared" si="207"/>
        <v>42123.743773148148</v>
      </c>
    </row>
    <row r="3303" spans="1:21" ht="48" x14ac:dyDescent="0.2">
      <c r="A3303">
        <v>3301</v>
      </c>
      <c r="B3303">
        <v>1</v>
      </c>
      <c r="C3303" s="3" t="s">
        <v>3301</v>
      </c>
      <c r="D3303" s="3" t="s">
        <v>7411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>
        <f t="shared" si="204"/>
        <v>1.3346666666666667</v>
      </c>
      <c r="Q3303">
        <f t="shared" si="205"/>
        <v>11221.809394896711</v>
      </c>
      <c r="R3303" t="str">
        <f>VLOOKUP(O3303, Lookups!A:B, 2, FALSE)</f>
        <v>theater</v>
      </c>
      <c r="S3303" t="str">
        <f>VLOOKUP(O3303, Lookups!A:C, 3, FALSE)</f>
        <v>plays</v>
      </c>
      <c r="T3303" s="9">
        <f t="shared" si="206"/>
        <v>42538.73583333334</v>
      </c>
      <c r="U3303" s="9">
        <f t="shared" si="207"/>
        <v>42583.290972222225</v>
      </c>
    </row>
    <row r="3304" spans="1:21" ht="16" x14ac:dyDescent="0.2">
      <c r="A3304">
        <v>3302</v>
      </c>
      <c r="B3304">
        <v>1</v>
      </c>
      <c r="C3304" s="3" t="s">
        <v>3302</v>
      </c>
      <c r="D3304" s="3" t="s">
        <v>7412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>
        <f t="shared" si="204"/>
        <v>1.0339285714285715</v>
      </c>
      <c r="Q3304">
        <f t="shared" si="205"/>
        <v>11222.946940461718</v>
      </c>
      <c r="R3304" t="str">
        <f>VLOOKUP(O3304, Lookups!A:B, 2, FALSE)</f>
        <v>theater</v>
      </c>
      <c r="S3304" t="str">
        <f>VLOOKUP(O3304, Lookups!A:C, 3, FALSE)</f>
        <v>plays</v>
      </c>
      <c r="T3304" s="9">
        <f t="shared" si="206"/>
        <v>42681.35157407407</v>
      </c>
      <c r="U3304" s="9">
        <f t="shared" si="207"/>
        <v>42711.35157407407</v>
      </c>
    </row>
    <row r="3305" spans="1:21" ht="48" x14ac:dyDescent="0.2">
      <c r="A3305">
        <v>3303</v>
      </c>
      <c r="B3305">
        <v>1</v>
      </c>
      <c r="C3305" s="3" t="s">
        <v>3303</v>
      </c>
      <c r="D3305" s="3" t="s">
        <v>7413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>
        <f t="shared" si="204"/>
        <v>1.1588888888888889</v>
      </c>
      <c r="Q3305">
        <f t="shared" si="205"/>
        <v>11221.343295261231</v>
      </c>
      <c r="R3305" t="str">
        <f>VLOOKUP(O3305, Lookups!A:B, 2, FALSE)</f>
        <v>theater</v>
      </c>
      <c r="S3305" t="str">
        <f>VLOOKUP(O3305, Lookups!A:C, 3, FALSE)</f>
        <v>plays</v>
      </c>
      <c r="T3305" s="9">
        <f t="shared" si="206"/>
        <v>42056.65143518518</v>
      </c>
      <c r="U3305" s="9">
        <f t="shared" si="207"/>
        <v>42091.609768518523</v>
      </c>
    </row>
    <row r="3306" spans="1:21" ht="48" x14ac:dyDescent="0.2">
      <c r="A3306">
        <v>3304</v>
      </c>
      <c r="B3306">
        <v>1</v>
      </c>
      <c r="C3306" s="3" t="s">
        <v>3304</v>
      </c>
      <c r="D3306" s="3" t="s">
        <v>7414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>
        <f t="shared" si="204"/>
        <v>1.0451666666666666</v>
      </c>
      <c r="Q3306">
        <f t="shared" si="205"/>
        <v>11224.646211421619</v>
      </c>
      <c r="R3306" t="str">
        <f>VLOOKUP(O3306, Lookups!A:B, 2, FALSE)</f>
        <v>theater</v>
      </c>
      <c r="S3306" t="str">
        <f>VLOOKUP(O3306, Lookups!A:C, 3, FALSE)</f>
        <v>plays</v>
      </c>
      <c r="T3306" s="9">
        <f t="shared" si="206"/>
        <v>42696.624444444446</v>
      </c>
      <c r="U3306" s="9">
        <f t="shared" si="207"/>
        <v>42726.624444444446</v>
      </c>
    </row>
    <row r="3307" spans="1:21" ht="48" x14ac:dyDescent="0.2">
      <c r="A3307">
        <v>3305</v>
      </c>
      <c r="B3307">
        <v>1</v>
      </c>
      <c r="C3307" s="3" t="s">
        <v>3305</v>
      </c>
      <c r="D3307" s="3" t="s">
        <v>7415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>
        <f t="shared" si="204"/>
        <v>1.0202500000000001</v>
      </c>
      <c r="Q3307">
        <f t="shared" si="205"/>
        <v>11221.828106925872</v>
      </c>
      <c r="R3307" t="str">
        <f>VLOOKUP(O3307, Lookups!A:B, 2, FALSE)</f>
        <v>theater</v>
      </c>
      <c r="S3307" t="str">
        <f>VLOOKUP(O3307, Lookups!A:C, 3, FALSE)</f>
        <v>plays</v>
      </c>
      <c r="T3307" s="9">
        <f t="shared" si="206"/>
        <v>42186.855879629627</v>
      </c>
      <c r="U3307" s="9">
        <f t="shared" si="207"/>
        <v>42216.855879629627</v>
      </c>
    </row>
    <row r="3308" spans="1:21" ht="48" x14ac:dyDescent="0.2">
      <c r="A3308">
        <v>3306</v>
      </c>
      <c r="B3308">
        <v>1</v>
      </c>
      <c r="C3308" s="3" t="s">
        <v>3306</v>
      </c>
      <c r="D3308" s="3" t="s">
        <v>7416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>
        <f t="shared" si="204"/>
        <v>1.7533333333333334</v>
      </c>
      <c r="Q3308">
        <f t="shared" si="205"/>
        <v>11221.475494532191</v>
      </c>
      <c r="R3308" t="str">
        <f>VLOOKUP(O3308, Lookups!A:B, 2, FALSE)</f>
        <v>theater</v>
      </c>
      <c r="S3308" t="str">
        <f>VLOOKUP(O3308, Lookups!A:C, 3, FALSE)</f>
        <v>plays</v>
      </c>
      <c r="T3308" s="9">
        <f t="shared" si="206"/>
        <v>42493.219236111108</v>
      </c>
      <c r="U3308" s="9">
        <f t="shared" si="207"/>
        <v>42531.125</v>
      </c>
    </row>
    <row r="3309" spans="1:21" ht="48" x14ac:dyDescent="0.2">
      <c r="A3309">
        <v>3307</v>
      </c>
      <c r="B3309">
        <v>1</v>
      </c>
      <c r="C3309" s="3" t="s">
        <v>3307</v>
      </c>
      <c r="D3309" s="3" t="s">
        <v>7417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>
        <f t="shared" si="204"/>
        <v>1.0668</v>
      </c>
      <c r="Q3309">
        <f t="shared" si="205"/>
        <v>11221.095616038874</v>
      </c>
      <c r="R3309" t="str">
        <f>VLOOKUP(O3309, Lookups!A:B, 2, FALSE)</f>
        <v>theater</v>
      </c>
      <c r="S3309" t="str">
        <f>VLOOKUP(O3309, Lookups!A:C, 3, FALSE)</f>
        <v>plays</v>
      </c>
      <c r="T3309" s="9">
        <f t="shared" si="206"/>
        <v>42475.057164351849</v>
      </c>
      <c r="U3309" s="9">
        <f t="shared" si="207"/>
        <v>42505.057164351849</v>
      </c>
    </row>
    <row r="3310" spans="1:21" ht="48" x14ac:dyDescent="0.2">
      <c r="A3310">
        <v>3308</v>
      </c>
      <c r="B3310">
        <v>1</v>
      </c>
      <c r="C3310" s="3" t="s">
        <v>3308</v>
      </c>
      <c r="D3310" s="3" t="s">
        <v>7418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>
        <f t="shared" si="204"/>
        <v>1.2228571428571429</v>
      </c>
      <c r="Q3310">
        <f t="shared" si="205"/>
        <v>11221.876466585654</v>
      </c>
      <c r="R3310" t="str">
        <f>VLOOKUP(O3310, Lookups!A:B, 2, FALSE)</f>
        <v>theater</v>
      </c>
      <c r="S3310" t="str">
        <f>VLOOKUP(O3310, Lookups!A:C, 3, FALSE)</f>
        <v>plays</v>
      </c>
      <c r="T3310" s="9">
        <f t="shared" si="206"/>
        <v>42452.876909722225</v>
      </c>
      <c r="U3310" s="9">
        <f t="shared" si="207"/>
        <v>42473.876909722225</v>
      </c>
    </row>
    <row r="3311" spans="1:21" ht="32" x14ac:dyDescent="0.2">
      <c r="A3311">
        <v>3309</v>
      </c>
      <c r="B3311">
        <v>1</v>
      </c>
      <c r="C3311" s="3" t="s">
        <v>3309</v>
      </c>
      <c r="D3311" s="3" t="s">
        <v>7419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>
        <f t="shared" si="204"/>
        <v>1.5942857142857143</v>
      </c>
      <c r="Q3311">
        <f t="shared" si="205"/>
        <v>11220.971970838387</v>
      </c>
      <c r="R3311" t="str">
        <f>VLOOKUP(O3311, Lookups!A:B, 2, FALSE)</f>
        <v>theater</v>
      </c>
      <c r="S3311" t="str">
        <f>VLOOKUP(O3311, Lookups!A:C, 3, FALSE)</f>
        <v>plays</v>
      </c>
      <c r="T3311" s="9">
        <f t="shared" si="206"/>
        <v>42628.650208333333</v>
      </c>
      <c r="U3311" s="9">
        <f t="shared" si="207"/>
        <v>42659.650208333333</v>
      </c>
    </row>
    <row r="3312" spans="1:21" ht="32" x14ac:dyDescent="0.2">
      <c r="A3312">
        <v>3310</v>
      </c>
      <c r="B3312">
        <v>1</v>
      </c>
      <c r="C3312" s="3" t="s">
        <v>3310</v>
      </c>
      <c r="D3312" s="3" t="s">
        <v>7420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>
        <f t="shared" si="204"/>
        <v>1.0007692307692309</v>
      </c>
      <c r="Q3312">
        <f t="shared" si="205"/>
        <v>11222.417171324414</v>
      </c>
      <c r="R3312" t="str">
        <f>VLOOKUP(O3312, Lookups!A:B, 2, FALSE)</f>
        <v>theater</v>
      </c>
      <c r="S3312" t="str">
        <f>VLOOKUP(O3312, Lookups!A:C, 3, FALSE)</f>
        <v>plays</v>
      </c>
      <c r="T3312" s="9">
        <f t="shared" si="206"/>
        <v>42253.928530092591</v>
      </c>
      <c r="U3312" s="9">
        <f t="shared" si="207"/>
        <v>42283.928530092591</v>
      </c>
    </row>
    <row r="3313" spans="1:21" ht="48" x14ac:dyDescent="0.2">
      <c r="A3313">
        <v>3311</v>
      </c>
      <c r="B3313">
        <v>1</v>
      </c>
      <c r="C3313" s="3" t="s">
        <v>3311</v>
      </c>
      <c r="D3313" s="3" t="s">
        <v>7421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>
        <f t="shared" si="204"/>
        <v>1.0984</v>
      </c>
      <c r="Q3313">
        <f t="shared" si="205"/>
        <v>11221.503684082616</v>
      </c>
      <c r="R3313" t="str">
        <f>VLOOKUP(O3313, Lookups!A:B, 2, FALSE)</f>
        <v>theater</v>
      </c>
      <c r="S3313" t="str">
        <f>VLOOKUP(O3313, Lookups!A:C, 3, FALSE)</f>
        <v>plays</v>
      </c>
      <c r="T3313" s="9">
        <f t="shared" si="206"/>
        <v>42264.29178240741</v>
      </c>
      <c r="U3313" s="9">
        <f t="shared" si="207"/>
        <v>42294.29178240741</v>
      </c>
    </row>
    <row r="3314" spans="1:21" ht="48" x14ac:dyDescent="0.2">
      <c r="A3314">
        <v>3312</v>
      </c>
      <c r="B3314">
        <v>1</v>
      </c>
      <c r="C3314" s="3" t="s">
        <v>3312</v>
      </c>
      <c r="D3314" s="3" t="s">
        <v>7422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>
        <f t="shared" si="204"/>
        <v>1.0004</v>
      </c>
      <c r="Q3314">
        <f t="shared" si="205"/>
        <v>11221.444145808011</v>
      </c>
      <c r="R3314" t="str">
        <f>VLOOKUP(O3314, Lookups!A:B, 2, FALSE)</f>
        <v>theater</v>
      </c>
      <c r="S3314" t="str">
        <f>VLOOKUP(O3314, Lookups!A:C, 3, FALSE)</f>
        <v>plays</v>
      </c>
      <c r="T3314" s="9">
        <f t="shared" si="206"/>
        <v>42664.809560185182</v>
      </c>
      <c r="U3314" s="9">
        <f t="shared" si="207"/>
        <v>42685.916666666672</v>
      </c>
    </row>
    <row r="3315" spans="1:21" ht="48" x14ac:dyDescent="0.2">
      <c r="A3315">
        <v>3313</v>
      </c>
      <c r="B3315">
        <v>1</v>
      </c>
      <c r="C3315" s="3" t="s">
        <v>3313</v>
      </c>
      <c r="D3315" s="3" t="s">
        <v>7423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>
        <f t="shared" si="204"/>
        <v>1.1605000000000001</v>
      </c>
      <c r="Q3315">
        <f t="shared" si="205"/>
        <v>11221.400403402178</v>
      </c>
      <c r="R3315" t="str">
        <f>VLOOKUP(O3315, Lookups!A:B, 2, FALSE)</f>
        <v>theater</v>
      </c>
      <c r="S3315" t="str">
        <f>VLOOKUP(O3315, Lookups!A:C, 3, FALSE)</f>
        <v>plays</v>
      </c>
      <c r="T3315" s="9">
        <f t="shared" si="206"/>
        <v>42382.244409722218</v>
      </c>
      <c r="U3315" s="9">
        <f t="shared" si="207"/>
        <v>42396.041666666672</v>
      </c>
    </row>
    <row r="3316" spans="1:21" ht="48" x14ac:dyDescent="0.2">
      <c r="A3316">
        <v>3314</v>
      </c>
      <c r="B3316">
        <v>1</v>
      </c>
      <c r="C3316" s="3" t="s">
        <v>3314</v>
      </c>
      <c r="D3316" s="3" t="s">
        <v>7424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>
        <f t="shared" si="204"/>
        <v>2.1074999999999999</v>
      </c>
      <c r="Q3316">
        <f t="shared" si="205"/>
        <v>11221.246089914937</v>
      </c>
      <c r="R3316" t="str">
        <f>VLOOKUP(O3316, Lookups!A:B, 2, FALSE)</f>
        <v>theater</v>
      </c>
      <c r="S3316" t="str">
        <f>VLOOKUP(O3316, Lookups!A:C, 3, FALSE)</f>
        <v>plays</v>
      </c>
      <c r="T3316" s="9">
        <f t="shared" si="206"/>
        <v>42105.267488425925</v>
      </c>
      <c r="U3316" s="9">
        <f t="shared" si="207"/>
        <v>42132.836805555555</v>
      </c>
    </row>
    <row r="3317" spans="1:21" ht="48" x14ac:dyDescent="0.2">
      <c r="A3317">
        <v>3315</v>
      </c>
      <c r="B3317">
        <v>1</v>
      </c>
      <c r="C3317" s="3" t="s">
        <v>3315</v>
      </c>
      <c r="D3317" s="3" t="s">
        <v>7425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>
        <f t="shared" si="204"/>
        <v>1.1000000000000001</v>
      </c>
      <c r="Q3317">
        <f t="shared" si="205"/>
        <v>11221.905628189543</v>
      </c>
      <c r="R3317" t="str">
        <f>VLOOKUP(O3317, Lookups!A:B, 2, FALSE)</f>
        <v>theater</v>
      </c>
      <c r="S3317" t="str">
        <f>VLOOKUP(O3317, Lookups!A:C, 3, FALSE)</f>
        <v>plays</v>
      </c>
      <c r="T3317" s="9">
        <f t="shared" si="206"/>
        <v>42466.303715277783</v>
      </c>
      <c r="U3317" s="9">
        <f t="shared" si="207"/>
        <v>42496.303715277783</v>
      </c>
    </row>
    <row r="3318" spans="1:21" ht="80" x14ac:dyDescent="0.2">
      <c r="A3318">
        <v>3316</v>
      </c>
      <c r="B3318">
        <v>1</v>
      </c>
      <c r="C3318" s="3" t="s">
        <v>3316</v>
      </c>
      <c r="D3318" s="3" t="s">
        <v>7426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>
        <f t="shared" si="204"/>
        <v>1.0008673425918038</v>
      </c>
      <c r="Q3318">
        <f t="shared" si="205"/>
        <v>11223.691091130004</v>
      </c>
      <c r="R3318" t="str">
        <f>VLOOKUP(O3318, Lookups!A:B, 2, FALSE)</f>
        <v>theater</v>
      </c>
      <c r="S3318" t="str">
        <f>VLOOKUP(O3318, Lookups!A:C, 3, FALSE)</f>
        <v>plays</v>
      </c>
      <c r="T3318" s="9">
        <f t="shared" si="206"/>
        <v>41826.871238425927</v>
      </c>
      <c r="U3318" s="9">
        <f t="shared" si="207"/>
        <v>41859.57916666667</v>
      </c>
    </row>
    <row r="3319" spans="1:21" ht="48" x14ac:dyDescent="0.2">
      <c r="A3319">
        <v>3317</v>
      </c>
      <c r="B3319">
        <v>1</v>
      </c>
      <c r="C3319" s="3" t="s">
        <v>3317</v>
      </c>
      <c r="D3319" s="3" t="s">
        <v>7427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>
        <f t="shared" si="204"/>
        <v>1.0619047619047619</v>
      </c>
      <c r="Q3319">
        <f t="shared" si="205"/>
        <v>11221.107329283102</v>
      </c>
      <c r="R3319" t="str">
        <f>VLOOKUP(O3319, Lookups!A:B, 2, FALSE)</f>
        <v>theater</v>
      </c>
      <c r="S3319" t="str">
        <f>VLOOKUP(O3319, Lookups!A:C, 3, FALSE)</f>
        <v>plays</v>
      </c>
      <c r="T3319" s="9">
        <f t="shared" si="206"/>
        <v>42499.039629629624</v>
      </c>
      <c r="U3319" s="9">
        <f t="shared" si="207"/>
        <v>42529.039629629624</v>
      </c>
    </row>
    <row r="3320" spans="1:21" ht="32" x14ac:dyDescent="0.2">
      <c r="A3320">
        <v>3318</v>
      </c>
      <c r="B3320">
        <v>1</v>
      </c>
      <c r="C3320" s="3" t="s">
        <v>3318</v>
      </c>
      <c r="D3320" s="3" t="s">
        <v>7428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>
        <f t="shared" si="204"/>
        <v>1.256</v>
      </c>
      <c r="Q3320">
        <f t="shared" si="205"/>
        <v>11221.446818955035</v>
      </c>
      <c r="R3320" t="str">
        <f>VLOOKUP(O3320, Lookups!A:B, 2, FALSE)</f>
        <v>theater</v>
      </c>
      <c r="S3320" t="str">
        <f>VLOOKUP(O3320, Lookups!A:C, 3, FALSE)</f>
        <v>plays</v>
      </c>
      <c r="T3320" s="9">
        <f t="shared" si="206"/>
        <v>42431.302002314813</v>
      </c>
      <c r="U3320" s="9">
        <f t="shared" si="207"/>
        <v>42471.104166666672</v>
      </c>
    </row>
    <row r="3321" spans="1:21" ht="48" x14ac:dyDescent="0.2">
      <c r="A3321">
        <v>3319</v>
      </c>
      <c r="B3321">
        <v>1</v>
      </c>
      <c r="C3321" s="3" t="s">
        <v>3319</v>
      </c>
      <c r="D3321" s="3" t="s">
        <v>7429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>
        <f t="shared" si="204"/>
        <v>1.08</v>
      </c>
      <c r="Q3321">
        <f t="shared" si="205"/>
        <v>11220.967596597804</v>
      </c>
      <c r="R3321" t="str">
        <f>VLOOKUP(O3321, Lookups!A:B, 2, FALSE)</f>
        <v>theater</v>
      </c>
      <c r="S3321" t="str">
        <f>VLOOKUP(O3321, Lookups!A:C, 3, FALSE)</f>
        <v>plays</v>
      </c>
      <c r="T3321" s="9">
        <f t="shared" si="206"/>
        <v>41990.585486111115</v>
      </c>
      <c r="U3321" s="9">
        <f t="shared" si="207"/>
        <v>42035.585486111115</v>
      </c>
    </row>
    <row r="3322" spans="1:21" ht="48" x14ac:dyDescent="0.2">
      <c r="A3322">
        <v>3320</v>
      </c>
      <c r="B3322">
        <v>1</v>
      </c>
      <c r="C3322" s="3" t="s">
        <v>3320</v>
      </c>
      <c r="D3322" s="3" t="s">
        <v>7430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>
        <f t="shared" si="204"/>
        <v>1.01</v>
      </c>
      <c r="Q3322">
        <f t="shared" si="205"/>
        <v>11221.449978128789</v>
      </c>
      <c r="R3322" t="str">
        <f>VLOOKUP(O3322, Lookups!A:B, 2, FALSE)</f>
        <v>theater</v>
      </c>
      <c r="S3322" t="str">
        <f>VLOOKUP(O3322, Lookups!A:C, 3, FALSE)</f>
        <v>plays</v>
      </c>
      <c r="T3322" s="9">
        <f t="shared" si="206"/>
        <v>42513.045798611114</v>
      </c>
      <c r="U3322" s="9">
        <f t="shared" si="207"/>
        <v>42543.045798611114</v>
      </c>
    </row>
    <row r="3323" spans="1:21" ht="48" x14ac:dyDescent="0.2">
      <c r="A3323">
        <v>3321</v>
      </c>
      <c r="B3323">
        <v>1</v>
      </c>
      <c r="C3323" s="3" t="s">
        <v>3321</v>
      </c>
      <c r="D3323" s="3" t="s">
        <v>7431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>
        <f t="shared" si="204"/>
        <v>1.0740000000000001</v>
      </c>
      <c r="Q3323">
        <f t="shared" si="205"/>
        <v>11220.966867557707</v>
      </c>
      <c r="R3323" t="str">
        <f>VLOOKUP(O3323, Lookups!A:B, 2, FALSE)</f>
        <v>theater</v>
      </c>
      <c r="S3323" t="str">
        <f>VLOOKUP(O3323, Lookups!A:C, 3, FALSE)</f>
        <v>plays</v>
      </c>
      <c r="T3323" s="9">
        <f t="shared" si="206"/>
        <v>41914.100289351853</v>
      </c>
      <c r="U3323" s="9">
        <f t="shared" si="207"/>
        <v>41928.165972222225</v>
      </c>
    </row>
    <row r="3324" spans="1:21" ht="48" x14ac:dyDescent="0.2">
      <c r="A3324">
        <v>3322</v>
      </c>
      <c r="B3324">
        <v>1</v>
      </c>
      <c r="C3324" s="3" t="s">
        <v>3322</v>
      </c>
      <c r="D3324" s="3" t="s">
        <v>7432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>
        <f t="shared" si="204"/>
        <v>1.0151515151515151</v>
      </c>
      <c r="Q3324">
        <f t="shared" si="205"/>
        <v>11221.65046415552</v>
      </c>
      <c r="R3324" t="str">
        <f>VLOOKUP(O3324, Lookups!A:B, 2, FALSE)</f>
        <v>theater</v>
      </c>
      <c r="S3324" t="str">
        <f>VLOOKUP(O3324, Lookups!A:C, 3, FALSE)</f>
        <v>plays</v>
      </c>
      <c r="T3324" s="9">
        <f t="shared" si="206"/>
        <v>42521.010370370372</v>
      </c>
      <c r="U3324" s="9">
        <f t="shared" si="207"/>
        <v>42543.163194444445</v>
      </c>
    </row>
    <row r="3325" spans="1:21" ht="48" x14ac:dyDescent="0.2">
      <c r="A3325">
        <v>3323</v>
      </c>
      <c r="B3325">
        <v>1</v>
      </c>
      <c r="C3325" s="3" t="s">
        <v>3323</v>
      </c>
      <c r="D3325" s="3" t="s">
        <v>7433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>
        <f t="shared" si="204"/>
        <v>1.2589999999999999</v>
      </c>
      <c r="Q3325">
        <f t="shared" si="205"/>
        <v>11221.142323207769</v>
      </c>
      <c r="R3325" t="str">
        <f>VLOOKUP(O3325, Lookups!A:B, 2, FALSE)</f>
        <v>theater</v>
      </c>
      <c r="S3325" t="str">
        <f>VLOOKUP(O3325, Lookups!A:C, 3, FALSE)</f>
        <v>plays</v>
      </c>
      <c r="T3325" s="9">
        <f t="shared" si="206"/>
        <v>42608.36583333333</v>
      </c>
      <c r="U3325" s="9">
        <f t="shared" si="207"/>
        <v>42638.36583333333</v>
      </c>
    </row>
    <row r="3326" spans="1:21" ht="32" x14ac:dyDescent="0.2">
      <c r="A3326">
        <v>3324</v>
      </c>
      <c r="B3326">
        <v>1</v>
      </c>
      <c r="C3326" s="3" t="s">
        <v>3324</v>
      </c>
      <c r="D3326" s="3" t="s">
        <v>7434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>
        <f t="shared" si="204"/>
        <v>1.0166666666666666</v>
      </c>
      <c r="Q3326">
        <f t="shared" si="205"/>
        <v>11221.206964763054</v>
      </c>
      <c r="R3326" t="str">
        <f>VLOOKUP(O3326, Lookups!A:B, 2, FALSE)</f>
        <v>theater</v>
      </c>
      <c r="S3326" t="str">
        <f>VLOOKUP(O3326, Lookups!A:C, 3, FALSE)</f>
        <v>plays</v>
      </c>
      <c r="T3326" s="9">
        <f t="shared" si="206"/>
        <v>42512.58321759259</v>
      </c>
      <c r="U3326" s="9">
        <f t="shared" si="207"/>
        <v>42526.58321759259</v>
      </c>
    </row>
    <row r="3327" spans="1:21" ht="48" x14ac:dyDescent="0.2">
      <c r="A3327">
        <v>3325</v>
      </c>
      <c r="B3327">
        <v>1</v>
      </c>
      <c r="C3327" s="3" t="s">
        <v>3325</v>
      </c>
      <c r="D3327" s="3" t="s">
        <v>7435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>
        <f t="shared" si="204"/>
        <v>1.125</v>
      </c>
      <c r="Q3327">
        <f t="shared" si="205"/>
        <v>11220.945725394889</v>
      </c>
      <c r="R3327" t="str">
        <f>VLOOKUP(O3327, Lookups!A:B, 2, FALSE)</f>
        <v>theater</v>
      </c>
      <c r="S3327" t="str">
        <f>VLOOKUP(O3327, Lookups!A:C, 3, FALSE)</f>
        <v>plays</v>
      </c>
      <c r="T3327" s="9">
        <f t="shared" si="206"/>
        <v>42064.785613425927</v>
      </c>
      <c r="U3327" s="9">
        <f t="shared" si="207"/>
        <v>42099.743946759263</v>
      </c>
    </row>
    <row r="3328" spans="1:21" ht="48" x14ac:dyDescent="0.2">
      <c r="A3328">
        <v>3326</v>
      </c>
      <c r="B3328">
        <v>1</v>
      </c>
      <c r="C3328" s="3" t="s">
        <v>3326</v>
      </c>
      <c r="D3328" s="3" t="s">
        <v>7436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>
        <f t="shared" si="204"/>
        <v>1.0137499999999999</v>
      </c>
      <c r="Q3328">
        <f t="shared" si="205"/>
        <v>11222.807207776419</v>
      </c>
      <c r="R3328" t="str">
        <f>VLOOKUP(O3328, Lookups!A:B, 2, FALSE)</f>
        <v>theater</v>
      </c>
      <c r="S3328" t="str">
        <f>VLOOKUP(O3328, Lookups!A:C, 3, FALSE)</f>
        <v>plays</v>
      </c>
      <c r="T3328" s="9">
        <f t="shared" si="206"/>
        <v>42041.714178240742</v>
      </c>
      <c r="U3328" s="9">
        <f t="shared" si="207"/>
        <v>42071.67251157407</v>
      </c>
    </row>
    <row r="3329" spans="1:21" ht="48" x14ac:dyDescent="0.2">
      <c r="A3329">
        <v>3327</v>
      </c>
      <c r="B3329">
        <v>1</v>
      </c>
      <c r="C3329" s="3" t="s">
        <v>3327</v>
      </c>
      <c r="D3329" s="3" t="s">
        <v>7437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>
        <f t="shared" si="204"/>
        <v>1.0125</v>
      </c>
      <c r="Q3329">
        <f t="shared" si="205"/>
        <v>11221.033210206553</v>
      </c>
      <c r="R3329" t="str">
        <f>VLOOKUP(O3329, Lookups!A:B, 2, FALSE)</f>
        <v>theater</v>
      </c>
      <c r="S3329" t="str">
        <f>VLOOKUP(O3329, Lookups!A:C, 3, FALSE)</f>
        <v>plays</v>
      </c>
      <c r="T3329" s="9">
        <f t="shared" si="206"/>
        <v>42468.374606481477</v>
      </c>
      <c r="U3329" s="9">
        <f t="shared" si="207"/>
        <v>42498.374606481477</v>
      </c>
    </row>
    <row r="3330" spans="1:21" ht="48" x14ac:dyDescent="0.2">
      <c r="A3330">
        <v>3328</v>
      </c>
      <c r="B3330">
        <v>1</v>
      </c>
      <c r="C3330" s="3" t="s">
        <v>3328</v>
      </c>
      <c r="D3330" s="3" t="s">
        <v>7438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>
        <f t="shared" si="204"/>
        <v>1.4638888888888888</v>
      </c>
      <c r="Q3330">
        <f t="shared" si="205"/>
        <v>11221.476709599019</v>
      </c>
      <c r="R3330" t="str">
        <f>VLOOKUP(O3330, Lookups!A:B, 2, FALSE)</f>
        <v>theater</v>
      </c>
      <c r="S3330" t="str">
        <f>VLOOKUP(O3330, Lookups!A:C, 3, FALSE)</f>
        <v>plays</v>
      </c>
      <c r="T3330" s="9">
        <f t="shared" si="206"/>
        <v>41822.57503472222</v>
      </c>
      <c r="U3330" s="9">
        <f t="shared" si="207"/>
        <v>41825.041666666664</v>
      </c>
    </row>
    <row r="3331" spans="1:21" ht="48" x14ac:dyDescent="0.2">
      <c r="A3331">
        <v>3329</v>
      </c>
      <c r="B3331">
        <v>1</v>
      </c>
      <c r="C3331" s="3" t="s">
        <v>3329</v>
      </c>
      <c r="D3331" s="3" t="s">
        <v>7439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>
        <f t="shared" ref="P3331:P3394" si="208">F3331/E3331</f>
        <v>1.1679999999999999</v>
      </c>
      <c r="Q3331">
        <f t="shared" ref="Q3331:Q3394" si="209">AVERAGE(F:F, F3331)</f>
        <v>11221.120208991486</v>
      </c>
      <c r="R3331" t="str">
        <f>VLOOKUP(O3331, Lookups!A:B, 2, FALSE)</f>
        <v>theater</v>
      </c>
      <c r="S3331" t="str">
        <f>VLOOKUP(O3331, Lookups!A:C, 3, FALSE)</f>
        <v>plays</v>
      </c>
      <c r="T3331" s="9">
        <f t="shared" ref="T3331:T3394" si="210">(((K3331/60)/60)/24)+DATE(1970,1,1)</f>
        <v>41837.323009259257</v>
      </c>
      <c r="U3331" s="9">
        <f t="shared" ref="U3331:U3394" si="211">(((J3331/60)/60)/24)+DATE(1970,1,1)</f>
        <v>41847.958333333336</v>
      </c>
    </row>
    <row r="3332" spans="1:21" ht="48" x14ac:dyDescent="0.2">
      <c r="A3332">
        <v>3330</v>
      </c>
      <c r="B3332">
        <v>1</v>
      </c>
      <c r="C3332" s="3" t="s">
        <v>3330</v>
      </c>
      <c r="D3332" s="3" t="s">
        <v>7440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>
        <f t="shared" si="208"/>
        <v>1.0626666666666666</v>
      </c>
      <c r="Q3332">
        <f t="shared" si="209"/>
        <v>11221.22373268529</v>
      </c>
      <c r="R3332" t="str">
        <f>VLOOKUP(O3332, Lookups!A:B, 2, FALSE)</f>
        <v>theater</v>
      </c>
      <c r="S3332" t="str">
        <f>VLOOKUP(O3332, Lookups!A:C, 3, FALSE)</f>
        <v>plays</v>
      </c>
      <c r="T3332" s="9">
        <f t="shared" si="210"/>
        <v>42065.887361111112</v>
      </c>
      <c r="U3332" s="9">
        <f t="shared" si="211"/>
        <v>42095.845694444448</v>
      </c>
    </row>
    <row r="3333" spans="1:21" ht="48" x14ac:dyDescent="0.2">
      <c r="A3333">
        <v>3331</v>
      </c>
      <c r="B3333">
        <v>1</v>
      </c>
      <c r="C3333" s="3" t="s">
        <v>3331</v>
      </c>
      <c r="D3333" s="3" t="s">
        <v>7441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>
        <f t="shared" si="208"/>
        <v>1.0451999999999999</v>
      </c>
      <c r="Q3333">
        <f t="shared" si="209"/>
        <v>11222.106357229639</v>
      </c>
      <c r="R3333" t="str">
        <f>VLOOKUP(O3333, Lookups!A:B, 2, FALSE)</f>
        <v>theater</v>
      </c>
      <c r="S3333" t="str">
        <f>VLOOKUP(O3333, Lookups!A:C, 3, FALSE)</f>
        <v>plays</v>
      </c>
      <c r="T3333" s="9">
        <f t="shared" si="210"/>
        <v>42248.697754629626</v>
      </c>
      <c r="U3333" s="9">
        <f t="shared" si="211"/>
        <v>42283.697754629626</v>
      </c>
    </row>
    <row r="3334" spans="1:21" ht="48" x14ac:dyDescent="0.2">
      <c r="A3334">
        <v>3332</v>
      </c>
      <c r="B3334">
        <v>1</v>
      </c>
      <c r="C3334" s="3" t="s">
        <v>3332</v>
      </c>
      <c r="D3334" s="3" t="s">
        <v>7442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>
        <f t="shared" si="208"/>
        <v>1</v>
      </c>
      <c r="Q3334">
        <f t="shared" si="209"/>
        <v>11222.294449574718</v>
      </c>
      <c r="R3334" t="str">
        <f>VLOOKUP(O3334, Lookups!A:B, 2, FALSE)</f>
        <v>theater</v>
      </c>
      <c r="S3334" t="str">
        <f>VLOOKUP(O3334, Lookups!A:C, 3, FALSE)</f>
        <v>plays</v>
      </c>
      <c r="T3334" s="9">
        <f t="shared" si="210"/>
        <v>41809.860300925924</v>
      </c>
      <c r="U3334" s="9">
        <f t="shared" si="211"/>
        <v>41839.860300925924</v>
      </c>
    </row>
    <row r="3335" spans="1:21" ht="48" x14ac:dyDescent="0.2">
      <c r="A3335">
        <v>3333</v>
      </c>
      <c r="B3335">
        <v>1</v>
      </c>
      <c r="C3335" s="3" t="s">
        <v>3333</v>
      </c>
      <c r="D3335" s="3" t="s">
        <v>7443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>
        <f t="shared" si="208"/>
        <v>1.0457142857142858</v>
      </c>
      <c r="Q3335">
        <f t="shared" si="209"/>
        <v>11221.725798298898</v>
      </c>
      <c r="R3335" t="str">
        <f>VLOOKUP(O3335, Lookups!A:B, 2, FALSE)</f>
        <v>theater</v>
      </c>
      <c r="S3335" t="str">
        <f>VLOOKUP(O3335, Lookups!A:C, 3, FALSE)</f>
        <v>plays</v>
      </c>
      <c r="T3335" s="9">
        <f t="shared" si="210"/>
        <v>42148.676851851851</v>
      </c>
      <c r="U3335" s="9">
        <f t="shared" si="211"/>
        <v>42170.676851851851</v>
      </c>
    </row>
    <row r="3336" spans="1:21" ht="32" x14ac:dyDescent="0.2">
      <c r="A3336">
        <v>3334</v>
      </c>
      <c r="B3336">
        <v>1</v>
      </c>
      <c r="C3336" s="3" t="s">
        <v>3334</v>
      </c>
      <c r="D3336" s="3" t="s">
        <v>7444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>
        <f t="shared" si="208"/>
        <v>1.3862051149573753</v>
      </c>
      <c r="Q3336">
        <f t="shared" si="209"/>
        <v>11222.140379100842</v>
      </c>
      <c r="R3336" t="str">
        <f>VLOOKUP(O3336, Lookups!A:B, 2, FALSE)</f>
        <v>theater</v>
      </c>
      <c r="S3336" t="str">
        <f>VLOOKUP(O3336, Lookups!A:C, 3, FALSE)</f>
        <v>plays</v>
      </c>
      <c r="T3336" s="9">
        <f t="shared" si="210"/>
        <v>42185.521087962959</v>
      </c>
      <c r="U3336" s="9">
        <f t="shared" si="211"/>
        <v>42215.521087962959</v>
      </c>
    </row>
    <row r="3337" spans="1:21" ht="48" x14ac:dyDescent="0.2">
      <c r="A3337">
        <v>3335</v>
      </c>
      <c r="B3337">
        <v>1</v>
      </c>
      <c r="C3337" s="3" t="s">
        <v>3335</v>
      </c>
      <c r="D3337" s="3" t="s">
        <v>7445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>
        <f t="shared" si="208"/>
        <v>1.0032000000000001</v>
      </c>
      <c r="Q3337">
        <f t="shared" si="209"/>
        <v>11222.055324422836</v>
      </c>
      <c r="R3337" t="str">
        <f>VLOOKUP(O3337, Lookups!A:B, 2, FALSE)</f>
        <v>theater</v>
      </c>
      <c r="S3337" t="str">
        <f>VLOOKUP(O3337, Lookups!A:C, 3, FALSE)</f>
        <v>plays</v>
      </c>
      <c r="T3337" s="9">
        <f t="shared" si="210"/>
        <v>41827.674143518518</v>
      </c>
      <c r="U3337" s="9">
        <f t="shared" si="211"/>
        <v>41854.958333333336</v>
      </c>
    </row>
    <row r="3338" spans="1:21" ht="48" x14ac:dyDescent="0.2">
      <c r="A3338">
        <v>3336</v>
      </c>
      <c r="B3338">
        <v>1</v>
      </c>
      <c r="C3338" s="3" t="s">
        <v>3336</v>
      </c>
      <c r="D3338" s="3" t="s">
        <v>7446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>
        <f t="shared" si="208"/>
        <v>1</v>
      </c>
      <c r="Q3338">
        <f t="shared" si="209"/>
        <v>11220.897122721741</v>
      </c>
      <c r="R3338" t="str">
        <f>VLOOKUP(O3338, Lookups!A:B, 2, FALSE)</f>
        <v>theater</v>
      </c>
      <c r="S3338" t="str">
        <f>VLOOKUP(O3338, Lookups!A:C, 3, FALSE)</f>
        <v>plays</v>
      </c>
      <c r="T3338" s="9">
        <f t="shared" si="210"/>
        <v>42437.398680555561</v>
      </c>
      <c r="U3338" s="9">
        <f t="shared" si="211"/>
        <v>42465.35701388889</v>
      </c>
    </row>
    <row r="3339" spans="1:21" ht="48" x14ac:dyDescent="0.2">
      <c r="A3339">
        <v>3337</v>
      </c>
      <c r="B3339">
        <v>1</v>
      </c>
      <c r="C3339" s="3" t="s">
        <v>3337</v>
      </c>
      <c r="D3339" s="3" t="s">
        <v>7447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>
        <f t="shared" si="208"/>
        <v>1.1020000000000001</v>
      </c>
      <c r="Q3339">
        <f t="shared" si="209"/>
        <v>11221.505871202908</v>
      </c>
      <c r="R3339" t="str">
        <f>VLOOKUP(O3339, Lookups!A:B, 2, FALSE)</f>
        <v>theater</v>
      </c>
      <c r="S3339" t="str">
        <f>VLOOKUP(O3339, Lookups!A:C, 3, FALSE)</f>
        <v>plays</v>
      </c>
      <c r="T3339" s="9">
        <f t="shared" si="210"/>
        <v>41901.282025462962</v>
      </c>
      <c r="U3339" s="9">
        <f t="shared" si="211"/>
        <v>41922.875</v>
      </c>
    </row>
    <row r="3340" spans="1:21" ht="32" x14ac:dyDescent="0.2">
      <c r="A3340">
        <v>3338</v>
      </c>
      <c r="B3340">
        <v>1</v>
      </c>
      <c r="C3340" s="3" t="s">
        <v>3338</v>
      </c>
      <c r="D3340" s="3" t="s">
        <v>7448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>
        <f t="shared" si="208"/>
        <v>1.0218</v>
      </c>
      <c r="Q3340">
        <f t="shared" si="209"/>
        <v>11224.561035236929</v>
      </c>
      <c r="R3340" t="str">
        <f>VLOOKUP(O3340, Lookups!A:B, 2, FALSE)</f>
        <v>theater</v>
      </c>
      <c r="S3340" t="str">
        <f>VLOOKUP(O3340, Lookups!A:C, 3, FALSE)</f>
        <v>plays</v>
      </c>
      <c r="T3340" s="9">
        <f t="shared" si="210"/>
        <v>42769.574999999997</v>
      </c>
      <c r="U3340" s="9">
        <f t="shared" si="211"/>
        <v>42790.574999999997</v>
      </c>
    </row>
    <row r="3341" spans="1:21" ht="32" x14ac:dyDescent="0.2">
      <c r="A3341">
        <v>3339</v>
      </c>
      <c r="B3341">
        <v>1</v>
      </c>
      <c r="C3341" s="3" t="s">
        <v>3339</v>
      </c>
      <c r="D3341" s="3" t="s">
        <v>7449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>
        <f t="shared" si="208"/>
        <v>1.0435000000000001</v>
      </c>
      <c r="Q3341">
        <f t="shared" si="209"/>
        <v>11222.865044957465</v>
      </c>
      <c r="R3341" t="str">
        <f>VLOOKUP(O3341, Lookups!A:B, 2, FALSE)</f>
        <v>theater</v>
      </c>
      <c r="S3341" t="str">
        <f>VLOOKUP(O3341, Lookups!A:C, 3, FALSE)</f>
        <v>plays</v>
      </c>
      <c r="T3341" s="9">
        <f t="shared" si="210"/>
        <v>42549.665717592594</v>
      </c>
      <c r="U3341" s="9">
        <f t="shared" si="211"/>
        <v>42579.665717592594</v>
      </c>
    </row>
    <row r="3342" spans="1:21" ht="48" x14ac:dyDescent="0.2">
      <c r="A3342">
        <v>3340</v>
      </c>
      <c r="B3342">
        <v>1</v>
      </c>
      <c r="C3342" s="3" t="s">
        <v>3340</v>
      </c>
      <c r="D3342" s="3" t="s">
        <v>7450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>
        <f t="shared" si="208"/>
        <v>1.3816666666666666</v>
      </c>
      <c r="Q3342">
        <f t="shared" si="209"/>
        <v>11221.84365978128</v>
      </c>
      <c r="R3342" t="str">
        <f>VLOOKUP(O3342, Lookups!A:B, 2, FALSE)</f>
        <v>theater</v>
      </c>
      <c r="S3342" t="str">
        <f>VLOOKUP(O3342, Lookups!A:C, 3, FALSE)</f>
        <v>plays</v>
      </c>
      <c r="T3342" s="9">
        <f t="shared" si="210"/>
        <v>42685.974004629628</v>
      </c>
      <c r="U3342" s="9">
        <f t="shared" si="211"/>
        <v>42710.974004629628</v>
      </c>
    </row>
    <row r="3343" spans="1:21" ht="48" x14ac:dyDescent="0.2">
      <c r="A3343">
        <v>3341</v>
      </c>
      <c r="B3343">
        <v>1</v>
      </c>
      <c r="C3343" s="3" t="s">
        <v>3341</v>
      </c>
      <c r="D3343" s="3" t="s">
        <v>7451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>
        <f t="shared" si="208"/>
        <v>1</v>
      </c>
      <c r="Q3343">
        <f t="shared" si="209"/>
        <v>11221.65046415552</v>
      </c>
      <c r="R3343" t="str">
        <f>VLOOKUP(O3343, Lookups!A:B, 2, FALSE)</f>
        <v>theater</v>
      </c>
      <c r="S3343" t="str">
        <f>VLOOKUP(O3343, Lookups!A:C, 3, FALSE)</f>
        <v>plays</v>
      </c>
      <c r="T3343" s="9">
        <f t="shared" si="210"/>
        <v>42510.798854166671</v>
      </c>
      <c r="U3343" s="9">
        <f t="shared" si="211"/>
        <v>42533.708333333328</v>
      </c>
    </row>
    <row r="3344" spans="1:21" ht="32" x14ac:dyDescent="0.2">
      <c r="A3344">
        <v>3342</v>
      </c>
      <c r="B3344">
        <v>1</v>
      </c>
      <c r="C3344" s="3" t="s">
        <v>3342</v>
      </c>
      <c r="D3344" s="3" t="s">
        <v>7452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>
        <f t="shared" si="208"/>
        <v>1.0166666666666666</v>
      </c>
      <c r="Q3344">
        <f t="shared" si="209"/>
        <v>11222.318750911292</v>
      </c>
      <c r="R3344" t="str">
        <f>VLOOKUP(O3344, Lookups!A:B, 2, FALSE)</f>
        <v>theater</v>
      </c>
      <c r="S3344" t="str">
        <f>VLOOKUP(O3344, Lookups!A:C, 3, FALSE)</f>
        <v>plays</v>
      </c>
      <c r="T3344" s="9">
        <f t="shared" si="210"/>
        <v>42062.296412037031</v>
      </c>
      <c r="U3344" s="9">
        <f t="shared" si="211"/>
        <v>42095.207638888889</v>
      </c>
    </row>
    <row r="3345" spans="1:21" ht="48" x14ac:dyDescent="0.2">
      <c r="A3345">
        <v>3343</v>
      </c>
      <c r="B3345">
        <v>1</v>
      </c>
      <c r="C3345" s="3" t="s">
        <v>3343</v>
      </c>
      <c r="D3345" s="3" t="s">
        <v>7453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>
        <f t="shared" si="208"/>
        <v>1.7142857142857142</v>
      </c>
      <c r="Q3345">
        <f t="shared" si="209"/>
        <v>11221.127985419191</v>
      </c>
      <c r="R3345" t="str">
        <f>VLOOKUP(O3345, Lookups!A:B, 2, FALSE)</f>
        <v>theater</v>
      </c>
      <c r="S3345" t="str">
        <f>VLOOKUP(O3345, Lookups!A:C, 3, FALSE)</f>
        <v>plays</v>
      </c>
      <c r="T3345" s="9">
        <f t="shared" si="210"/>
        <v>42452.916481481487</v>
      </c>
      <c r="U3345" s="9">
        <f t="shared" si="211"/>
        <v>42473.554166666669</v>
      </c>
    </row>
    <row r="3346" spans="1:21" ht="48" x14ac:dyDescent="0.2">
      <c r="A3346">
        <v>3344</v>
      </c>
      <c r="B3346">
        <v>1</v>
      </c>
      <c r="C3346" s="3" t="s">
        <v>3344</v>
      </c>
      <c r="D3346" s="3" t="s">
        <v>7454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>
        <f t="shared" si="208"/>
        <v>1.0144444444444445</v>
      </c>
      <c r="Q3346">
        <f t="shared" si="209"/>
        <v>11221.945725394889</v>
      </c>
      <c r="R3346" t="str">
        <f>VLOOKUP(O3346, Lookups!A:B, 2, FALSE)</f>
        <v>theater</v>
      </c>
      <c r="S3346" t="str">
        <f>VLOOKUP(O3346, Lookups!A:C, 3, FALSE)</f>
        <v>plays</v>
      </c>
      <c r="T3346" s="9">
        <f t="shared" si="210"/>
        <v>41851.200150462959</v>
      </c>
      <c r="U3346" s="9">
        <f t="shared" si="211"/>
        <v>41881.200150462959</v>
      </c>
    </row>
    <row r="3347" spans="1:21" ht="48" x14ac:dyDescent="0.2">
      <c r="A3347">
        <v>3345</v>
      </c>
      <c r="B3347">
        <v>1</v>
      </c>
      <c r="C3347" s="3" t="s">
        <v>3345</v>
      </c>
      <c r="D3347" s="3" t="s">
        <v>7455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>
        <f t="shared" si="208"/>
        <v>1.3</v>
      </c>
      <c r="Q3347">
        <f t="shared" si="209"/>
        <v>11220.994328068036</v>
      </c>
      <c r="R3347" t="str">
        <f>VLOOKUP(O3347, Lookups!A:B, 2, FALSE)</f>
        <v>theater</v>
      </c>
      <c r="S3347" t="str">
        <f>VLOOKUP(O3347, Lookups!A:C, 3, FALSE)</f>
        <v>plays</v>
      </c>
      <c r="T3347" s="9">
        <f t="shared" si="210"/>
        <v>42053.106111111112</v>
      </c>
      <c r="U3347" s="9">
        <f t="shared" si="211"/>
        <v>42112.025694444441</v>
      </c>
    </row>
    <row r="3348" spans="1:21" ht="48" x14ac:dyDescent="0.2">
      <c r="A3348">
        <v>3346</v>
      </c>
      <c r="B3348">
        <v>1</v>
      </c>
      <c r="C3348" s="3" t="s">
        <v>3346</v>
      </c>
      <c r="D3348" s="3" t="s">
        <v>7456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>
        <f t="shared" si="208"/>
        <v>1.1000000000000001</v>
      </c>
      <c r="Q3348">
        <f t="shared" si="209"/>
        <v>11221.237341433771</v>
      </c>
      <c r="R3348" t="str">
        <f>VLOOKUP(O3348, Lookups!A:B, 2, FALSE)</f>
        <v>theater</v>
      </c>
      <c r="S3348" t="str">
        <f>VLOOKUP(O3348, Lookups!A:C, 3, FALSE)</f>
        <v>plays</v>
      </c>
      <c r="T3348" s="9">
        <f t="shared" si="210"/>
        <v>42054.024421296301</v>
      </c>
      <c r="U3348" s="9">
        <f t="shared" si="211"/>
        <v>42061.024421296301</v>
      </c>
    </row>
    <row r="3349" spans="1:21" ht="48" x14ac:dyDescent="0.2">
      <c r="A3349">
        <v>3347</v>
      </c>
      <c r="B3349">
        <v>1</v>
      </c>
      <c r="C3349" s="3" t="s">
        <v>3347</v>
      </c>
      <c r="D3349" s="3" t="s">
        <v>7457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>
        <f t="shared" si="208"/>
        <v>1.1944999999999999</v>
      </c>
      <c r="Q3349">
        <f t="shared" si="209"/>
        <v>11221.41692831105</v>
      </c>
      <c r="R3349" t="str">
        <f>VLOOKUP(O3349, Lookups!A:B, 2, FALSE)</f>
        <v>theater</v>
      </c>
      <c r="S3349" t="str">
        <f>VLOOKUP(O3349, Lookups!A:C, 3, FALSE)</f>
        <v>plays</v>
      </c>
      <c r="T3349" s="9">
        <f t="shared" si="210"/>
        <v>42484.551550925928</v>
      </c>
      <c r="U3349" s="9">
        <f t="shared" si="211"/>
        <v>42498.875</v>
      </c>
    </row>
    <row r="3350" spans="1:21" ht="48" x14ac:dyDescent="0.2">
      <c r="A3350">
        <v>3348</v>
      </c>
      <c r="B3350">
        <v>1</v>
      </c>
      <c r="C3350" s="3" t="s">
        <v>3266</v>
      </c>
      <c r="D3350" s="3" t="s">
        <v>7458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>
        <f t="shared" si="208"/>
        <v>1.002909090909091</v>
      </c>
      <c r="Q3350">
        <f t="shared" si="209"/>
        <v>11222.176831105702</v>
      </c>
      <c r="R3350" t="str">
        <f>VLOOKUP(O3350, Lookups!A:B, 2, FALSE)</f>
        <v>theater</v>
      </c>
      <c r="S3350" t="str">
        <f>VLOOKUP(O3350, Lookups!A:C, 3, FALSE)</f>
        <v>plays</v>
      </c>
      <c r="T3350" s="9">
        <f t="shared" si="210"/>
        <v>42466.558796296296</v>
      </c>
      <c r="U3350" s="9">
        <f t="shared" si="211"/>
        <v>42490.165972222225</v>
      </c>
    </row>
    <row r="3351" spans="1:21" ht="48" x14ac:dyDescent="0.2">
      <c r="A3351">
        <v>3349</v>
      </c>
      <c r="B3351">
        <v>1</v>
      </c>
      <c r="C3351" s="3" t="s">
        <v>3348</v>
      </c>
      <c r="D3351" s="3" t="s">
        <v>7459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>
        <f t="shared" si="208"/>
        <v>1.534</v>
      </c>
      <c r="Q3351">
        <f t="shared" si="209"/>
        <v>11221.209151883346</v>
      </c>
      <c r="R3351" t="str">
        <f>VLOOKUP(O3351, Lookups!A:B, 2, FALSE)</f>
        <v>theater</v>
      </c>
      <c r="S3351" t="str">
        <f>VLOOKUP(O3351, Lookups!A:C, 3, FALSE)</f>
        <v>plays</v>
      </c>
      <c r="T3351" s="9">
        <f t="shared" si="210"/>
        <v>42513.110787037032</v>
      </c>
      <c r="U3351" s="9">
        <f t="shared" si="211"/>
        <v>42534.708333333328</v>
      </c>
    </row>
    <row r="3352" spans="1:21" ht="48" x14ac:dyDescent="0.2">
      <c r="A3352">
        <v>3350</v>
      </c>
      <c r="B3352">
        <v>1</v>
      </c>
      <c r="C3352" s="3" t="s">
        <v>3349</v>
      </c>
      <c r="D3352" s="3" t="s">
        <v>7460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>
        <f t="shared" si="208"/>
        <v>1.0442857142857143</v>
      </c>
      <c r="Q3352">
        <f t="shared" si="209"/>
        <v>11221.72458323207</v>
      </c>
      <c r="R3352" t="str">
        <f>VLOOKUP(O3352, Lookups!A:B, 2, FALSE)</f>
        <v>theater</v>
      </c>
      <c r="S3352" t="str">
        <f>VLOOKUP(O3352, Lookups!A:C, 3, FALSE)</f>
        <v>plays</v>
      </c>
      <c r="T3352" s="9">
        <f t="shared" si="210"/>
        <v>42302.701516203699</v>
      </c>
      <c r="U3352" s="9">
        <f t="shared" si="211"/>
        <v>42337.958333333328</v>
      </c>
    </row>
    <row r="3353" spans="1:21" ht="48" x14ac:dyDescent="0.2">
      <c r="A3353">
        <v>3351</v>
      </c>
      <c r="B3353">
        <v>1</v>
      </c>
      <c r="C3353" s="3" t="s">
        <v>3350</v>
      </c>
      <c r="D3353" s="3" t="s">
        <v>7461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>
        <f t="shared" si="208"/>
        <v>1.0109999999999999</v>
      </c>
      <c r="Q3353">
        <f t="shared" si="209"/>
        <v>11222.0648019441</v>
      </c>
      <c r="R3353" t="str">
        <f>VLOOKUP(O3353, Lookups!A:B, 2, FALSE)</f>
        <v>theater</v>
      </c>
      <c r="S3353" t="str">
        <f>VLOOKUP(O3353, Lookups!A:C, 3, FALSE)</f>
        <v>plays</v>
      </c>
      <c r="T3353" s="9">
        <f t="shared" si="210"/>
        <v>41806.395428240743</v>
      </c>
      <c r="U3353" s="9">
        <f t="shared" si="211"/>
        <v>41843.458333333336</v>
      </c>
    </row>
    <row r="3354" spans="1:21" ht="48" x14ac:dyDescent="0.2">
      <c r="A3354">
        <v>3352</v>
      </c>
      <c r="B3354">
        <v>1</v>
      </c>
      <c r="C3354" s="3" t="s">
        <v>3351</v>
      </c>
      <c r="D3354" s="3" t="s">
        <v>7462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>
        <f t="shared" si="208"/>
        <v>1.0751999999999999</v>
      </c>
      <c r="Q3354">
        <f t="shared" si="209"/>
        <v>11222.1428092345</v>
      </c>
      <c r="R3354" t="str">
        <f>VLOOKUP(O3354, Lookups!A:B, 2, FALSE)</f>
        <v>theater</v>
      </c>
      <c r="S3354" t="str">
        <f>VLOOKUP(O3354, Lookups!A:C, 3, FALSE)</f>
        <v>plays</v>
      </c>
      <c r="T3354" s="9">
        <f t="shared" si="210"/>
        <v>42495.992800925931</v>
      </c>
      <c r="U3354" s="9">
        <f t="shared" si="211"/>
        <v>42552.958333333328</v>
      </c>
    </row>
    <row r="3355" spans="1:21" ht="48" x14ac:dyDescent="0.2">
      <c r="A3355">
        <v>3353</v>
      </c>
      <c r="B3355">
        <v>1</v>
      </c>
      <c r="C3355" s="3" t="s">
        <v>3352</v>
      </c>
      <c r="D3355" s="3" t="s">
        <v>7463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>
        <f t="shared" si="208"/>
        <v>3.15</v>
      </c>
      <c r="Q3355">
        <f t="shared" si="209"/>
        <v>11221.21911543134</v>
      </c>
      <c r="R3355" t="str">
        <f>VLOOKUP(O3355, Lookups!A:B, 2, FALSE)</f>
        <v>theater</v>
      </c>
      <c r="S3355" t="str">
        <f>VLOOKUP(O3355, Lookups!A:C, 3, FALSE)</f>
        <v>plays</v>
      </c>
      <c r="T3355" s="9">
        <f t="shared" si="210"/>
        <v>42479.432291666672</v>
      </c>
      <c r="U3355" s="9">
        <f t="shared" si="211"/>
        <v>42492.958333333328</v>
      </c>
    </row>
    <row r="3356" spans="1:21" ht="32" x14ac:dyDescent="0.2">
      <c r="A3356">
        <v>3354</v>
      </c>
      <c r="B3356">
        <v>1</v>
      </c>
      <c r="C3356" s="3" t="s">
        <v>3353</v>
      </c>
      <c r="D3356" s="3" t="s">
        <v>7464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>
        <f t="shared" si="208"/>
        <v>1.0193333333333334</v>
      </c>
      <c r="Q3356">
        <f t="shared" si="209"/>
        <v>11221.579504252726</v>
      </c>
      <c r="R3356" t="str">
        <f>VLOOKUP(O3356, Lookups!A:B, 2, FALSE)</f>
        <v>theater</v>
      </c>
      <c r="S3356" t="str">
        <f>VLOOKUP(O3356, Lookups!A:C, 3, FALSE)</f>
        <v>plays</v>
      </c>
      <c r="T3356" s="9">
        <f t="shared" si="210"/>
        <v>42270.7269212963</v>
      </c>
      <c r="U3356" s="9">
        <f t="shared" si="211"/>
        <v>42306.167361111111</v>
      </c>
    </row>
    <row r="3357" spans="1:21" ht="48" x14ac:dyDescent="0.2">
      <c r="A3357">
        <v>3355</v>
      </c>
      <c r="B3357">
        <v>1</v>
      </c>
      <c r="C3357" s="3" t="s">
        <v>3354</v>
      </c>
      <c r="D3357" s="3" t="s">
        <v>7465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>
        <f t="shared" si="208"/>
        <v>1.2628571428571429</v>
      </c>
      <c r="Q3357">
        <f t="shared" si="209"/>
        <v>11221.373428918583</v>
      </c>
      <c r="R3357" t="str">
        <f>VLOOKUP(O3357, Lookups!A:B, 2, FALSE)</f>
        <v>theater</v>
      </c>
      <c r="S3357" t="str">
        <f>VLOOKUP(O3357, Lookups!A:C, 3, FALSE)</f>
        <v>plays</v>
      </c>
      <c r="T3357" s="9">
        <f t="shared" si="210"/>
        <v>42489.619525462964</v>
      </c>
      <c r="U3357" s="9">
        <f t="shared" si="211"/>
        <v>42500.470138888893</v>
      </c>
    </row>
    <row r="3358" spans="1:21" ht="48" x14ac:dyDescent="0.2">
      <c r="A3358">
        <v>3356</v>
      </c>
      <c r="B3358">
        <v>1</v>
      </c>
      <c r="C3358" s="3" t="s">
        <v>3355</v>
      </c>
      <c r="D3358" s="3" t="s">
        <v>7466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>
        <f t="shared" si="208"/>
        <v>1.014</v>
      </c>
      <c r="Q3358">
        <f t="shared" si="209"/>
        <v>11221.205992709591</v>
      </c>
      <c r="R3358" t="str">
        <f>VLOOKUP(O3358, Lookups!A:B, 2, FALSE)</f>
        <v>theater</v>
      </c>
      <c r="S3358" t="str">
        <f>VLOOKUP(O3358, Lookups!A:C, 3, FALSE)</f>
        <v>plays</v>
      </c>
      <c r="T3358" s="9">
        <f t="shared" si="210"/>
        <v>42536.815648148149</v>
      </c>
      <c r="U3358" s="9">
        <f t="shared" si="211"/>
        <v>42566.815648148149</v>
      </c>
    </row>
    <row r="3359" spans="1:21" ht="48" x14ac:dyDescent="0.2">
      <c r="A3359">
        <v>3357</v>
      </c>
      <c r="B3359">
        <v>1</v>
      </c>
      <c r="C3359" s="3" t="s">
        <v>3356</v>
      </c>
      <c r="D3359" s="3" t="s">
        <v>7467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>
        <f t="shared" si="208"/>
        <v>1.01</v>
      </c>
      <c r="Q3359">
        <f t="shared" si="209"/>
        <v>11221.327256379092</v>
      </c>
      <c r="R3359" t="str">
        <f>VLOOKUP(O3359, Lookups!A:B, 2, FALSE)</f>
        <v>theater</v>
      </c>
      <c r="S3359" t="str">
        <f>VLOOKUP(O3359, Lookups!A:C, 3, FALSE)</f>
        <v>plays</v>
      </c>
      <c r="T3359" s="9">
        <f t="shared" si="210"/>
        <v>41822.417939814812</v>
      </c>
      <c r="U3359" s="9">
        <f t="shared" si="211"/>
        <v>41852.417939814812</v>
      </c>
    </row>
    <row r="3360" spans="1:21" ht="48" x14ac:dyDescent="0.2">
      <c r="A3360">
        <v>3358</v>
      </c>
      <c r="B3360">
        <v>1</v>
      </c>
      <c r="C3360" s="3" t="s">
        <v>3357</v>
      </c>
      <c r="D3360" s="3" t="s">
        <v>7468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>
        <f t="shared" si="208"/>
        <v>1.0299</v>
      </c>
      <c r="Q3360">
        <f t="shared" si="209"/>
        <v>11223.339164034014</v>
      </c>
      <c r="R3360" t="str">
        <f>VLOOKUP(O3360, Lookups!A:B, 2, FALSE)</f>
        <v>theater</v>
      </c>
      <c r="S3360" t="str">
        <f>VLOOKUP(O3360, Lookups!A:C, 3, FALSE)</f>
        <v>plays</v>
      </c>
      <c r="T3360" s="9">
        <f t="shared" si="210"/>
        <v>41932.311099537037</v>
      </c>
      <c r="U3360" s="9">
        <f t="shared" si="211"/>
        <v>41962.352766203709</v>
      </c>
    </row>
    <row r="3361" spans="1:21" ht="32" x14ac:dyDescent="0.2">
      <c r="A3361">
        <v>3359</v>
      </c>
      <c r="B3361">
        <v>1</v>
      </c>
      <c r="C3361" s="3" t="s">
        <v>3358</v>
      </c>
      <c r="D3361" s="3" t="s">
        <v>7469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>
        <f t="shared" si="208"/>
        <v>1.0625</v>
      </c>
      <c r="Q3361">
        <f t="shared" si="209"/>
        <v>11221.869176184682</v>
      </c>
      <c r="R3361" t="str">
        <f>VLOOKUP(O3361, Lookups!A:B, 2, FALSE)</f>
        <v>theater</v>
      </c>
      <c r="S3361" t="str">
        <f>VLOOKUP(O3361, Lookups!A:C, 3, FALSE)</f>
        <v>plays</v>
      </c>
      <c r="T3361" s="9">
        <f t="shared" si="210"/>
        <v>42746.057106481487</v>
      </c>
      <c r="U3361" s="9">
        <f t="shared" si="211"/>
        <v>42791.057106481487</v>
      </c>
    </row>
    <row r="3362" spans="1:21" ht="32" x14ac:dyDescent="0.2">
      <c r="A3362">
        <v>3360</v>
      </c>
      <c r="B3362">
        <v>1</v>
      </c>
      <c r="C3362" s="3" t="s">
        <v>3359</v>
      </c>
      <c r="D3362" s="3" t="s">
        <v>7470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>
        <f t="shared" si="208"/>
        <v>1.0137777777777779</v>
      </c>
      <c r="Q3362">
        <f t="shared" si="209"/>
        <v>11223.053623329275</v>
      </c>
      <c r="R3362" t="str">
        <f>VLOOKUP(O3362, Lookups!A:B, 2, FALSE)</f>
        <v>theater</v>
      </c>
      <c r="S3362" t="str">
        <f>VLOOKUP(O3362, Lookups!A:C, 3, FALSE)</f>
        <v>plays</v>
      </c>
      <c r="T3362" s="9">
        <f t="shared" si="210"/>
        <v>42697.082673611112</v>
      </c>
      <c r="U3362" s="9">
        <f t="shared" si="211"/>
        <v>42718.665972222225</v>
      </c>
    </row>
    <row r="3363" spans="1:21" ht="48" x14ac:dyDescent="0.2">
      <c r="A3363">
        <v>3361</v>
      </c>
      <c r="B3363">
        <v>1</v>
      </c>
      <c r="C3363" s="3" t="s">
        <v>3360</v>
      </c>
      <c r="D3363" s="3" t="s">
        <v>7471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>
        <f t="shared" si="208"/>
        <v>1.1346000000000001</v>
      </c>
      <c r="Q3363">
        <f t="shared" si="209"/>
        <v>11222.214984204124</v>
      </c>
      <c r="R3363" t="str">
        <f>VLOOKUP(O3363, Lookups!A:B, 2, FALSE)</f>
        <v>theater</v>
      </c>
      <c r="S3363" t="str">
        <f>VLOOKUP(O3363, Lookups!A:C, 3, FALSE)</f>
        <v>plays</v>
      </c>
      <c r="T3363" s="9">
        <f t="shared" si="210"/>
        <v>41866.025347222225</v>
      </c>
      <c r="U3363" s="9">
        <f t="shared" si="211"/>
        <v>41883.665972222225</v>
      </c>
    </row>
    <row r="3364" spans="1:21" ht="48" x14ac:dyDescent="0.2">
      <c r="A3364">
        <v>3362</v>
      </c>
      <c r="B3364">
        <v>1</v>
      </c>
      <c r="C3364" s="3" t="s">
        <v>3361</v>
      </c>
      <c r="D3364" s="3" t="s">
        <v>7472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>
        <f t="shared" si="208"/>
        <v>2.1800000000000002</v>
      </c>
      <c r="Q3364">
        <f t="shared" si="209"/>
        <v>11221.101253948958</v>
      </c>
      <c r="R3364" t="str">
        <f>VLOOKUP(O3364, Lookups!A:B, 2, FALSE)</f>
        <v>theater</v>
      </c>
      <c r="S3364" t="str">
        <f>VLOOKUP(O3364, Lookups!A:C, 3, FALSE)</f>
        <v>plays</v>
      </c>
      <c r="T3364" s="9">
        <f t="shared" si="210"/>
        <v>42056.091631944444</v>
      </c>
      <c r="U3364" s="9">
        <f t="shared" si="211"/>
        <v>42070.204861111109</v>
      </c>
    </row>
    <row r="3365" spans="1:21" ht="48" x14ac:dyDescent="0.2">
      <c r="A3365">
        <v>3363</v>
      </c>
      <c r="B3365">
        <v>1</v>
      </c>
      <c r="C3365" s="3" t="s">
        <v>3362</v>
      </c>
      <c r="D3365" s="3" t="s">
        <v>7473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>
        <f t="shared" si="208"/>
        <v>1.0141935483870967</v>
      </c>
      <c r="Q3365">
        <f t="shared" si="209"/>
        <v>11222.746454434986</v>
      </c>
      <c r="R3365" t="str">
        <f>VLOOKUP(O3365, Lookups!A:B, 2, FALSE)</f>
        <v>theater</v>
      </c>
      <c r="S3365" t="str">
        <f>VLOOKUP(O3365, Lookups!A:C, 3, FALSE)</f>
        <v>plays</v>
      </c>
      <c r="T3365" s="9">
        <f t="shared" si="210"/>
        <v>41851.771354166667</v>
      </c>
      <c r="U3365" s="9">
        <f t="shared" si="211"/>
        <v>41870.666666666664</v>
      </c>
    </row>
    <row r="3366" spans="1:21" ht="48" x14ac:dyDescent="0.2">
      <c r="A3366">
        <v>3364</v>
      </c>
      <c r="B3366">
        <v>1</v>
      </c>
      <c r="C3366" s="3" t="s">
        <v>3363</v>
      </c>
      <c r="D3366" s="3" t="s">
        <v>7474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>
        <f t="shared" si="208"/>
        <v>1.0593333333333332</v>
      </c>
      <c r="Q3366">
        <f t="shared" si="209"/>
        <v>11221.608665856615</v>
      </c>
      <c r="R3366" t="str">
        <f>VLOOKUP(O3366, Lookups!A:B, 2, FALSE)</f>
        <v>theater</v>
      </c>
      <c r="S3366" t="str">
        <f>VLOOKUP(O3366, Lookups!A:C, 3, FALSE)</f>
        <v>plays</v>
      </c>
      <c r="T3366" s="9">
        <f t="shared" si="210"/>
        <v>42422.977418981478</v>
      </c>
      <c r="U3366" s="9">
        <f t="shared" si="211"/>
        <v>42444.875</v>
      </c>
    </row>
    <row r="3367" spans="1:21" ht="48" x14ac:dyDescent="0.2">
      <c r="A3367">
        <v>3365</v>
      </c>
      <c r="B3367">
        <v>1</v>
      </c>
      <c r="C3367" s="3" t="s">
        <v>3364</v>
      </c>
      <c r="D3367" s="3" t="s">
        <v>7475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>
        <f t="shared" si="208"/>
        <v>1.04</v>
      </c>
      <c r="Q3367">
        <f t="shared" si="209"/>
        <v>11221.468204131219</v>
      </c>
      <c r="R3367" t="str">
        <f>VLOOKUP(O3367, Lookups!A:B, 2, FALSE)</f>
        <v>theater</v>
      </c>
      <c r="S3367" t="str">
        <f>VLOOKUP(O3367, Lookups!A:C, 3, FALSE)</f>
        <v>plays</v>
      </c>
      <c r="T3367" s="9">
        <f t="shared" si="210"/>
        <v>42321.101759259262</v>
      </c>
      <c r="U3367" s="9">
        <f t="shared" si="211"/>
        <v>42351.101759259262</v>
      </c>
    </row>
    <row r="3368" spans="1:21" ht="48" x14ac:dyDescent="0.2">
      <c r="A3368">
        <v>3366</v>
      </c>
      <c r="B3368">
        <v>1</v>
      </c>
      <c r="C3368" s="3" t="s">
        <v>3365</v>
      </c>
      <c r="D3368" s="3" t="s">
        <v>7476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>
        <f t="shared" si="208"/>
        <v>2.21</v>
      </c>
      <c r="Q3368">
        <f t="shared" si="209"/>
        <v>11221.104899149444</v>
      </c>
      <c r="R3368" t="str">
        <f>VLOOKUP(O3368, Lookups!A:B, 2, FALSE)</f>
        <v>theater</v>
      </c>
      <c r="S3368" t="str">
        <f>VLOOKUP(O3368, Lookups!A:C, 3, FALSE)</f>
        <v>plays</v>
      </c>
      <c r="T3368" s="9">
        <f t="shared" si="210"/>
        <v>42107.067557870367</v>
      </c>
      <c r="U3368" s="9">
        <f t="shared" si="211"/>
        <v>42137.067557870367</v>
      </c>
    </row>
    <row r="3369" spans="1:21" ht="48" x14ac:dyDescent="0.2">
      <c r="A3369">
        <v>3367</v>
      </c>
      <c r="B3369">
        <v>1</v>
      </c>
      <c r="C3369" s="3" t="s">
        <v>3366</v>
      </c>
      <c r="D3369" s="3" t="s">
        <v>7477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>
        <f t="shared" si="208"/>
        <v>1.1866666666666668</v>
      </c>
      <c r="Q3369">
        <f t="shared" si="209"/>
        <v>11221.052651275812</v>
      </c>
      <c r="R3369" t="str">
        <f>VLOOKUP(O3369, Lookups!A:B, 2, FALSE)</f>
        <v>theater</v>
      </c>
      <c r="S3369" t="str">
        <f>VLOOKUP(O3369, Lookups!A:C, 3, FALSE)</f>
        <v>plays</v>
      </c>
      <c r="T3369" s="9">
        <f t="shared" si="210"/>
        <v>42192.933958333335</v>
      </c>
      <c r="U3369" s="9">
        <f t="shared" si="211"/>
        <v>42217.933958333335</v>
      </c>
    </row>
    <row r="3370" spans="1:21" ht="48" x14ac:dyDescent="0.2">
      <c r="A3370">
        <v>3368</v>
      </c>
      <c r="B3370">
        <v>1</v>
      </c>
      <c r="C3370" s="3" t="s">
        <v>3367</v>
      </c>
      <c r="D3370" s="3" t="s">
        <v>7478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>
        <f t="shared" si="208"/>
        <v>1.046</v>
      </c>
      <c r="Q3370">
        <f t="shared" si="209"/>
        <v>11221.090561360867</v>
      </c>
      <c r="R3370" t="str">
        <f>VLOOKUP(O3370, Lookups!A:B, 2, FALSE)</f>
        <v>theater</v>
      </c>
      <c r="S3370" t="str">
        <f>VLOOKUP(O3370, Lookups!A:C, 3, FALSE)</f>
        <v>plays</v>
      </c>
      <c r="T3370" s="9">
        <f t="shared" si="210"/>
        <v>41969.199756944443</v>
      </c>
      <c r="U3370" s="9">
        <f t="shared" si="211"/>
        <v>42005.208333333328</v>
      </c>
    </row>
    <row r="3371" spans="1:21" ht="48" x14ac:dyDescent="0.2">
      <c r="A3371">
        <v>3369</v>
      </c>
      <c r="B3371">
        <v>1</v>
      </c>
      <c r="C3371" s="3" t="s">
        <v>3368</v>
      </c>
      <c r="D3371" s="3" t="s">
        <v>7479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>
        <f t="shared" si="208"/>
        <v>1.0389999999999999</v>
      </c>
      <c r="Q3371">
        <f t="shared" si="209"/>
        <v>11222.098823815302</v>
      </c>
      <c r="R3371" t="str">
        <f>VLOOKUP(O3371, Lookups!A:B, 2, FALSE)</f>
        <v>theater</v>
      </c>
      <c r="S3371" t="str">
        <f>VLOOKUP(O3371, Lookups!A:C, 3, FALSE)</f>
        <v>plays</v>
      </c>
      <c r="T3371" s="9">
        <f t="shared" si="210"/>
        <v>42690.041435185187</v>
      </c>
      <c r="U3371" s="9">
        <f t="shared" si="211"/>
        <v>42750.041435185187</v>
      </c>
    </row>
    <row r="3372" spans="1:21" ht="32" x14ac:dyDescent="0.2">
      <c r="A3372">
        <v>3370</v>
      </c>
      <c r="B3372">
        <v>1</v>
      </c>
      <c r="C3372" s="3" t="s">
        <v>3369</v>
      </c>
      <c r="D3372" s="3" t="s">
        <v>7480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>
        <f t="shared" si="208"/>
        <v>1.1773333333333333</v>
      </c>
      <c r="Q3372">
        <f t="shared" si="209"/>
        <v>11221.265530984196</v>
      </c>
      <c r="R3372" t="str">
        <f>VLOOKUP(O3372, Lookups!A:B, 2, FALSE)</f>
        <v>theater</v>
      </c>
      <c r="S3372" t="str">
        <f>VLOOKUP(O3372, Lookups!A:C, 3, FALSE)</f>
        <v>plays</v>
      </c>
      <c r="T3372" s="9">
        <f t="shared" si="210"/>
        <v>42690.334317129629</v>
      </c>
      <c r="U3372" s="9">
        <f t="shared" si="211"/>
        <v>42721.333333333328</v>
      </c>
    </row>
    <row r="3373" spans="1:21" ht="32" x14ac:dyDescent="0.2">
      <c r="A3373">
        <v>3371</v>
      </c>
      <c r="B3373">
        <v>1</v>
      </c>
      <c r="C3373" s="3" t="s">
        <v>3370</v>
      </c>
      <c r="D3373" s="3" t="s">
        <v>7481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>
        <f t="shared" si="208"/>
        <v>1.385</v>
      </c>
      <c r="Q3373">
        <f t="shared" si="209"/>
        <v>11220.903684082616</v>
      </c>
      <c r="R3373" t="str">
        <f>VLOOKUP(O3373, Lookups!A:B, 2, FALSE)</f>
        <v>theater</v>
      </c>
      <c r="S3373" t="str">
        <f>VLOOKUP(O3373, Lookups!A:C, 3, FALSE)</f>
        <v>plays</v>
      </c>
      <c r="T3373" s="9">
        <f t="shared" si="210"/>
        <v>42312.874594907407</v>
      </c>
      <c r="U3373" s="9">
        <f t="shared" si="211"/>
        <v>42340.874594907407</v>
      </c>
    </row>
    <row r="3374" spans="1:21" ht="48" x14ac:dyDescent="0.2">
      <c r="A3374">
        <v>3372</v>
      </c>
      <c r="B3374">
        <v>1</v>
      </c>
      <c r="C3374" s="3" t="s">
        <v>3371</v>
      </c>
      <c r="D3374" s="3" t="s">
        <v>7482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>
        <f t="shared" si="208"/>
        <v>1.0349999999999999</v>
      </c>
      <c r="Q3374">
        <f t="shared" si="209"/>
        <v>11221.087888213844</v>
      </c>
      <c r="R3374" t="str">
        <f>VLOOKUP(O3374, Lookups!A:B, 2, FALSE)</f>
        <v>theater</v>
      </c>
      <c r="S3374" t="str">
        <f>VLOOKUP(O3374, Lookups!A:C, 3, FALSE)</f>
        <v>plays</v>
      </c>
      <c r="T3374" s="9">
        <f t="shared" si="210"/>
        <v>41855.548101851848</v>
      </c>
      <c r="U3374" s="9">
        <f t="shared" si="211"/>
        <v>41876.207638888889</v>
      </c>
    </row>
    <row r="3375" spans="1:21" ht="48" x14ac:dyDescent="0.2">
      <c r="A3375">
        <v>3373</v>
      </c>
      <c r="B3375">
        <v>1</v>
      </c>
      <c r="C3375" s="3" t="s">
        <v>3372</v>
      </c>
      <c r="D3375" s="3" t="s">
        <v>7483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>
        <f t="shared" si="208"/>
        <v>1.0024999999999999</v>
      </c>
      <c r="Q3375">
        <f t="shared" si="209"/>
        <v>11221.323611178606</v>
      </c>
      <c r="R3375" t="str">
        <f>VLOOKUP(O3375, Lookups!A:B, 2, FALSE)</f>
        <v>theater</v>
      </c>
      <c r="S3375" t="str">
        <f>VLOOKUP(O3375, Lookups!A:C, 3, FALSE)</f>
        <v>plays</v>
      </c>
      <c r="T3375" s="9">
        <f t="shared" si="210"/>
        <v>42179.854629629626</v>
      </c>
      <c r="U3375" s="9">
        <f t="shared" si="211"/>
        <v>42203.666666666672</v>
      </c>
    </row>
    <row r="3376" spans="1:21" ht="48" x14ac:dyDescent="0.2">
      <c r="A3376">
        <v>3374</v>
      </c>
      <c r="B3376">
        <v>1</v>
      </c>
      <c r="C3376" s="3" t="s">
        <v>3373</v>
      </c>
      <c r="D3376" s="3" t="s">
        <v>7484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>
        <f t="shared" si="208"/>
        <v>1.0657142857142856</v>
      </c>
      <c r="Q3376">
        <f t="shared" si="209"/>
        <v>11221.7428092345</v>
      </c>
      <c r="R3376" t="str">
        <f>VLOOKUP(O3376, Lookups!A:B, 2, FALSE)</f>
        <v>theater</v>
      </c>
      <c r="S3376" t="str">
        <f>VLOOKUP(O3376, Lookups!A:C, 3, FALSE)</f>
        <v>plays</v>
      </c>
      <c r="T3376" s="9">
        <f t="shared" si="210"/>
        <v>42275.731666666667</v>
      </c>
      <c r="U3376" s="9">
        <f t="shared" si="211"/>
        <v>42305.731666666667</v>
      </c>
    </row>
    <row r="3377" spans="1:21" ht="48" x14ac:dyDescent="0.2">
      <c r="A3377">
        <v>3375</v>
      </c>
      <c r="B3377">
        <v>1</v>
      </c>
      <c r="C3377" s="3" t="s">
        <v>3374</v>
      </c>
      <c r="D3377" s="3" t="s">
        <v>7485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>
        <f t="shared" si="208"/>
        <v>1</v>
      </c>
      <c r="Q3377">
        <f t="shared" si="209"/>
        <v>11221.565409477513</v>
      </c>
      <c r="R3377" t="str">
        <f>VLOOKUP(O3377, Lookups!A:B, 2, FALSE)</f>
        <v>theater</v>
      </c>
      <c r="S3377" t="str">
        <f>VLOOKUP(O3377, Lookups!A:C, 3, FALSE)</f>
        <v>plays</v>
      </c>
      <c r="T3377" s="9">
        <f t="shared" si="210"/>
        <v>41765.610798611109</v>
      </c>
      <c r="U3377" s="9">
        <f t="shared" si="211"/>
        <v>41777.610798611109</v>
      </c>
    </row>
    <row r="3378" spans="1:21" ht="48" x14ac:dyDescent="0.2">
      <c r="A3378">
        <v>3376</v>
      </c>
      <c r="B3378">
        <v>1</v>
      </c>
      <c r="C3378" s="3" t="s">
        <v>3375</v>
      </c>
      <c r="D3378" s="3" t="s">
        <v>7486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>
        <f t="shared" si="208"/>
        <v>1.0001249999999999</v>
      </c>
      <c r="Q3378">
        <f t="shared" si="209"/>
        <v>11222.780719319555</v>
      </c>
      <c r="R3378" t="str">
        <f>VLOOKUP(O3378, Lookups!A:B, 2, FALSE)</f>
        <v>theater</v>
      </c>
      <c r="S3378" t="str">
        <f>VLOOKUP(O3378, Lookups!A:C, 3, FALSE)</f>
        <v>plays</v>
      </c>
      <c r="T3378" s="9">
        <f t="shared" si="210"/>
        <v>42059.701319444444</v>
      </c>
      <c r="U3378" s="9">
        <f t="shared" si="211"/>
        <v>42119.659652777773</v>
      </c>
    </row>
    <row r="3379" spans="1:21" ht="48" x14ac:dyDescent="0.2">
      <c r="A3379">
        <v>3377</v>
      </c>
      <c r="B3379">
        <v>1</v>
      </c>
      <c r="C3379" s="3" t="s">
        <v>3376</v>
      </c>
      <c r="D3379" s="3" t="s">
        <v>7487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>
        <f t="shared" si="208"/>
        <v>1.0105</v>
      </c>
      <c r="Q3379">
        <f t="shared" si="209"/>
        <v>11222.800889428911</v>
      </c>
      <c r="R3379" t="str">
        <f>VLOOKUP(O3379, Lookups!A:B, 2, FALSE)</f>
        <v>theater</v>
      </c>
      <c r="S3379" t="str">
        <f>VLOOKUP(O3379, Lookups!A:C, 3, FALSE)</f>
        <v>plays</v>
      </c>
      <c r="T3379" s="9">
        <f t="shared" si="210"/>
        <v>42053.732627314821</v>
      </c>
      <c r="U3379" s="9">
        <f t="shared" si="211"/>
        <v>42083.705555555556</v>
      </c>
    </row>
    <row r="3380" spans="1:21" ht="48" x14ac:dyDescent="0.2">
      <c r="A3380">
        <v>3378</v>
      </c>
      <c r="B3380">
        <v>1</v>
      </c>
      <c r="C3380" s="3" t="s">
        <v>3377</v>
      </c>
      <c r="D3380" s="3" t="s">
        <v>7488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>
        <f t="shared" si="208"/>
        <v>1.0763636363636364</v>
      </c>
      <c r="Q3380">
        <f t="shared" si="209"/>
        <v>11220.980233292823</v>
      </c>
      <c r="R3380" t="str">
        <f>VLOOKUP(O3380, Lookups!A:B, 2, FALSE)</f>
        <v>theater</v>
      </c>
      <c r="S3380" t="str">
        <f>VLOOKUP(O3380, Lookups!A:C, 3, FALSE)</f>
        <v>plays</v>
      </c>
      <c r="T3380" s="9">
        <f t="shared" si="210"/>
        <v>41858.355393518519</v>
      </c>
      <c r="U3380" s="9">
        <f t="shared" si="211"/>
        <v>41882.547222222223</v>
      </c>
    </row>
    <row r="3381" spans="1:21" ht="48" x14ac:dyDescent="0.2">
      <c r="A3381">
        <v>3379</v>
      </c>
      <c r="B3381">
        <v>1</v>
      </c>
      <c r="C3381" s="3" t="s">
        <v>3378</v>
      </c>
      <c r="D3381" s="3" t="s">
        <v>7489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>
        <f t="shared" si="208"/>
        <v>1.0365</v>
      </c>
      <c r="Q3381">
        <f t="shared" si="209"/>
        <v>11221.340136087476</v>
      </c>
      <c r="R3381" t="str">
        <f>VLOOKUP(O3381, Lookups!A:B, 2, FALSE)</f>
        <v>theater</v>
      </c>
      <c r="S3381" t="str">
        <f>VLOOKUP(O3381, Lookups!A:C, 3, FALSE)</f>
        <v>plays</v>
      </c>
      <c r="T3381" s="9">
        <f t="shared" si="210"/>
        <v>42225.513888888891</v>
      </c>
      <c r="U3381" s="9">
        <f t="shared" si="211"/>
        <v>42242.958333333328</v>
      </c>
    </row>
    <row r="3382" spans="1:21" ht="48" x14ac:dyDescent="0.2">
      <c r="A3382">
        <v>3380</v>
      </c>
      <c r="B3382">
        <v>1</v>
      </c>
      <c r="C3382" s="3" t="s">
        <v>3379</v>
      </c>
      <c r="D3382" s="3" t="s">
        <v>7490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>
        <f t="shared" si="208"/>
        <v>1.0443333333333333</v>
      </c>
      <c r="Q3382">
        <f t="shared" si="209"/>
        <v>11221.597730255156</v>
      </c>
      <c r="R3382" t="str">
        <f>VLOOKUP(O3382, Lookups!A:B, 2, FALSE)</f>
        <v>theater</v>
      </c>
      <c r="S3382" t="str">
        <f>VLOOKUP(O3382, Lookups!A:C, 3, FALSE)</f>
        <v>plays</v>
      </c>
      <c r="T3382" s="9">
        <f t="shared" si="210"/>
        <v>41937.95344907407</v>
      </c>
      <c r="U3382" s="9">
        <f t="shared" si="211"/>
        <v>41972.995115740734</v>
      </c>
    </row>
    <row r="3383" spans="1:21" ht="48" x14ac:dyDescent="0.2">
      <c r="A3383">
        <v>3381</v>
      </c>
      <c r="B3383">
        <v>1</v>
      </c>
      <c r="C3383" s="3" t="s">
        <v>3380</v>
      </c>
      <c r="D3383" s="3" t="s">
        <v>7491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>
        <f t="shared" si="208"/>
        <v>1.0225</v>
      </c>
      <c r="Q3383">
        <f t="shared" si="209"/>
        <v>11221.830294046164</v>
      </c>
      <c r="R3383" t="str">
        <f>VLOOKUP(O3383, Lookups!A:B, 2, FALSE)</f>
        <v>theater</v>
      </c>
      <c r="S3383" t="str">
        <f>VLOOKUP(O3383, Lookups!A:C, 3, FALSE)</f>
        <v>plays</v>
      </c>
      <c r="T3383" s="9">
        <f t="shared" si="210"/>
        <v>42044.184988425928</v>
      </c>
      <c r="U3383" s="9">
        <f t="shared" si="211"/>
        <v>42074.143321759257</v>
      </c>
    </row>
    <row r="3384" spans="1:21" ht="48" x14ac:dyDescent="0.2">
      <c r="A3384">
        <v>3382</v>
      </c>
      <c r="B3384">
        <v>1</v>
      </c>
      <c r="C3384" s="3" t="s">
        <v>3381</v>
      </c>
      <c r="D3384" s="3" t="s">
        <v>7492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>
        <f t="shared" si="208"/>
        <v>1.0074285714285713</v>
      </c>
      <c r="Q3384">
        <f t="shared" si="209"/>
        <v>11221.693234507889</v>
      </c>
      <c r="R3384" t="str">
        <f>VLOOKUP(O3384, Lookups!A:B, 2, FALSE)</f>
        <v>theater</v>
      </c>
      <c r="S3384" t="str">
        <f>VLOOKUP(O3384, Lookups!A:C, 3, FALSE)</f>
        <v>plays</v>
      </c>
      <c r="T3384" s="9">
        <f t="shared" si="210"/>
        <v>42559.431203703702</v>
      </c>
      <c r="U3384" s="9">
        <f t="shared" si="211"/>
        <v>42583.957638888889</v>
      </c>
    </row>
    <row r="3385" spans="1:21" ht="48" x14ac:dyDescent="0.2">
      <c r="A3385">
        <v>3383</v>
      </c>
      <c r="B3385">
        <v>1</v>
      </c>
      <c r="C3385" s="3" t="s">
        <v>3382</v>
      </c>
      <c r="D3385" s="3" t="s">
        <v>7493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>
        <f t="shared" si="208"/>
        <v>1.1171428571428572</v>
      </c>
      <c r="Q3385">
        <f t="shared" si="209"/>
        <v>11221.31146051032</v>
      </c>
      <c r="R3385" t="str">
        <f>VLOOKUP(O3385, Lookups!A:B, 2, FALSE)</f>
        <v>theater</v>
      </c>
      <c r="S3385" t="str">
        <f>VLOOKUP(O3385, Lookups!A:C, 3, FALSE)</f>
        <v>plays</v>
      </c>
      <c r="T3385" s="9">
        <f t="shared" si="210"/>
        <v>42524.782638888893</v>
      </c>
      <c r="U3385" s="9">
        <f t="shared" si="211"/>
        <v>42544.782638888893</v>
      </c>
    </row>
    <row r="3386" spans="1:21" ht="48" x14ac:dyDescent="0.2">
      <c r="A3386">
        <v>3384</v>
      </c>
      <c r="B3386">
        <v>1</v>
      </c>
      <c r="C3386" s="3" t="s">
        <v>3383</v>
      </c>
      <c r="D3386" s="3" t="s">
        <v>7494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>
        <f t="shared" si="208"/>
        <v>1.0001100000000001</v>
      </c>
      <c r="Q3386">
        <f t="shared" si="209"/>
        <v>11222.294609963539</v>
      </c>
      <c r="R3386" t="str">
        <f>VLOOKUP(O3386, Lookups!A:B, 2, FALSE)</f>
        <v>theater</v>
      </c>
      <c r="S3386" t="str">
        <f>VLOOKUP(O3386, Lookups!A:C, 3, FALSE)</f>
        <v>plays</v>
      </c>
      <c r="T3386" s="9">
        <f t="shared" si="210"/>
        <v>42292.087592592594</v>
      </c>
      <c r="U3386" s="9">
        <f t="shared" si="211"/>
        <v>42329.125</v>
      </c>
    </row>
    <row r="3387" spans="1:21" ht="48" x14ac:dyDescent="0.2">
      <c r="A3387">
        <v>3385</v>
      </c>
      <c r="B3387">
        <v>1</v>
      </c>
      <c r="C3387" s="3" t="s">
        <v>3384</v>
      </c>
      <c r="D3387" s="3" t="s">
        <v>7495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>
        <f t="shared" si="208"/>
        <v>1</v>
      </c>
      <c r="Q3387">
        <f t="shared" si="209"/>
        <v>11221.322396111778</v>
      </c>
      <c r="R3387" t="str">
        <f>VLOOKUP(O3387, Lookups!A:B, 2, FALSE)</f>
        <v>theater</v>
      </c>
      <c r="S3387" t="str">
        <f>VLOOKUP(O3387, Lookups!A:C, 3, FALSE)</f>
        <v>plays</v>
      </c>
      <c r="T3387" s="9">
        <f t="shared" si="210"/>
        <v>41953.8675</v>
      </c>
      <c r="U3387" s="9">
        <f t="shared" si="211"/>
        <v>41983.8675</v>
      </c>
    </row>
    <row r="3388" spans="1:21" ht="48" x14ac:dyDescent="0.2">
      <c r="A3388">
        <v>3386</v>
      </c>
      <c r="B3388">
        <v>1</v>
      </c>
      <c r="C3388" s="3" t="s">
        <v>3385</v>
      </c>
      <c r="D3388" s="3" t="s">
        <v>7496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>
        <f t="shared" si="208"/>
        <v>1.05</v>
      </c>
      <c r="Q3388">
        <f t="shared" si="209"/>
        <v>11221.346697448351</v>
      </c>
      <c r="R3388" t="str">
        <f>VLOOKUP(O3388, Lookups!A:B, 2, FALSE)</f>
        <v>theater</v>
      </c>
      <c r="S3388" t="str">
        <f>VLOOKUP(O3388, Lookups!A:C, 3, FALSE)</f>
        <v>plays</v>
      </c>
      <c r="T3388" s="9">
        <f t="shared" si="210"/>
        <v>41946.644745370373</v>
      </c>
      <c r="U3388" s="9">
        <f t="shared" si="211"/>
        <v>41976.644745370373</v>
      </c>
    </row>
    <row r="3389" spans="1:21" ht="48" x14ac:dyDescent="0.2">
      <c r="A3389">
        <v>3387</v>
      </c>
      <c r="B3389">
        <v>1</v>
      </c>
      <c r="C3389" s="3" t="s">
        <v>3386</v>
      </c>
      <c r="D3389" s="3" t="s">
        <v>7497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>
        <f t="shared" si="208"/>
        <v>1.1686666666666667</v>
      </c>
      <c r="Q3389">
        <f t="shared" si="209"/>
        <v>11221.688374240575</v>
      </c>
      <c r="R3389" t="str">
        <f>VLOOKUP(O3389, Lookups!A:B, 2, FALSE)</f>
        <v>theater</v>
      </c>
      <c r="S3389" t="str">
        <f>VLOOKUP(O3389, Lookups!A:C, 3, FALSE)</f>
        <v>plays</v>
      </c>
      <c r="T3389" s="9">
        <f t="shared" si="210"/>
        <v>41947.762592592589</v>
      </c>
      <c r="U3389" s="9">
        <f t="shared" si="211"/>
        <v>41987.762592592597</v>
      </c>
    </row>
    <row r="3390" spans="1:21" ht="48" x14ac:dyDescent="0.2">
      <c r="A3390">
        <v>3388</v>
      </c>
      <c r="B3390">
        <v>1</v>
      </c>
      <c r="C3390" s="3" t="s">
        <v>3387</v>
      </c>
      <c r="D3390" s="3" t="s">
        <v>7498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>
        <f t="shared" si="208"/>
        <v>1.038</v>
      </c>
      <c r="Q3390">
        <f t="shared" si="209"/>
        <v>11221.214741190757</v>
      </c>
      <c r="R3390" t="str">
        <f>VLOOKUP(O3390, Lookups!A:B, 2, FALSE)</f>
        <v>theater</v>
      </c>
      <c r="S3390" t="str">
        <f>VLOOKUP(O3390, Lookups!A:C, 3, FALSE)</f>
        <v>plays</v>
      </c>
      <c r="T3390" s="9">
        <f t="shared" si="210"/>
        <v>42143.461122685185</v>
      </c>
      <c r="U3390" s="9">
        <f t="shared" si="211"/>
        <v>42173.461122685185</v>
      </c>
    </row>
    <row r="3391" spans="1:21" ht="48" x14ac:dyDescent="0.2">
      <c r="A3391">
        <v>3389</v>
      </c>
      <c r="B3391">
        <v>1</v>
      </c>
      <c r="C3391" s="3" t="s">
        <v>3388</v>
      </c>
      <c r="D3391" s="3" t="s">
        <v>7499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>
        <f t="shared" si="208"/>
        <v>1.145</v>
      </c>
      <c r="Q3391">
        <f t="shared" si="209"/>
        <v>11223.618872417976</v>
      </c>
      <c r="R3391" t="str">
        <f>VLOOKUP(O3391, Lookups!A:B, 2, FALSE)</f>
        <v>theater</v>
      </c>
      <c r="S3391" t="str">
        <f>VLOOKUP(O3391, Lookups!A:C, 3, FALSE)</f>
        <v>plays</v>
      </c>
      <c r="T3391" s="9">
        <f t="shared" si="210"/>
        <v>42494.563449074078</v>
      </c>
      <c r="U3391" s="9">
        <f t="shared" si="211"/>
        <v>42524.563449074078</v>
      </c>
    </row>
    <row r="3392" spans="1:21" ht="48" x14ac:dyDescent="0.2">
      <c r="A3392">
        <v>3390</v>
      </c>
      <c r="B3392">
        <v>1</v>
      </c>
      <c r="C3392" s="3" t="s">
        <v>3389</v>
      </c>
      <c r="D3392" s="3" t="s">
        <v>7500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>
        <f t="shared" si="208"/>
        <v>1.024</v>
      </c>
      <c r="Q3392">
        <f t="shared" si="209"/>
        <v>11221.209637910077</v>
      </c>
      <c r="R3392" t="str">
        <f>VLOOKUP(O3392, Lookups!A:B, 2, FALSE)</f>
        <v>theater</v>
      </c>
      <c r="S3392" t="str">
        <f>VLOOKUP(O3392, Lookups!A:C, 3, FALSE)</f>
        <v>plays</v>
      </c>
      <c r="T3392" s="9">
        <f t="shared" si="210"/>
        <v>41815.774826388886</v>
      </c>
      <c r="U3392" s="9">
        <f t="shared" si="211"/>
        <v>41830.774826388886</v>
      </c>
    </row>
    <row r="3393" spans="1:21" ht="48" x14ac:dyDescent="0.2">
      <c r="A3393">
        <v>3391</v>
      </c>
      <c r="B3393">
        <v>1</v>
      </c>
      <c r="C3393" s="3" t="s">
        <v>3390</v>
      </c>
      <c r="D3393" s="3" t="s">
        <v>7501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>
        <f t="shared" si="208"/>
        <v>2.23</v>
      </c>
      <c r="Q3393">
        <f t="shared" si="209"/>
        <v>11221.107329283102</v>
      </c>
      <c r="R3393" t="str">
        <f>VLOOKUP(O3393, Lookups!A:B, 2, FALSE)</f>
        <v>theater</v>
      </c>
      <c r="S3393" t="str">
        <f>VLOOKUP(O3393, Lookups!A:C, 3, FALSE)</f>
        <v>plays</v>
      </c>
      <c r="T3393" s="9">
        <f t="shared" si="210"/>
        <v>41830.545694444445</v>
      </c>
      <c r="U3393" s="9">
        <f t="shared" si="211"/>
        <v>41859.936111111114</v>
      </c>
    </row>
    <row r="3394" spans="1:21" ht="48" x14ac:dyDescent="0.2">
      <c r="A3394">
        <v>3392</v>
      </c>
      <c r="B3394">
        <v>1</v>
      </c>
      <c r="C3394" s="3" t="s">
        <v>3391</v>
      </c>
      <c r="D3394" s="3" t="s">
        <v>7502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>
        <f t="shared" si="208"/>
        <v>1</v>
      </c>
      <c r="Q3394">
        <f t="shared" si="209"/>
        <v>11220.957876063176</v>
      </c>
      <c r="R3394" t="str">
        <f>VLOOKUP(O3394, Lookups!A:B, 2, FALSE)</f>
        <v>theater</v>
      </c>
      <c r="S3394" t="str">
        <f>VLOOKUP(O3394, Lookups!A:C, 3, FALSE)</f>
        <v>plays</v>
      </c>
      <c r="T3394" s="9">
        <f t="shared" si="210"/>
        <v>42446.845543981486</v>
      </c>
      <c r="U3394" s="9">
        <f t="shared" si="211"/>
        <v>42496.845543981486</v>
      </c>
    </row>
    <row r="3395" spans="1:21" ht="48" x14ac:dyDescent="0.2">
      <c r="A3395">
        <v>3393</v>
      </c>
      <c r="B3395">
        <v>1</v>
      </c>
      <c r="C3395" s="3" t="s">
        <v>3392</v>
      </c>
      <c r="D3395" s="3" t="s">
        <v>7503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>
        <f t="shared" ref="P3395:P3458" si="212">F3395/E3395</f>
        <v>1.0580000000000001</v>
      </c>
      <c r="Q3395">
        <f t="shared" ref="Q3395:Q3458" si="213">AVERAGE(F:F, F3395)</f>
        <v>11221.222031591729</v>
      </c>
      <c r="R3395" t="str">
        <f>VLOOKUP(O3395, Lookups!A:B, 2, FALSE)</f>
        <v>theater</v>
      </c>
      <c r="S3395" t="str">
        <f>VLOOKUP(O3395, Lookups!A:C, 3, FALSE)</f>
        <v>plays</v>
      </c>
      <c r="T3395" s="9">
        <f t="shared" ref="T3395:T3458" si="214">(((K3395/60)/60)/24)+DATE(1970,1,1)</f>
        <v>41923.921643518523</v>
      </c>
      <c r="U3395" s="9">
        <f t="shared" ref="U3395:U3458" si="215">(((J3395/60)/60)/24)+DATE(1970,1,1)</f>
        <v>41949.031944444447</v>
      </c>
    </row>
    <row r="3396" spans="1:21" ht="48" x14ac:dyDescent="0.2">
      <c r="A3396">
        <v>3394</v>
      </c>
      <c r="B3396">
        <v>1</v>
      </c>
      <c r="C3396" s="3" t="s">
        <v>3393</v>
      </c>
      <c r="D3396" s="3" t="s">
        <v>7504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>
        <f t="shared" si="212"/>
        <v>1.4236363636363636</v>
      </c>
      <c r="Q3396">
        <f t="shared" si="213"/>
        <v>11221.026648845678</v>
      </c>
      <c r="R3396" t="str">
        <f>VLOOKUP(O3396, Lookups!A:B, 2, FALSE)</f>
        <v>theater</v>
      </c>
      <c r="S3396" t="str">
        <f>VLOOKUP(O3396, Lookups!A:C, 3, FALSE)</f>
        <v>plays</v>
      </c>
      <c r="T3396" s="9">
        <f t="shared" si="214"/>
        <v>41817.59542824074</v>
      </c>
      <c r="U3396" s="9">
        <f t="shared" si="215"/>
        <v>41847.59542824074</v>
      </c>
    </row>
    <row r="3397" spans="1:21" ht="32" x14ac:dyDescent="0.2">
      <c r="A3397">
        <v>3395</v>
      </c>
      <c r="B3397">
        <v>1</v>
      </c>
      <c r="C3397" s="3" t="s">
        <v>3394</v>
      </c>
      <c r="D3397" s="3" t="s">
        <v>7505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>
        <f t="shared" si="212"/>
        <v>1.84</v>
      </c>
      <c r="Q3397">
        <f t="shared" si="213"/>
        <v>11221.059941676784</v>
      </c>
      <c r="R3397" t="str">
        <f>VLOOKUP(O3397, Lookups!A:B, 2, FALSE)</f>
        <v>theater</v>
      </c>
      <c r="S3397" t="str">
        <f>VLOOKUP(O3397, Lookups!A:C, 3, FALSE)</f>
        <v>plays</v>
      </c>
      <c r="T3397" s="9">
        <f t="shared" si="214"/>
        <v>42140.712314814817</v>
      </c>
      <c r="U3397" s="9">
        <f t="shared" si="215"/>
        <v>42154.756944444445</v>
      </c>
    </row>
    <row r="3398" spans="1:21" ht="48" x14ac:dyDescent="0.2">
      <c r="A3398">
        <v>3396</v>
      </c>
      <c r="B3398">
        <v>1</v>
      </c>
      <c r="C3398" s="3" t="s">
        <v>3395</v>
      </c>
      <c r="D3398" s="3" t="s">
        <v>7506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>
        <f t="shared" si="212"/>
        <v>1.0433333333333332</v>
      </c>
      <c r="Q3398">
        <f t="shared" si="213"/>
        <v>11221.216685297682</v>
      </c>
      <c r="R3398" t="str">
        <f>VLOOKUP(O3398, Lookups!A:B, 2, FALSE)</f>
        <v>theater</v>
      </c>
      <c r="S3398" t="str">
        <f>VLOOKUP(O3398, Lookups!A:C, 3, FALSE)</f>
        <v>plays</v>
      </c>
      <c r="T3398" s="9">
        <f t="shared" si="214"/>
        <v>41764.44663194444</v>
      </c>
      <c r="U3398" s="9">
        <f t="shared" si="215"/>
        <v>41791.165972222225</v>
      </c>
    </row>
    <row r="3399" spans="1:21" ht="32" x14ac:dyDescent="0.2">
      <c r="A3399">
        <v>3397</v>
      </c>
      <c r="B3399">
        <v>1</v>
      </c>
      <c r="C3399" s="3" t="s">
        <v>3396</v>
      </c>
      <c r="D3399" s="3" t="s">
        <v>7507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>
        <f t="shared" si="212"/>
        <v>1.1200000000000001</v>
      </c>
      <c r="Q3399">
        <f t="shared" si="213"/>
        <v>11220.904413122713</v>
      </c>
      <c r="R3399" t="str">
        <f>VLOOKUP(O3399, Lookups!A:B, 2, FALSE)</f>
        <v>theater</v>
      </c>
      <c r="S3399" t="str">
        <f>VLOOKUP(O3399, Lookups!A:C, 3, FALSE)</f>
        <v>plays</v>
      </c>
      <c r="T3399" s="9">
        <f t="shared" si="214"/>
        <v>42378.478344907402</v>
      </c>
      <c r="U3399" s="9">
        <f t="shared" si="215"/>
        <v>42418.916666666672</v>
      </c>
    </row>
    <row r="3400" spans="1:21" ht="48" x14ac:dyDescent="0.2">
      <c r="A3400">
        <v>3398</v>
      </c>
      <c r="B3400">
        <v>1</v>
      </c>
      <c r="C3400" s="3" t="s">
        <v>3397</v>
      </c>
      <c r="D3400" s="3" t="s">
        <v>7508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>
        <f t="shared" si="212"/>
        <v>1.1107499999999999</v>
      </c>
      <c r="Q3400">
        <f t="shared" si="213"/>
        <v>11221.916077764268</v>
      </c>
      <c r="R3400" t="str">
        <f>VLOOKUP(O3400, Lookups!A:B, 2, FALSE)</f>
        <v>theater</v>
      </c>
      <c r="S3400" t="str">
        <f>VLOOKUP(O3400, Lookups!A:C, 3, FALSE)</f>
        <v>plays</v>
      </c>
      <c r="T3400" s="9">
        <f t="shared" si="214"/>
        <v>41941.75203703704</v>
      </c>
      <c r="U3400" s="9">
        <f t="shared" si="215"/>
        <v>41964.708333333328</v>
      </c>
    </row>
    <row r="3401" spans="1:21" ht="48" x14ac:dyDescent="0.2">
      <c r="A3401">
        <v>3399</v>
      </c>
      <c r="B3401">
        <v>1</v>
      </c>
      <c r="C3401" s="3" t="s">
        <v>3398</v>
      </c>
      <c r="D3401" s="3" t="s">
        <v>7509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>
        <f t="shared" si="212"/>
        <v>1.0375000000000001</v>
      </c>
      <c r="Q3401">
        <f t="shared" si="213"/>
        <v>11221.138921020649</v>
      </c>
      <c r="R3401" t="str">
        <f>VLOOKUP(O3401, Lookups!A:B, 2, FALSE)</f>
        <v>theater</v>
      </c>
      <c r="S3401" t="str">
        <f>VLOOKUP(O3401, Lookups!A:C, 3, FALSE)</f>
        <v>plays</v>
      </c>
      <c r="T3401" s="9">
        <f t="shared" si="214"/>
        <v>42026.920428240745</v>
      </c>
      <c r="U3401" s="9">
        <f t="shared" si="215"/>
        <v>42056.920428240745</v>
      </c>
    </row>
    <row r="3402" spans="1:21" ht="48" x14ac:dyDescent="0.2">
      <c r="A3402">
        <v>3400</v>
      </c>
      <c r="B3402">
        <v>1</v>
      </c>
      <c r="C3402" s="3" t="s">
        <v>3399</v>
      </c>
      <c r="D3402" s="3" t="s">
        <v>7510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>
        <f t="shared" si="212"/>
        <v>1.0041</v>
      </c>
      <c r="Q3402">
        <f t="shared" si="213"/>
        <v>11223.276466585654</v>
      </c>
      <c r="R3402" t="str">
        <f>VLOOKUP(O3402, Lookups!A:B, 2, FALSE)</f>
        <v>theater</v>
      </c>
      <c r="S3402" t="str">
        <f>VLOOKUP(O3402, Lookups!A:C, 3, FALSE)</f>
        <v>plays</v>
      </c>
      <c r="T3402" s="9">
        <f t="shared" si="214"/>
        <v>41834.953865740739</v>
      </c>
      <c r="U3402" s="9">
        <f t="shared" si="215"/>
        <v>41879.953865740739</v>
      </c>
    </row>
    <row r="3403" spans="1:21" ht="48" x14ac:dyDescent="0.2">
      <c r="A3403">
        <v>3401</v>
      </c>
      <c r="B3403">
        <v>1</v>
      </c>
      <c r="C3403" s="3" t="s">
        <v>3400</v>
      </c>
      <c r="D3403" s="3" t="s">
        <v>7511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>
        <f t="shared" si="212"/>
        <v>1.0186206896551724</v>
      </c>
      <c r="Q3403">
        <f t="shared" si="213"/>
        <v>11221.55423086269</v>
      </c>
      <c r="R3403" t="str">
        <f>VLOOKUP(O3403, Lookups!A:B, 2, FALSE)</f>
        <v>theater</v>
      </c>
      <c r="S3403" t="str">
        <f>VLOOKUP(O3403, Lookups!A:C, 3, FALSE)</f>
        <v>plays</v>
      </c>
      <c r="T3403" s="9">
        <f t="shared" si="214"/>
        <v>42193.723912037036</v>
      </c>
      <c r="U3403" s="9">
        <f t="shared" si="215"/>
        <v>42223.723912037036</v>
      </c>
    </row>
    <row r="3404" spans="1:21" ht="48" x14ac:dyDescent="0.2">
      <c r="A3404">
        <v>3402</v>
      </c>
      <c r="B3404">
        <v>1</v>
      </c>
      <c r="C3404" s="3" t="s">
        <v>3401</v>
      </c>
      <c r="D3404" s="3" t="s">
        <v>7512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>
        <f t="shared" si="212"/>
        <v>1.0976666666666666</v>
      </c>
      <c r="Q3404">
        <f t="shared" si="213"/>
        <v>11224.837584447136</v>
      </c>
      <c r="R3404" t="str">
        <f>VLOOKUP(O3404, Lookups!A:B, 2, FALSE)</f>
        <v>theater</v>
      </c>
      <c r="S3404" t="str">
        <f>VLOOKUP(O3404, Lookups!A:C, 3, FALSE)</f>
        <v>plays</v>
      </c>
      <c r="T3404" s="9">
        <f t="shared" si="214"/>
        <v>42290.61855324074</v>
      </c>
      <c r="U3404" s="9">
        <f t="shared" si="215"/>
        <v>42320.104861111111</v>
      </c>
    </row>
    <row r="3405" spans="1:21" ht="48" x14ac:dyDescent="0.2">
      <c r="A3405">
        <v>3403</v>
      </c>
      <c r="B3405">
        <v>1</v>
      </c>
      <c r="C3405" s="3" t="s">
        <v>3402</v>
      </c>
      <c r="D3405" s="3" t="s">
        <v>7513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>
        <f t="shared" si="212"/>
        <v>1</v>
      </c>
      <c r="Q3405">
        <f t="shared" si="213"/>
        <v>11221.322396111778</v>
      </c>
      <c r="R3405" t="str">
        <f>VLOOKUP(O3405, Lookups!A:B, 2, FALSE)</f>
        <v>theater</v>
      </c>
      <c r="S3405" t="str">
        <f>VLOOKUP(O3405, Lookups!A:C, 3, FALSE)</f>
        <v>plays</v>
      </c>
      <c r="T3405" s="9">
        <f t="shared" si="214"/>
        <v>42150.462083333332</v>
      </c>
      <c r="U3405" s="9">
        <f t="shared" si="215"/>
        <v>42180.462083333332</v>
      </c>
    </row>
    <row r="3406" spans="1:21" ht="48" x14ac:dyDescent="0.2">
      <c r="A3406">
        <v>3404</v>
      </c>
      <c r="B3406">
        <v>1</v>
      </c>
      <c r="C3406" s="3" t="s">
        <v>3403</v>
      </c>
      <c r="D3406" s="3" t="s">
        <v>7514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>
        <f t="shared" si="212"/>
        <v>1.22</v>
      </c>
      <c r="Q3406">
        <f t="shared" si="213"/>
        <v>11220.984607533406</v>
      </c>
      <c r="R3406" t="str">
        <f>VLOOKUP(O3406, Lookups!A:B, 2, FALSE)</f>
        <v>theater</v>
      </c>
      <c r="S3406" t="str">
        <f>VLOOKUP(O3406, Lookups!A:C, 3, FALSE)</f>
        <v>plays</v>
      </c>
      <c r="T3406" s="9">
        <f t="shared" si="214"/>
        <v>42152.503495370373</v>
      </c>
      <c r="U3406" s="9">
        <f t="shared" si="215"/>
        <v>42172.503495370373</v>
      </c>
    </row>
    <row r="3407" spans="1:21" ht="48" x14ac:dyDescent="0.2">
      <c r="A3407">
        <v>3405</v>
      </c>
      <c r="B3407">
        <v>1</v>
      </c>
      <c r="C3407" s="3" t="s">
        <v>3404</v>
      </c>
      <c r="D3407" s="3" t="s">
        <v>7515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>
        <f t="shared" si="212"/>
        <v>1.3757142857142857</v>
      </c>
      <c r="Q3407">
        <f t="shared" si="213"/>
        <v>11220.953380315908</v>
      </c>
      <c r="R3407" t="str">
        <f>VLOOKUP(O3407, Lookups!A:B, 2, FALSE)</f>
        <v>theater</v>
      </c>
      <c r="S3407" t="str">
        <f>VLOOKUP(O3407, Lookups!A:C, 3, FALSE)</f>
        <v>plays</v>
      </c>
      <c r="T3407" s="9">
        <f t="shared" si="214"/>
        <v>42410.017199074078</v>
      </c>
      <c r="U3407" s="9">
        <f t="shared" si="215"/>
        <v>42430.999305555553</v>
      </c>
    </row>
    <row r="3408" spans="1:21" ht="32" x14ac:dyDescent="0.2">
      <c r="A3408">
        <v>3406</v>
      </c>
      <c r="B3408">
        <v>1</v>
      </c>
      <c r="C3408" s="3" t="s">
        <v>3405</v>
      </c>
      <c r="D3408" s="3" t="s">
        <v>7516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>
        <f t="shared" si="212"/>
        <v>1.0031000000000001</v>
      </c>
      <c r="Q3408">
        <f t="shared" si="213"/>
        <v>11223.274036451996</v>
      </c>
      <c r="R3408" t="str">
        <f>VLOOKUP(O3408, Lookups!A:B, 2, FALSE)</f>
        <v>theater</v>
      </c>
      <c r="S3408" t="str">
        <f>VLOOKUP(O3408, Lookups!A:C, 3, FALSE)</f>
        <v>plays</v>
      </c>
      <c r="T3408" s="9">
        <f t="shared" si="214"/>
        <v>41791.492777777778</v>
      </c>
      <c r="U3408" s="9">
        <f t="shared" si="215"/>
        <v>41836.492777777778</v>
      </c>
    </row>
    <row r="3409" spans="1:21" ht="64" x14ac:dyDescent="0.2">
      <c r="A3409">
        <v>3407</v>
      </c>
      <c r="B3409">
        <v>1</v>
      </c>
      <c r="C3409" s="3" t="s">
        <v>3406</v>
      </c>
      <c r="D3409" s="3" t="s">
        <v>7517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>
        <f t="shared" si="212"/>
        <v>1.071</v>
      </c>
      <c r="Q3409">
        <f t="shared" si="213"/>
        <v>11221.356904009712</v>
      </c>
      <c r="R3409" t="str">
        <f>VLOOKUP(O3409, Lookups!A:B, 2, FALSE)</f>
        <v>theater</v>
      </c>
      <c r="S3409" t="str">
        <f>VLOOKUP(O3409, Lookups!A:C, 3, FALSE)</f>
        <v>plays</v>
      </c>
      <c r="T3409" s="9">
        <f t="shared" si="214"/>
        <v>41796.422326388885</v>
      </c>
      <c r="U3409" s="9">
        <f t="shared" si="215"/>
        <v>41826.422326388885</v>
      </c>
    </row>
    <row r="3410" spans="1:21" ht="48" x14ac:dyDescent="0.2">
      <c r="A3410">
        <v>3408</v>
      </c>
      <c r="B3410">
        <v>1</v>
      </c>
      <c r="C3410" s="3" t="s">
        <v>3407</v>
      </c>
      <c r="D3410" s="3" t="s">
        <v>7518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>
        <f t="shared" si="212"/>
        <v>2.11</v>
      </c>
      <c r="Q3410">
        <f t="shared" si="213"/>
        <v>11221.092748481158</v>
      </c>
      <c r="R3410" t="str">
        <f>VLOOKUP(O3410, Lookups!A:B, 2, FALSE)</f>
        <v>theater</v>
      </c>
      <c r="S3410" t="str">
        <f>VLOOKUP(O3410, Lookups!A:C, 3, FALSE)</f>
        <v>plays</v>
      </c>
      <c r="T3410" s="9">
        <f t="shared" si="214"/>
        <v>41808.991944444446</v>
      </c>
      <c r="U3410" s="9">
        <f t="shared" si="215"/>
        <v>41838.991944444446</v>
      </c>
    </row>
    <row r="3411" spans="1:21" ht="48" x14ac:dyDescent="0.2">
      <c r="A3411">
        <v>3409</v>
      </c>
      <c r="B3411">
        <v>1</v>
      </c>
      <c r="C3411" s="3" t="s">
        <v>3408</v>
      </c>
      <c r="D3411" s="3" t="s">
        <v>7519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>
        <f t="shared" si="212"/>
        <v>1.236</v>
      </c>
      <c r="Q3411">
        <f t="shared" si="213"/>
        <v>11220.986551640332</v>
      </c>
      <c r="R3411" t="str">
        <f>VLOOKUP(O3411, Lookups!A:B, 2, FALSE)</f>
        <v>theater</v>
      </c>
      <c r="S3411" t="str">
        <f>VLOOKUP(O3411, Lookups!A:C, 3, FALSE)</f>
        <v>plays</v>
      </c>
      <c r="T3411" s="9">
        <f t="shared" si="214"/>
        <v>42544.814328703709</v>
      </c>
      <c r="U3411" s="9">
        <f t="shared" si="215"/>
        <v>42582.873611111107</v>
      </c>
    </row>
    <row r="3412" spans="1:21" ht="48" x14ac:dyDescent="0.2">
      <c r="A3412">
        <v>3410</v>
      </c>
      <c r="B3412">
        <v>1</v>
      </c>
      <c r="C3412" s="3" t="s">
        <v>3409</v>
      </c>
      <c r="D3412" s="3" t="s">
        <v>7520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>
        <f t="shared" si="212"/>
        <v>1.085</v>
      </c>
      <c r="Q3412">
        <f t="shared" si="213"/>
        <v>11221.627377885776</v>
      </c>
      <c r="R3412" t="str">
        <f>VLOOKUP(O3412, Lookups!A:B, 2, FALSE)</f>
        <v>theater</v>
      </c>
      <c r="S3412" t="str">
        <f>VLOOKUP(O3412, Lookups!A:C, 3, FALSE)</f>
        <v>plays</v>
      </c>
      <c r="T3412" s="9">
        <f t="shared" si="214"/>
        <v>42500.041550925926</v>
      </c>
      <c r="U3412" s="9">
        <f t="shared" si="215"/>
        <v>42527.291666666672</v>
      </c>
    </row>
    <row r="3413" spans="1:21" ht="48" x14ac:dyDescent="0.2">
      <c r="A3413">
        <v>3411</v>
      </c>
      <c r="B3413">
        <v>1</v>
      </c>
      <c r="C3413" s="3" t="s">
        <v>3410</v>
      </c>
      <c r="D3413" s="3" t="s">
        <v>7521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>
        <f t="shared" si="212"/>
        <v>1.0356666666666667</v>
      </c>
      <c r="Q3413">
        <f t="shared" si="213"/>
        <v>11224.611582017003</v>
      </c>
      <c r="R3413" t="str">
        <f>VLOOKUP(O3413, Lookups!A:B, 2, FALSE)</f>
        <v>theater</v>
      </c>
      <c r="S3413" t="str">
        <f>VLOOKUP(O3413, Lookups!A:C, 3, FALSE)</f>
        <v>plays</v>
      </c>
      <c r="T3413" s="9">
        <f t="shared" si="214"/>
        <v>42265.022824074069</v>
      </c>
      <c r="U3413" s="9">
        <f t="shared" si="215"/>
        <v>42285.022824074069</v>
      </c>
    </row>
    <row r="3414" spans="1:21" ht="48" x14ac:dyDescent="0.2">
      <c r="A3414">
        <v>3412</v>
      </c>
      <c r="B3414">
        <v>1</v>
      </c>
      <c r="C3414" s="3" t="s">
        <v>3411</v>
      </c>
      <c r="D3414" s="3" t="s">
        <v>7522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>
        <f t="shared" si="212"/>
        <v>1</v>
      </c>
      <c r="Q3414">
        <f t="shared" si="213"/>
        <v>11221.565409477513</v>
      </c>
      <c r="R3414" t="str">
        <f>VLOOKUP(O3414, Lookups!A:B, 2, FALSE)</f>
        <v>theater</v>
      </c>
      <c r="S3414" t="str">
        <f>VLOOKUP(O3414, Lookups!A:C, 3, FALSE)</f>
        <v>plays</v>
      </c>
      <c r="T3414" s="9">
        <f t="shared" si="214"/>
        <v>41879.959050925929</v>
      </c>
      <c r="U3414" s="9">
        <f t="shared" si="215"/>
        <v>41909.959050925929</v>
      </c>
    </row>
    <row r="3415" spans="1:21" ht="48" x14ac:dyDescent="0.2">
      <c r="A3415">
        <v>3413</v>
      </c>
      <c r="B3415">
        <v>1</v>
      </c>
      <c r="C3415" s="3" t="s">
        <v>3412</v>
      </c>
      <c r="D3415" s="3" t="s">
        <v>7523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>
        <f t="shared" si="212"/>
        <v>1.3</v>
      </c>
      <c r="Q3415">
        <f t="shared" si="213"/>
        <v>11220.994328068036</v>
      </c>
      <c r="R3415" t="str">
        <f>VLOOKUP(O3415, Lookups!A:B, 2, FALSE)</f>
        <v>theater</v>
      </c>
      <c r="S3415" t="str">
        <f>VLOOKUP(O3415, Lookups!A:C, 3, FALSE)</f>
        <v>plays</v>
      </c>
      <c r="T3415" s="9">
        <f t="shared" si="214"/>
        <v>42053.733078703706</v>
      </c>
      <c r="U3415" s="9">
        <f t="shared" si="215"/>
        <v>42063.207638888889</v>
      </c>
    </row>
    <row r="3416" spans="1:21" ht="48" x14ac:dyDescent="0.2">
      <c r="A3416">
        <v>3414</v>
      </c>
      <c r="B3416">
        <v>1</v>
      </c>
      <c r="C3416" s="3" t="s">
        <v>3413</v>
      </c>
      <c r="D3416" s="3" t="s">
        <v>7524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>
        <f t="shared" si="212"/>
        <v>1.0349999999999999</v>
      </c>
      <c r="Q3416">
        <f t="shared" si="213"/>
        <v>11221.590925880915</v>
      </c>
      <c r="R3416" t="str">
        <f>VLOOKUP(O3416, Lookups!A:B, 2, FALSE)</f>
        <v>theater</v>
      </c>
      <c r="S3416" t="str">
        <f>VLOOKUP(O3416, Lookups!A:C, 3, FALSE)</f>
        <v>plays</v>
      </c>
      <c r="T3416" s="9">
        <f t="shared" si="214"/>
        <v>42675.832465277781</v>
      </c>
      <c r="U3416" s="9">
        <f t="shared" si="215"/>
        <v>42705.332638888889</v>
      </c>
    </row>
    <row r="3417" spans="1:21" ht="32" x14ac:dyDescent="0.2">
      <c r="A3417">
        <v>3415</v>
      </c>
      <c r="B3417">
        <v>1</v>
      </c>
      <c r="C3417" s="3" t="s">
        <v>3414</v>
      </c>
      <c r="D3417" s="3" t="s">
        <v>7525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>
        <f t="shared" si="212"/>
        <v>1</v>
      </c>
      <c r="Q3417">
        <f t="shared" si="213"/>
        <v>11220.884972053454</v>
      </c>
      <c r="R3417" t="str">
        <f>VLOOKUP(O3417, Lookups!A:B, 2, FALSE)</f>
        <v>theater</v>
      </c>
      <c r="S3417" t="str">
        <f>VLOOKUP(O3417, Lookups!A:C, 3, FALSE)</f>
        <v>plays</v>
      </c>
      <c r="T3417" s="9">
        <f t="shared" si="214"/>
        <v>42467.144166666665</v>
      </c>
      <c r="U3417" s="9">
        <f t="shared" si="215"/>
        <v>42477.979166666672</v>
      </c>
    </row>
    <row r="3418" spans="1:21" ht="48" x14ac:dyDescent="0.2">
      <c r="A3418">
        <v>3416</v>
      </c>
      <c r="B3418">
        <v>1</v>
      </c>
      <c r="C3418" s="3" t="s">
        <v>3415</v>
      </c>
      <c r="D3418" s="3" t="s">
        <v>7526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>
        <f t="shared" si="212"/>
        <v>1.196</v>
      </c>
      <c r="Q3418">
        <f t="shared" si="213"/>
        <v>11221.998945321984</v>
      </c>
      <c r="R3418" t="str">
        <f>VLOOKUP(O3418, Lookups!A:B, 2, FALSE)</f>
        <v>theater</v>
      </c>
      <c r="S3418" t="str">
        <f>VLOOKUP(O3418, Lookups!A:C, 3, FALSE)</f>
        <v>plays</v>
      </c>
      <c r="T3418" s="9">
        <f t="shared" si="214"/>
        <v>42089.412557870368</v>
      </c>
      <c r="U3418" s="9">
        <f t="shared" si="215"/>
        <v>42117.770833333328</v>
      </c>
    </row>
    <row r="3419" spans="1:21" ht="48" x14ac:dyDescent="0.2">
      <c r="A3419">
        <v>3417</v>
      </c>
      <c r="B3419">
        <v>1</v>
      </c>
      <c r="C3419" s="3" t="s">
        <v>3416</v>
      </c>
      <c r="D3419" s="3" t="s">
        <v>7527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>
        <f t="shared" si="212"/>
        <v>1.0000058823529412</v>
      </c>
      <c r="Q3419">
        <f t="shared" si="213"/>
        <v>11221.249494532191</v>
      </c>
      <c r="R3419" t="str">
        <f>VLOOKUP(O3419, Lookups!A:B, 2, FALSE)</f>
        <v>theater</v>
      </c>
      <c r="S3419" t="str">
        <f>VLOOKUP(O3419, Lookups!A:C, 3, FALSE)</f>
        <v>plays</v>
      </c>
      <c r="T3419" s="9">
        <f t="shared" si="214"/>
        <v>41894.91375</v>
      </c>
      <c r="U3419" s="9">
        <f t="shared" si="215"/>
        <v>41938.029861111114</v>
      </c>
    </row>
    <row r="3420" spans="1:21" ht="48" x14ac:dyDescent="0.2">
      <c r="A3420">
        <v>3418</v>
      </c>
      <c r="B3420">
        <v>1</v>
      </c>
      <c r="C3420" s="3" t="s">
        <v>3417</v>
      </c>
      <c r="D3420" s="3" t="s">
        <v>7528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>
        <f t="shared" si="212"/>
        <v>1.00875</v>
      </c>
      <c r="Q3420">
        <f t="shared" si="213"/>
        <v>11221.816928311049</v>
      </c>
      <c r="R3420" t="str">
        <f>VLOOKUP(O3420, Lookups!A:B, 2, FALSE)</f>
        <v>theater</v>
      </c>
      <c r="S3420" t="str">
        <f>VLOOKUP(O3420, Lookups!A:C, 3, FALSE)</f>
        <v>plays</v>
      </c>
      <c r="T3420" s="9">
        <f t="shared" si="214"/>
        <v>41752.83457175926</v>
      </c>
      <c r="U3420" s="9">
        <f t="shared" si="215"/>
        <v>41782.83457175926</v>
      </c>
    </row>
    <row r="3421" spans="1:21" ht="64" x14ac:dyDescent="0.2">
      <c r="A3421">
        <v>3419</v>
      </c>
      <c r="B3421">
        <v>1</v>
      </c>
      <c r="C3421" s="3" t="s">
        <v>3418</v>
      </c>
      <c r="D3421" s="3" t="s">
        <v>7529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>
        <f t="shared" si="212"/>
        <v>1.0654545454545454</v>
      </c>
      <c r="Q3421">
        <f t="shared" si="213"/>
        <v>11221.548398541912</v>
      </c>
      <c r="R3421" t="str">
        <f>VLOOKUP(O3421, Lookups!A:B, 2, FALSE)</f>
        <v>theater</v>
      </c>
      <c r="S3421" t="str">
        <f>VLOOKUP(O3421, Lookups!A:C, 3, FALSE)</f>
        <v>plays</v>
      </c>
      <c r="T3421" s="9">
        <f t="shared" si="214"/>
        <v>42448.821585648147</v>
      </c>
      <c r="U3421" s="9">
        <f t="shared" si="215"/>
        <v>42466.895833333328</v>
      </c>
    </row>
    <row r="3422" spans="1:21" ht="48" x14ac:dyDescent="0.2">
      <c r="A3422">
        <v>3420</v>
      </c>
      <c r="B3422">
        <v>1</v>
      </c>
      <c r="C3422" s="3" t="s">
        <v>3419</v>
      </c>
      <c r="D3422" s="3" t="s">
        <v>7530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>
        <f t="shared" si="212"/>
        <v>1.38</v>
      </c>
      <c r="Q3422">
        <f t="shared" si="213"/>
        <v>11221.071120291608</v>
      </c>
      <c r="R3422" t="str">
        <f>VLOOKUP(O3422, Lookups!A:B, 2, FALSE)</f>
        <v>theater</v>
      </c>
      <c r="S3422" t="str">
        <f>VLOOKUP(O3422, Lookups!A:C, 3, FALSE)</f>
        <v>plays</v>
      </c>
      <c r="T3422" s="9">
        <f t="shared" si="214"/>
        <v>42405.090300925927</v>
      </c>
      <c r="U3422" s="9">
        <f t="shared" si="215"/>
        <v>42414</v>
      </c>
    </row>
    <row r="3423" spans="1:21" ht="48" x14ac:dyDescent="0.2">
      <c r="A3423">
        <v>3421</v>
      </c>
      <c r="B3423">
        <v>1</v>
      </c>
      <c r="C3423" s="3" t="s">
        <v>3420</v>
      </c>
      <c r="D3423" s="3" t="s">
        <v>7531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>
        <f t="shared" si="212"/>
        <v>1.0115000000000001</v>
      </c>
      <c r="Q3423">
        <f t="shared" si="213"/>
        <v>11223.294449574718</v>
      </c>
      <c r="R3423" t="str">
        <f>VLOOKUP(O3423, Lookups!A:B, 2, FALSE)</f>
        <v>theater</v>
      </c>
      <c r="S3423" t="str">
        <f>VLOOKUP(O3423, Lookups!A:C, 3, FALSE)</f>
        <v>plays</v>
      </c>
      <c r="T3423" s="9">
        <f t="shared" si="214"/>
        <v>42037.791238425925</v>
      </c>
      <c r="U3423" s="9">
        <f t="shared" si="215"/>
        <v>42067.791238425925</v>
      </c>
    </row>
    <row r="3424" spans="1:21" ht="48" x14ac:dyDescent="0.2">
      <c r="A3424">
        <v>3422</v>
      </c>
      <c r="B3424">
        <v>1</v>
      </c>
      <c r="C3424" s="3" t="s">
        <v>3421</v>
      </c>
      <c r="D3424" s="3" t="s">
        <v>7532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>
        <f t="shared" si="212"/>
        <v>1.091</v>
      </c>
      <c r="Q3424">
        <f t="shared" si="213"/>
        <v>11221.631752126359</v>
      </c>
      <c r="R3424" t="str">
        <f>VLOOKUP(O3424, Lookups!A:B, 2, FALSE)</f>
        <v>theater</v>
      </c>
      <c r="S3424" t="str">
        <f>VLOOKUP(O3424, Lookups!A:C, 3, FALSE)</f>
        <v>plays</v>
      </c>
      <c r="T3424" s="9">
        <f t="shared" si="214"/>
        <v>42323.562222222223</v>
      </c>
      <c r="U3424" s="9">
        <f t="shared" si="215"/>
        <v>42352</v>
      </c>
    </row>
    <row r="3425" spans="1:21" ht="48" x14ac:dyDescent="0.2">
      <c r="A3425">
        <v>3423</v>
      </c>
      <c r="B3425">
        <v>1</v>
      </c>
      <c r="C3425" s="3" t="s">
        <v>3422</v>
      </c>
      <c r="D3425" s="3" t="s">
        <v>7533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>
        <f t="shared" si="212"/>
        <v>1.4</v>
      </c>
      <c r="Q3425">
        <f t="shared" si="213"/>
        <v>11220.921424058315</v>
      </c>
      <c r="R3425" t="str">
        <f>VLOOKUP(O3425, Lookups!A:B, 2, FALSE)</f>
        <v>theater</v>
      </c>
      <c r="S3425" t="str">
        <f>VLOOKUP(O3425, Lookups!A:C, 3, FALSE)</f>
        <v>plays</v>
      </c>
      <c r="T3425" s="9">
        <f t="shared" si="214"/>
        <v>42088.911354166667</v>
      </c>
      <c r="U3425" s="9">
        <f t="shared" si="215"/>
        <v>42118.911354166667</v>
      </c>
    </row>
    <row r="3426" spans="1:21" ht="48" x14ac:dyDescent="0.2">
      <c r="A3426">
        <v>3424</v>
      </c>
      <c r="B3426">
        <v>1</v>
      </c>
      <c r="C3426" s="3" t="s">
        <v>3423</v>
      </c>
      <c r="D3426" s="3" t="s">
        <v>7534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>
        <f t="shared" si="212"/>
        <v>1.0358333333333334</v>
      </c>
      <c r="Q3426">
        <f t="shared" si="213"/>
        <v>11222.346697448351</v>
      </c>
      <c r="R3426" t="str">
        <f>VLOOKUP(O3426, Lookups!A:B, 2, FALSE)</f>
        <v>theater</v>
      </c>
      <c r="S3426" t="str">
        <f>VLOOKUP(O3426, Lookups!A:C, 3, FALSE)</f>
        <v>plays</v>
      </c>
      <c r="T3426" s="9">
        <f t="shared" si="214"/>
        <v>42018.676898148144</v>
      </c>
      <c r="U3426" s="9">
        <f t="shared" si="215"/>
        <v>42040.290972222225</v>
      </c>
    </row>
    <row r="3427" spans="1:21" ht="48" x14ac:dyDescent="0.2">
      <c r="A3427">
        <v>3425</v>
      </c>
      <c r="B3427">
        <v>1</v>
      </c>
      <c r="C3427" s="3" t="s">
        <v>3424</v>
      </c>
      <c r="D3427" s="3" t="s">
        <v>7535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>
        <f t="shared" si="212"/>
        <v>1.0297033333333332</v>
      </c>
      <c r="Q3427">
        <f t="shared" si="213"/>
        <v>11228.343319562568</v>
      </c>
      <c r="R3427" t="str">
        <f>VLOOKUP(O3427, Lookups!A:B, 2, FALSE)</f>
        <v>theater</v>
      </c>
      <c r="S3427" t="str">
        <f>VLOOKUP(O3427, Lookups!A:C, 3, FALSE)</f>
        <v>plays</v>
      </c>
      <c r="T3427" s="9">
        <f t="shared" si="214"/>
        <v>41884.617314814815</v>
      </c>
      <c r="U3427" s="9">
        <f t="shared" si="215"/>
        <v>41916.617314814815</v>
      </c>
    </row>
    <row r="3428" spans="1:21" ht="48" x14ac:dyDescent="0.2">
      <c r="A3428">
        <v>3426</v>
      </c>
      <c r="B3428">
        <v>1</v>
      </c>
      <c r="C3428" s="3" t="s">
        <v>3425</v>
      </c>
      <c r="D3428" s="3" t="s">
        <v>7536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>
        <f t="shared" si="212"/>
        <v>1.0813333333333333</v>
      </c>
      <c r="Q3428">
        <f t="shared" si="213"/>
        <v>11221.821788578363</v>
      </c>
      <c r="R3428" t="str">
        <f>VLOOKUP(O3428, Lookups!A:B, 2, FALSE)</f>
        <v>theater</v>
      </c>
      <c r="S3428" t="str">
        <f>VLOOKUP(O3428, Lookups!A:C, 3, FALSE)</f>
        <v>plays</v>
      </c>
      <c r="T3428" s="9">
        <f t="shared" si="214"/>
        <v>41884.056747685187</v>
      </c>
      <c r="U3428" s="9">
        <f t="shared" si="215"/>
        <v>41903.083333333336</v>
      </c>
    </row>
    <row r="3429" spans="1:21" ht="48" x14ac:dyDescent="0.2">
      <c r="A3429">
        <v>3427</v>
      </c>
      <c r="B3429">
        <v>1</v>
      </c>
      <c r="C3429" s="3" t="s">
        <v>3426</v>
      </c>
      <c r="D3429" s="3" t="s">
        <v>7537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>
        <f t="shared" si="212"/>
        <v>1</v>
      </c>
      <c r="Q3429">
        <f t="shared" si="213"/>
        <v>11221.20088942891</v>
      </c>
      <c r="R3429" t="str">
        <f>VLOOKUP(O3429, Lookups!A:B, 2, FALSE)</f>
        <v>theater</v>
      </c>
      <c r="S3429" t="str">
        <f>VLOOKUP(O3429, Lookups!A:C, 3, FALSE)</f>
        <v>plays</v>
      </c>
      <c r="T3429" s="9">
        <f t="shared" si="214"/>
        <v>41792.645277777774</v>
      </c>
      <c r="U3429" s="9">
        <f t="shared" si="215"/>
        <v>41822.645277777774</v>
      </c>
    </row>
    <row r="3430" spans="1:21" ht="48" x14ac:dyDescent="0.2">
      <c r="A3430">
        <v>3428</v>
      </c>
      <c r="B3430">
        <v>1</v>
      </c>
      <c r="C3430" s="3" t="s">
        <v>3427</v>
      </c>
      <c r="D3430" s="3" t="s">
        <v>7538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>
        <f t="shared" si="212"/>
        <v>1.0275000000000001</v>
      </c>
      <c r="Q3430">
        <f t="shared" si="213"/>
        <v>11221.335761846893</v>
      </c>
      <c r="R3430" t="str">
        <f>VLOOKUP(O3430, Lookups!A:B, 2, FALSE)</f>
        <v>theater</v>
      </c>
      <c r="S3430" t="str">
        <f>VLOOKUP(O3430, Lookups!A:C, 3, FALSE)</f>
        <v>plays</v>
      </c>
      <c r="T3430" s="9">
        <f t="shared" si="214"/>
        <v>42038.720451388886</v>
      </c>
      <c r="U3430" s="9">
        <f t="shared" si="215"/>
        <v>42063.708333333328</v>
      </c>
    </row>
    <row r="3431" spans="1:21" ht="48" x14ac:dyDescent="0.2">
      <c r="A3431">
        <v>3429</v>
      </c>
      <c r="B3431">
        <v>1</v>
      </c>
      <c r="C3431" s="3" t="s">
        <v>3428</v>
      </c>
      <c r="D3431" s="3" t="s">
        <v>7539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>
        <f t="shared" si="212"/>
        <v>1.3</v>
      </c>
      <c r="Q3431">
        <f t="shared" si="213"/>
        <v>11220.883756986626</v>
      </c>
      <c r="R3431" t="str">
        <f>VLOOKUP(O3431, Lookups!A:B, 2, FALSE)</f>
        <v>theater</v>
      </c>
      <c r="S3431" t="str">
        <f>VLOOKUP(O3431, Lookups!A:C, 3, FALSE)</f>
        <v>plays</v>
      </c>
      <c r="T3431" s="9">
        <f t="shared" si="214"/>
        <v>42662.021539351852</v>
      </c>
      <c r="U3431" s="9">
        <f t="shared" si="215"/>
        <v>42676.021539351852</v>
      </c>
    </row>
    <row r="3432" spans="1:21" ht="48" x14ac:dyDescent="0.2">
      <c r="A3432">
        <v>3430</v>
      </c>
      <c r="B3432">
        <v>1</v>
      </c>
      <c r="C3432" s="3" t="s">
        <v>3429</v>
      </c>
      <c r="D3432" s="3" t="s">
        <v>7540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>
        <f t="shared" si="212"/>
        <v>1.0854949999999999</v>
      </c>
      <c r="Q3432">
        <f t="shared" si="213"/>
        <v>11221.363948967186</v>
      </c>
      <c r="R3432" t="str">
        <f>VLOOKUP(O3432, Lookups!A:B, 2, FALSE)</f>
        <v>theater</v>
      </c>
      <c r="S3432" t="str">
        <f>VLOOKUP(O3432, Lookups!A:C, 3, FALSE)</f>
        <v>plays</v>
      </c>
      <c r="T3432" s="9">
        <f t="shared" si="214"/>
        <v>41820.945613425924</v>
      </c>
      <c r="U3432" s="9">
        <f t="shared" si="215"/>
        <v>41850.945613425924</v>
      </c>
    </row>
    <row r="3433" spans="1:21" ht="48" x14ac:dyDescent="0.2">
      <c r="A3433">
        <v>3431</v>
      </c>
      <c r="B3433">
        <v>1</v>
      </c>
      <c r="C3433" s="3" t="s">
        <v>3430</v>
      </c>
      <c r="D3433" s="3" t="s">
        <v>7541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>
        <f t="shared" si="212"/>
        <v>1</v>
      </c>
      <c r="Q3433">
        <f t="shared" si="213"/>
        <v>11221.322396111778</v>
      </c>
      <c r="R3433" t="str">
        <f>VLOOKUP(O3433, Lookups!A:B, 2, FALSE)</f>
        <v>theater</v>
      </c>
      <c r="S3433" t="str">
        <f>VLOOKUP(O3433, Lookups!A:C, 3, FALSE)</f>
        <v>plays</v>
      </c>
      <c r="T3433" s="9">
        <f t="shared" si="214"/>
        <v>41839.730937500004</v>
      </c>
      <c r="U3433" s="9">
        <f t="shared" si="215"/>
        <v>41869.730937500004</v>
      </c>
    </row>
    <row r="3434" spans="1:21" ht="48" x14ac:dyDescent="0.2">
      <c r="A3434">
        <v>3432</v>
      </c>
      <c r="B3434">
        <v>1</v>
      </c>
      <c r="C3434" s="3" t="s">
        <v>3431</v>
      </c>
      <c r="D3434" s="3" t="s">
        <v>7542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>
        <f t="shared" si="212"/>
        <v>1.0965</v>
      </c>
      <c r="Q3434">
        <f t="shared" si="213"/>
        <v>11221.369297691364</v>
      </c>
      <c r="R3434" t="str">
        <f>VLOOKUP(O3434, Lookups!A:B, 2, FALSE)</f>
        <v>theater</v>
      </c>
      <c r="S3434" t="str">
        <f>VLOOKUP(O3434, Lookups!A:C, 3, FALSE)</f>
        <v>plays</v>
      </c>
      <c r="T3434" s="9">
        <f t="shared" si="214"/>
        <v>42380.581180555557</v>
      </c>
      <c r="U3434" s="9">
        <f t="shared" si="215"/>
        <v>42405.916666666672</v>
      </c>
    </row>
    <row r="3435" spans="1:21" ht="48" x14ac:dyDescent="0.2">
      <c r="A3435">
        <v>3433</v>
      </c>
      <c r="B3435">
        <v>1</v>
      </c>
      <c r="C3435" s="3" t="s">
        <v>3432</v>
      </c>
      <c r="D3435" s="3" t="s">
        <v>7543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>
        <f t="shared" si="212"/>
        <v>1.0026315789473683</v>
      </c>
      <c r="Q3435">
        <f t="shared" si="213"/>
        <v>11223.151071688935</v>
      </c>
      <c r="R3435" t="str">
        <f>VLOOKUP(O3435, Lookups!A:B, 2, FALSE)</f>
        <v>theater</v>
      </c>
      <c r="S3435" t="str">
        <f>VLOOKUP(O3435, Lookups!A:C, 3, FALSE)</f>
        <v>plays</v>
      </c>
      <c r="T3435" s="9">
        <f t="shared" si="214"/>
        <v>41776.063136574077</v>
      </c>
      <c r="U3435" s="9">
        <f t="shared" si="215"/>
        <v>41807.125</v>
      </c>
    </row>
    <row r="3436" spans="1:21" ht="48" x14ac:dyDescent="0.2">
      <c r="A3436">
        <v>3434</v>
      </c>
      <c r="B3436">
        <v>1</v>
      </c>
      <c r="C3436" s="3" t="s">
        <v>3433</v>
      </c>
      <c r="D3436" s="3" t="s">
        <v>7544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>
        <f t="shared" si="212"/>
        <v>1.0555000000000001</v>
      </c>
      <c r="Q3436">
        <f t="shared" si="213"/>
        <v>11223.401375455642</v>
      </c>
      <c r="R3436" t="str">
        <f>VLOOKUP(O3436, Lookups!A:B, 2, FALSE)</f>
        <v>theater</v>
      </c>
      <c r="S3436" t="str">
        <f>VLOOKUP(O3436, Lookups!A:C, 3, FALSE)</f>
        <v>plays</v>
      </c>
      <c r="T3436" s="9">
        <f t="shared" si="214"/>
        <v>41800.380428240744</v>
      </c>
      <c r="U3436" s="9">
        <f t="shared" si="215"/>
        <v>41830.380428240744</v>
      </c>
    </row>
    <row r="3437" spans="1:21" ht="48" x14ac:dyDescent="0.2">
      <c r="A3437">
        <v>3435</v>
      </c>
      <c r="B3437">
        <v>1</v>
      </c>
      <c r="C3437" s="3" t="s">
        <v>3434</v>
      </c>
      <c r="D3437" s="3" t="s">
        <v>7545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>
        <f t="shared" si="212"/>
        <v>1.1200000000000001</v>
      </c>
      <c r="Q3437">
        <f t="shared" si="213"/>
        <v>11221.108544349931</v>
      </c>
      <c r="R3437" t="str">
        <f>VLOOKUP(O3437, Lookups!A:B, 2, FALSE)</f>
        <v>theater</v>
      </c>
      <c r="S3437" t="str">
        <f>VLOOKUP(O3437, Lookups!A:C, 3, FALSE)</f>
        <v>plays</v>
      </c>
      <c r="T3437" s="9">
        <f t="shared" si="214"/>
        <v>42572.61681712963</v>
      </c>
      <c r="U3437" s="9">
        <f t="shared" si="215"/>
        <v>42589.125</v>
      </c>
    </row>
    <row r="3438" spans="1:21" ht="48" x14ac:dyDescent="0.2">
      <c r="A3438">
        <v>3436</v>
      </c>
      <c r="B3438">
        <v>1</v>
      </c>
      <c r="C3438" s="3" t="s">
        <v>3435</v>
      </c>
      <c r="D3438" s="3" t="s">
        <v>7546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>
        <f t="shared" si="212"/>
        <v>1.0589999999999999</v>
      </c>
      <c r="Q3438">
        <f t="shared" si="213"/>
        <v>11222.123125151875</v>
      </c>
      <c r="R3438" t="str">
        <f>VLOOKUP(O3438, Lookups!A:B, 2, FALSE)</f>
        <v>theater</v>
      </c>
      <c r="S3438" t="str">
        <f>VLOOKUP(O3438, Lookups!A:C, 3, FALSE)</f>
        <v>plays</v>
      </c>
      <c r="T3438" s="9">
        <f t="shared" si="214"/>
        <v>41851.541585648149</v>
      </c>
      <c r="U3438" s="9">
        <f t="shared" si="215"/>
        <v>41872.686111111114</v>
      </c>
    </row>
    <row r="3439" spans="1:21" ht="48" x14ac:dyDescent="0.2">
      <c r="A3439">
        <v>3437</v>
      </c>
      <c r="B3439">
        <v>1</v>
      </c>
      <c r="C3439" s="3" t="s">
        <v>3436</v>
      </c>
      <c r="D3439" s="3" t="s">
        <v>7547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>
        <f t="shared" si="212"/>
        <v>1.01</v>
      </c>
      <c r="Q3439">
        <f t="shared" si="213"/>
        <v>11221.572699878485</v>
      </c>
      <c r="R3439" t="str">
        <f>VLOOKUP(O3439, Lookups!A:B, 2, FALSE)</f>
        <v>theater</v>
      </c>
      <c r="S3439" t="str">
        <f>VLOOKUP(O3439, Lookups!A:C, 3, FALSE)</f>
        <v>plays</v>
      </c>
      <c r="T3439" s="9">
        <f t="shared" si="214"/>
        <v>42205.710879629631</v>
      </c>
      <c r="U3439" s="9">
        <f t="shared" si="215"/>
        <v>42235.710879629631</v>
      </c>
    </row>
    <row r="3440" spans="1:21" ht="48" x14ac:dyDescent="0.2">
      <c r="A3440">
        <v>3438</v>
      </c>
      <c r="B3440">
        <v>1</v>
      </c>
      <c r="C3440" s="3" t="s">
        <v>3437</v>
      </c>
      <c r="D3440" s="3" t="s">
        <v>7548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>
        <f t="shared" si="212"/>
        <v>1.042</v>
      </c>
      <c r="Q3440">
        <f t="shared" si="213"/>
        <v>11221.469419198047</v>
      </c>
      <c r="R3440" t="str">
        <f>VLOOKUP(O3440, Lookups!A:B, 2, FALSE)</f>
        <v>theater</v>
      </c>
      <c r="S3440" t="str">
        <f>VLOOKUP(O3440, Lookups!A:C, 3, FALSE)</f>
        <v>plays</v>
      </c>
      <c r="T3440" s="9">
        <f t="shared" si="214"/>
        <v>42100.927858796291</v>
      </c>
      <c r="U3440" s="9">
        <f t="shared" si="215"/>
        <v>42126.875</v>
      </c>
    </row>
    <row r="3441" spans="1:21" ht="32" x14ac:dyDescent="0.2">
      <c r="A3441">
        <v>3439</v>
      </c>
      <c r="B3441">
        <v>1</v>
      </c>
      <c r="C3441" s="3" t="s">
        <v>3438</v>
      </c>
      <c r="D3441" s="3" t="s">
        <v>7549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>
        <f t="shared" si="212"/>
        <v>1.3467833333333334</v>
      </c>
      <c r="Q3441">
        <f t="shared" si="213"/>
        <v>11221.229113001207</v>
      </c>
      <c r="R3441" t="str">
        <f>VLOOKUP(O3441, Lookups!A:B, 2, FALSE)</f>
        <v>theater</v>
      </c>
      <c r="S3441" t="str">
        <f>VLOOKUP(O3441, Lookups!A:C, 3, FALSE)</f>
        <v>plays</v>
      </c>
      <c r="T3441" s="9">
        <f t="shared" si="214"/>
        <v>42374.911226851851</v>
      </c>
      <c r="U3441" s="9">
        <f t="shared" si="215"/>
        <v>42388.207638888889</v>
      </c>
    </row>
    <row r="3442" spans="1:21" ht="48" x14ac:dyDescent="0.2">
      <c r="A3442">
        <v>3440</v>
      </c>
      <c r="B3442">
        <v>1</v>
      </c>
      <c r="C3442" s="3" t="s">
        <v>3439</v>
      </c>
      <c r="D3442" s="3" t="s">
        <v>7550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>
        <f t="shared" si="212"/>
        <v>1.052184</v>
      </c>
      <c r="Q3442">
        <f t="shared" si="213"/>
        <v>11222.114843256371</v>
      </c>
      <c r="R3442" t="str">
        <f>VLOOKUP(O3442, Lookups!A:B, 2, FALSE)</f>
        <v>theater</v>
      </c>
      <c r="S3442" t="str">
        <f>VLOOKUP(O3442, Lookups!A:C, 3, FALSE)</f>
        <v>plays</v>
      </c>
      <c r="T3442" s="9">
        <f t="shared" si="214"/>
        <v>41809.12300925926</v>
      </c>
      <c r="U3442" s="9">
        <f t="shared" si="215"/>
        <v>41831.677083333336</v>
      </c>
    </row>
    <row r="3443" spans="1:21" ht="48" x14ac:dyDescent="0.2">
      <c r="A3443">
        <v>3441</v>
      </c>
      <c r="B3443">
        <v>1</v>
      </c>
      <c r="C3443" s="3" t="s">
        <v>3440</v>
      </c>
      <c r="D3443" s="3" t="s">
        <v>7551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>
        <f t="shared" si="212"/>
        <v>1.026</v>
      </c>
      <c r="Q3443">
        <f t="shared" si="213"/>
        <v>11221.459698663419</v>
      </c>
      <c r="R3443" t="str">
        <f>VLOOKUP(O3443, Lookups!A:B, 2, FALSE)</f>
        <v>theater</v>
      </c>
      <c r="S3443" t="str">
        <f>VLOOKUP(O3443, Lookups!A:C, 3, FALSE)</f>
        <v>plays</v>
      </c>
      <c r="T3443" s="9">
        <f t="shared" si="214"/>
        <v>42294.429641203707</v>
      </c>
      <c r="U3443" s="9">
        <f t="shared" si="215"/>
        <v>42321.845138888893</v>
      </c>
    </row>
    <row r="3444" spans="1:21" ht="48" x14ac:dyDescent="0.2">
      <c r="A3444">
        <v>3442</v>
      </c>
      <c r="B3444">
        <v>1</v>
      </c>
      <c r="C3444" s="3" t="s">
        <v>3441</v>
      </c>
      <c r="D3444" s="3" t="s">
        <v>7552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>
        <f t="shared" si="212"/>
        <v>1</v>
      </c>
      <c r="Q3444">
        <f t="shared" si="213"/>
        <v>11220.897122721741</v>
      </c>
      <c r="R3444" t="str">
        <f>VLOOKUP(O3444, Lookups!A:B, 2, FALSE)</f>
        <v>theater</v>
      </c>
      <c r="S3444" t="str">
        <f>VLOOKUP(O3444, Lookups!A:C, 3, FALSE)</f>
        <v>plays</v>
      </c>
      <c r="T3444" s="9">
        <f t="shared" si="214"/>
        <v>42124.841111111105</v>
      </c>
      <c r="U3444" s="9">
        <f t="shared" si="215"/>
        <v>42154.841111111105</v>
      </c>
    </row>
    <row r="3445" spans="1:21" ht="48" x14ac:dyDescent="0.2">
      <c r="A3445">
        <v>3443</v>
      </c>
      <c r="B3445">
        <v>1</v>
      </c>
      <c r="C3445" s="3" t="s">
        <v>3442</v>
      </c>
      <c r="D3445" s="3" t="s">
        <v>7553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>
        <f t="shared" si="212"/>
        <v>1.855</v>
      </c>
      <c r="Q3445">
        <f t="shared" si="213"/>
        <v>11221.287159173746</v>
      </c>
      <c r="R3445" t="str">
        <f>VLOOKUP(O3445, Lookups!A:B, 2, FALSE)</f>
        <v>theater</v>
      </c>
      <c r="S3445" t="str">
        <f>VLOOKUP(O3445, Lookups!A:C, 3, FALSE)</f>
        <v>plays</v>
      </c>
      <c r="T3445" s="9">
        <f t="shared" si="214"/>
        <v>41861.524837962963</v>
      </c>
      <c r="U3445" s="9">
        <f t="shared" si="215"/>
        <v>41891.524837962963</v>
      </c>
    </row>
    <row r="3446" spans="1:21" ht="48" x14ac:dyDescent="0.2">
      <c r="A3446">
        <v>3444</v>
      </c>
      <c r="B3446">
        <v>1</v>
      </c>
      <c r="C3446" s="3" t="s">
        <v>3443</v>
      </c>
      <c r="D3446" s="3" t="s">
        <v>7554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>
        <f t="shared" si="212"/>
        <v>2.89</v>
      </c>
      <c r="Q3446">
        <f t="shared" si="213"/>
        <v>11221.0470619684</v>
      </c>
      <c r="R3446" t="str">
        <f>VLOOKUP(O3446, Lookups!A:B, 2, FALSE)</f>
        <v>theater</v>
      </c>
      <c r="S3446" t="str">
        <f>VLOOKUP(O3446, Lookups!A:C, 3, FALSE)</f>
        <v>plays</v>
      </c>
      <c r="T3446" s="9">
        <f t="shared" si="214"/>
        <v>42521.291504629626</v>
      </c>
      <c r="U3446" s="9">
        <f t="shared" si="215"/>
        <v>42529.582638888889</v>
      </c>
    </row>
    <row r="3447" spans="1:21" ht="48" x14ac:dyDescent="0.2">
      <c r="A3447">
        <v>3445</v>
      </c>
      <c r="B3447">
        <v>1</v>
      </c>
      <c r="C3447" s="3" t="s">
        <v>3444</v>
      </c>
      <c r="D3447" s="3" t="s">
        <v>7555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>
        <f t="shared" si="212"/>
        <v>1</v>
      </c>
      <c r="Q3447">
        <f t="shared" si="213"/>
        <v>11221.322396111778</v>
      </c>
      <c r="R3447" t="str">
        <f>VLOOKUP(O3447, Lookups!A:B, 2, FALSE)</f>
        <v>theater</v>
      </c>
      <c r="S3447" t="str">
        <f>VLOOKUP(O3447, Lookups!A:C, 3, FALSE)</f>
        <v>plays</v>
      </c>
      <c r="T3447" s="9">
        <f t="shared" si="214"/>
        <v>42272.530509259261</v>
      </c>
      <c r="U3447" s="9">
        <f t="shared" si="215"/>
        <v>42300.530509259261</v>
      </c>
    </row>
    <row r="3448" spans="1:21" ht="48" x14ac:dyDescent="0.2">
      <c r="A3448">
        <v>3446</v>
      </c>
      <c r="B3448">
        <v>1</v>
      </c>
      <c r="C3448" s="3" t="s">
        <v>3445</v>
      </c>
      <c r="D3448" s="3" t="s">
        <v>7556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>
        <f t="shared" si="212"/>
        <v>1.0820000000000001</v>
      </c>
      <c r="Q3448">
        <f t="shared" si="213"/>
        <v>11221.099309842033</v>
      </c>
      <c r="R3448" t="str">
        <f>VLOOKUP(O3448, Lookups!A:B, 2, FALSE)</f>
        <v>theater</v>
      </c>
      <c r="S3448" t="str">
        <f>VLOOKUP(O3448, Lookups!A:C, 3, FALSE)</f>
        <v>plays</v>
      </c>
      <c r="T3448" s="9">
        <f t="shared" si="214"/>
        <v>42016.832465277781</v>
      </c>
      <c r="U3448" s="9">
        <f t="shared" si="215"/>
        <v>42040.513888888891</v>
      </c>
    </row>
    <row r="3449" spans="1:21" ht="32" x14ac:dyDescent="0.2">
      <c r="A3449">
        <v>3447</v>
      </c>
      <c r="B3449">
        <v>1</v>
      </c>
      <c r="C3449" s="3" t="s">
        <v>3446</v>
      </c>
      <c r="D3449" s="3" t="s">
        <v>7557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>
        <f t="shared" si="212"/>
        <v>1.0780000000000001</v>
      </c>
      <c r="Q3449">
        <f t="shared" si="213"/>
        <v>11221.09833778857</v>
      </c>
      <c r="R3449" t="str">
        <f>VLOOKUP(O3449, Lookups!A:B, 2, FALSE)</f>
        <v>theater</v>
      </c>
      <c r="S3449" t="str">
        <f>VLOOKUP(O3449, Lookups!A:C, 3, FALSE)</f>
        <v>plays</v>
      </c>
      <c r="T3449" s="9">
        <f t="shared" si="214"/>
        <v>42402.889027777783</v>
      </c>
      <c r="U3449" s="9">
        <f t="shared" si="215"/>
        <v>42447.847361111111</v>
      </c>
    </row>
    <row r="3450" spans="1:21" ht="48" x14ac:dyDescent="0.2">
      <c r="A3450">
        <v>3448</v>
      </c>
      <c r="B3450">
        <v>1</v>
      </c>
      <c r="C3450" s="3" t="s">
        <v>3447</v>
      </c>
      <c r="D3450" s="3" t="s">
        <v>7558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>
        <f t="shared" si="212"/>
        <v>1.0976190476190477</v>
      </c>
      <c r="Q3450">
        <f t="shared" si="213"/>
        <v>11221.396515188328</v>
      </c>
      <c r="R3450" t="str">
        <f>VLOOKUP(O3450, Lookups!A:B, 2, FALSE)</f>
        <v>theater</v>
      </c>
      <c r="S3450" t="str">
        <f>VLOOKUP(O3450, Lookups!A:C, 3, FALSE)</f>
        <v>plays</v>
      </c>
      <c r="T3450" s="9">
        <f t="shared" si="214"/>
        <v>41960.119085648148</v>
      </c>
      <c r="U3450" s="9">
        <f t="shared" si="215"/>
        <v>41990.119085648148</v>
      </c>
    </row>
    <row r="3451" spans="1:21" ht="48" x14ac:dyDescent="0.2">
      <c r="A3451">
        <v>3449</v>
      </c>
      <c r="B3451">
        <v>1</v>
      </c>
      <c r="C3451" s="3" t="s">
        <v>3448</v>
      </c>
      <c r="D3451" s="3" t="s">
        <v>7559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>
        <f t="shared" si="212"/>
        <v>1.70625</v>
      </c>
      <c r="Q3451">
        <f t="shared" si="213"/>
        <v>11221.168082624536</v>
      </c>
      <c r="R3451" t="str">
        <f>VLOOKUP(O3451, Lookups!A:B, 2, FALSE)</f>
        <v>theater</v>
      </c>
      <c r="S3451" t="str">
        <f>VLOOKUP(O3451, Lookups!A:C, 3, FALSE)</f>
        <v>plays</v>
      </c>
      <c r="T3451" s="9">
        <f t="shared" si="214"/>
        <v>42532.052523148144</v>
      </c>
      <c r="U3451" s="9">
        <f t="shared" si="215"/>
        <v>42560.166666666672</v>
      </c>
    </row>
    <row r="3452" spans="1:21" ht="48" x14ac:dyDescent="0.2">
      <c r="A3452">
        <v>3450</v>
      </c>
      <c r="B3452">
        <v>1</v>
      </c>
      <c r="C3452" s="3" t="s">
        <v>3449</v>
      </c>
      <c r="D3452" s="3" t="s">
        <v>7560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>
        <f t="shared" si="212"/>
        <v>1.52</v>
      </c>
      <c r="Q3452">
        <f t="shared" si="213"/>
        <v>11221.021059538267</v>
      </c>
      <c r="R3452" t="str">
        <f>VLOOKUP(O3452, Lookups!A:B, 2, FALSE)</f>
        <v>theater</v>
      </c>
      <c r="S3452" t="str">
        <f>VLOOKUP(O3452, Lookups!A:C, 3, FALSE)</f>
        <v>plays</v>
      </c>
      <c r="T3452" s="9">
        <f t="shared" si="214"/>
        <v>42036.704525462963</v>
      </c>
      <c r="U3452" s="9">
        <f t="shared" si="215"/>
        <v>42096.662858796291</v>
      </c>
    </row>
    <row r="3453" spans="1:21" ht="48" x14ac:dyDescent="0.2">
      <c r="A3453">
        <v>3451</v>
      </c>
      <c r="B3453">
        <v>1</v>
      </c>
      <c r="C3453" s="3" t="s">
        <v>3450</v>
      </c>
      <c r="D3453" s="3" t="s">
        <v>7561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>
        <f t="shared" si="212"/>
        <v>1.0123076923076924</v>
      </c>
      <c r="Q3453">
        <f t="shared" si="213"/>
        <v>11220.996272174962</v>
      </c>
      <c r="R3453" t="str">
        <f>VLOOKUP(O3453, Lookups!A:B, 2, FALSE)</f>
        <v>theater</v>
      </c>
      <c r="S3453" t="str">
        <f>VLOOKUP(O3453, Lookups!A:C, 3, FALSE)</f>
        <v>plays</v>
      </c>
      <c r="T3453" s="9">
        <f t="shared" si="214"/>
        <v>42088.723692129628</v>
      </c>
      <c r="U3453" s="9">
        <f t="shared" si="215"/>
        <v>42115.723692129628</v>
      </c>
    </row>
    <row r="3454" spans="1:21" ht="48" x14ac:dyDescent="0.2">
      <c r="A3454">
        <v>3452</v>
      </c>
      <c r="B3454">
        <v>1</v>
      </c>
      <c r="C3454" s="3" t="s">
        <v>3451</v>
      </c>
      <c r="D3454" s="3" t="s">
        <v>7562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>
        <f t="shared" si="212"/>
        <v>1.532</v>
      </c>
      <c r="Q3454">
        <f t="shared" si="213"/>
        <v>11221.208665856613</v>
      </c>
      <c r="R3454" t="str">
        <f>VLOOKUP(O3454, Lookups!A:B, 2, FALSE)</f>
        <v>theater</v>
      </c>
      <c r="S3454" t="str">
        <f>VLOOKUP(O3454, Lookups!A:C, 3, FALSE)</f>
        <v>plays</v>
      </c>
      <c r="T3454" s="9">
        <f t="shared" si="214"/>
        <v>41820.639189814814</v>
      </c>
      <c r="U3454" s="9">
        <f t="shared" si="215"/>
        <v>41843.165972222225</v>
      </c>
    </row>
    <row r="3455" spans="1:21" ht="48" x14ac:dyDescent="0.2">
      <c r="A3455">
        <v>3453</v>
      </c>
      <c r="B3455">
        <v>1</v>
      </c>
      <c r="C3455" s="3" t="s">
        <v>3452</v>
      </c>
      <c r="D3455" s="3" t="s">
        <v>7563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>
        <f t="shared" si="212"/>
        <v>1.2833333333333334</v>
      </c>
      <c r="Q3455">
        <f t="shared" si="213"/>
        <v>11220.929929526115</v>
      </c>
      <c r="R3455" t="str">
        <f>VLOOKUP(O3455, Lookups!A:B, 2, FALSE)</f>
        <v>theater</v>
      </c>
      <c r="S3455" t="str">
        <f>VLOOKUP(O3455, Lookups!A:C, 3, FALSE)</f>
        <v>plays</v>
      </c>
      <c r="T3455" s="9">
        <f t="shared" si="214"/>
        <v>42535.97865740741</v>
      </c>
      <c r="U3455" s="9">
        <f t="shared" si="215"/>
        <v>42595.97865740741</v>
      </c>
    </row>
    <row r="3456" spans="1:21" ht="48" x14ac:dyDescent="0.2">
      <c r="A3456">
        <v>3454</v>
      </c>
      <c r="B3456">
        <v>1</v>
      </c>
      <c r="C3456" s="3" t="s">
        <v>3453</v>
      </c>
      <c r="D3456" s="3" t="s">
        <v>7564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>
        <f t="shared" si="212"/>
        <v>1.0071428571428571</v>
      </c>
      <c r="Q3456">
        <f t="shared" si="213"/>
        <v>11221.007693803151</v>
      </c>
      <c r="R3456" t="str">
        <f>VLOOKUP(O3456, Lookups!A:B, 2, FALSE)</f>
        <v>theater</v>
      </c>
      <c r="S3456" t="str">
        <f>VLOOKUP(O3456, Lookups!A:C, 3, FALSE)</f>
        <v>plays</v>
      </c>
      <c r="T3456" s="9">
        <f t="shared" si="214"/>
        <v>41821.698599537034</v>
      </c>
      <c r="U3456" s="9">
        <f t="shared" si="215"/>
        <v>41851.698599537034</v>
      </c>
    </row>
    <row r="3457" spans="1:21" ht="48" x14ac:dyDescent="0.2">
      <c r="A3457">
        <v>3455</v>
      </c>
      <c r="B3457">
        <v>1</v>
      </c>
      <c r="C3457" s="3" t="s">
        <v>3454</v>
      </c>
      <c r="D3457" s="3" t="s">
        <v>7565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>
        <f t="shared" si="212"/>
        <v>1.0065</v>
      </c>
      <c r="Q3457">
        <f t="shared" si="213"/>
        <v>11223.282298906432</v>
      </c>
      <c r="R3457" t="str">
        <f>VLOOKUP(O3457, Lookups!A:B, 2, FALSE)</f>
        <v>theater</v>
      </c>
      <c r="S3457" t="str">
        <f>VLOOKUP(O3457, Lookups!A:C, 3, FALSE)</f>
        <v>plays</v>
      </c>
      <c r="T3457" s="9">
        <f t="shared" si="214"/>
        <v>42626.7503125</v>
      </c>
      <c r="U3457" s="9">
        <f t="shared" si="215"/>
        <v>42656.7503125</v>
      </c>
    </row>
    <row r="3458" spans="1:21" ht="48" x14ac:dyDescent="0.2">
      <c r="A3458">
        <v>3456</v>
      </c>
      <c r="B3458">
        <v>1</v>
      </c>
      <c r="C3458" s="3" t="s">
        <v>3455</v>
      </c>
      <c r="D3458" s="3" t="s">
        <v>7566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>
        <f t="shared" si="212"/>
        <v>1.913</v>
      </c>
      <c r="Q3458">
        <f t="shared" si="213"/>
        <v>11222.231023086262</v>
      </c>
      <c r="R3458" t="str">
        <f>VLOOKUP(O3458, Lookups!A:B, 2, FALSE)</f>
        <v>theater</v>
      </c>
      <c r="S3458" t="str">
        <f>VLOOKUP(O3458, Lookups!A:C, 3, FALSE)</f>
        <v>plays</v>
      </c>
      <c r="T3458" s="9">
        <f t="shared" si="214"/>
        <v>41821.205636574072</v>
      </c>
      <c r="U3458" s="9">
        <f t="shared" si="215"/>
        <v>41852.290972222225</v>
      </c>
    </row>
    <row r="3459" spans="1:21" ht="32" x14ac:dyDescent="0.2">
      <c r="A3459">
        <v>3457</v>
      </c>
      <c r="B3459">
        <v>1</v>
      </c>
      <c r="C3459" s="3" t="s">
        <v>3456</v>
      </c>
      <c r="D3459" s="3" t="s">
        <v>7567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>
        <f t="shared" ref="P3459:P3522" si="216">F3459/E3459</f>
        <v>1.4019999999999999</v>
      </c>
      <c r="Q3459">
        <f t="shared" ref="Q3459:Q3522" si="217">AVERAGE(F:F, F3459)</f>
        <v>11221.517778857829</v>
      </c>
      <c r="R3459" t="str">
        <f>VLOOKUP(O3459, Lookups!A:B, 2, FALSE)</f>
        <v>theater</v>
      </c>
      <c r="S3459" t="str">
        <f>VLOOKUP(O3459, Lookups!A:C, 3, FALSE)</f>
        <v>plays</v>
      </c>
      <c r="T3459" s="9">
        <f t="shared" ref="T3459:T3522" si="218">(((K3459/60)/60)/24)+DATE(1970,1,1)</f>
        <v>42016.706678240742</v>
      </c>
      <c r="U3459" s="9">
        <f t="shared" ref="U3459:U3522" si="219">(((J3459/60)/60)/24)+DATE(1970,1,1)</f>
        <v>42047.249305555553</v>
      </c>
    </row>
    <row r="3460" spans="1:21" ht="48" x14ac:dyDescent="0.2">
      <c r="A3460">
        <v>3458</v>
      </c>
      <c r="B3460">
        <v>1</v>
      </c>
      <c r="C3460" s="3" t="s">
        <v>3457</v>
      </c>
      <c r="D3460" s="3" t="s">
        <v>7568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>
        <f t="shared" si="216"/>
        <v>1.2433537832310839</v>
      </c>
      <c r="Q3460">
        <f t="shared" si="217"/>
        <v>11221.131873633041</v>
      </c>
      <c r="R3460" t="str">
        <f>VLOOKUP(O3460, Lookups!A:B, 2, FALSE)</f>
        <v>theater</v>
      </c>
      <c r="S3460" t="str">
        <f>VLOOKUP(O3460, Lookups!A:C, 3, FALSE)</f>
        <v>plays</v>
      </c>
      <c r="T3460" s="9">
        <f t="shared" si="218"/>
        <v>42011.202581018515</v>
      </c>
      <c r="U3460" s="9">
        <f t="shared" si="219"/>
        <v>42038.185416666667</v>
      </c>
    </row>
    <row r="3461" spans="1:21" ht="48" x14ac:dyDescent="0.2">
      <c r="A3461">
        <v>3459</v>
      </c>
      <c r="B3461">
        <v>1</v>
      </c>
      <c r="C3461" s="3" t="s">
        <v>3458</v>
      </c>
      <c r="D3461" s="3" t="s">
        <v>7569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>
        <f t="shared" si="216"/>
        <v>1.262</v>
      </c>
      <c r="Q3461">
        <f t="shared" si="217"/>
        <v>11220.989710814087</v>
      </c>
      <c r="R3461" t="str">
        <f>VLOOKUP(O3461, Lookups!A:B, 2, FALSE)</f>
        <v>theater</v>
      </c>
      <c r="S3461" t="str">
        <f>VLOOKUP(O3461, Lookups!A:C, 3, FALSE)</f>
        <v>plays</v>
      </c>
      <c r="T3461" s="9">
        <f t="shared" si="218"/>
        <v>42480.479861111111</v>
      </c>
      <c r="U3461" s="9">
        <f t="shared" si="219"/>
        <v>42510.479861111111</v>
      </c>
    </row>
    <row r="3462" spans="1:21" ht="48" x14ac:dyDescent="0.2">
      <c r="A3462">
        <v>3460</v>
      </c>
      <c r="B3462">
        <v>1</v>
      </c>
      <c r="C3462" s="3" t="s">
        <v>3459</v>
      </c>
      <c r="D3462" s="3" t="s">
        <v>7570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>
        <f t="shared" si="216"/>
        <v>1.9</v>
      </c>
      <c r="Q3462">
        <f t="shared" si="217"/>
        <v>11221.067232077756</v>
      </c>
      <c r="R3462" t="str">
        <f>VLOOKUP(O3462, Lookups!A:B, 2, FALSE)</f>
        <v>theater</v>
      </c>
      <c r="S3462" t="str">
        <f>VLOOKUP(O3462, Lookups!A:C, 3, FALSE)</f>
        <v>plays</v>
      </c>
      <c r="T3462" s="9">
        <f t="shared" si="218"/>
        <v>41852.527222222219</v>
      </c>
      <c r="U3462" s="9">
        <f t="shared" si="219"/>
        <v>41866.527222222219</v>
      </c>
    </row>
    <row r="3463" spans="1:21" ht="48" x14ac:dyDescent="0.2">
      <c r="A3463">
        <v>3461</v>
      </c>
      <c r="B3463">
        <v>1</v>
      </c>
      <c r="C3463" s="3" t="s">
        <v>3460</v>
      </c>
      <c r="D3463" s="3" t="s">
        <v>7571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>
        <f t="shared" si="216"/>
        <v>1.39</v>
      </c>
      <c r="Q3463">
        <f t="shared" si="217"/>
        <v>11221.005263669495</v>
      </c>
      <c r="R3463" t="str">
        <f>VLOOKUP(O3463, Lookups!A:B, 2, FALSE)</f>
        <v>theater</v>
      </c>
      <c r="S3463" t="str">
        <f>VLOOKUP(O3463, Lookups!A:C, 3, FALSE)</f>
        <v>plays</v>
      </c>
      <c r="T3463" s="9">
        <f t="shared" si="218"/>
        <v>42643.632858796293</v>
      </c>
      <c r="U3463" s="9">
        <f t="shared" si="219"/>
        <v>42672.125</v>
      </c>
    </row>
    <row r="3464" spans="1:21" ht="48" x14ac:dyDescent="0.2">
      <c r="A3464">
        <v>3462</v>
      </c>
      <c r="B3464">
        <v>1</v>
      </c>
      <c r="C3464" s="3" t="s">
        <v>3461</v>
      </c>
      <c r="D3464" s="3" t="s">
        <v>7572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>
        <f t="shared" si="216"/>
        <v>2.02</v>
      </c>
      <c r="Q3464">
        <f t="shared" si="217"/>
        <v>11220.959091130004</v>
      </c>
      <c r="R3464" t="str">
        <f>VLOOKUP(O3464, Lookups!A:B, 2, FALSE)</f>
        <v>theater</v>
      </c>
      <c r="S3464" t="str">
        <f>VLOOKUP(O3464, Lookups!A:C, 3, FALSE)</f>
        <v>plays</v>
      </c>
      <c r="T3464" s="9">
        <f t="shared" si="218"/>
        <v>42179.898472222223</v>
      </c>
      <c r="U3464" s="9">
        <f t="shared" si="219"/>
        <v>42195.75</v>
      </c>
    </row>
    <row r="3465" spans="1:21" ht="48" x14ac:dyDescent="0.2">
      <c r="A3465">
        <v>3463</v>
      </c>
      <c r="B3465">
        <v>1</v>
      </c>
      <c r="C3465" s="3" t="s">
        <v>3462</v>
      </c>
      <c r="D3465" s="3" t="s">
        <v>7573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>
        <f t="shared" si="216"/>
        <v>1.0338000000000001</v>
      </c>
      <c r="Q3465">
        <f t="shared" si="217"/>
        <v>11223.348641555278</v>
      </c>
      <c r="R3465" t="str">
        <f>VLOOKUP(O3465, Lookups!A:B, 2, FALSE)</f>
        <v>theater</v>
      </c>
      <c r="S3465" t="str">
        <f>VLOOKUP(O3465, Lookups!A:C, 3, FALSE)</f>
        <v>plays</v>
      </c>
      <c r="T3465" s="9">
        <f t="shared" si="218"/>
        <v>42612.918807870374</v>
      </c>
      <c r="U3465" s="9">
        <f t="shared" si="219"/>
        <v>42654.165972222225</v>
      </c>
    </row>
    <row r="3466" spans="1:21" ht="48" x14ac:dyDescent="0.2">
      <c r="A3466">
        <v>3464</v>
      </c>
      <c r="B3466">
        <v>1</v>
      </c>
      <c r="C3466" s="3" t="s">
        <v>3463</v>
      </c>
      <c r="D3466" s="3" t="s">
        <v>7574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>
        <f t="shared" si="216"/>
        <v>1.023236</v>
      </c>
      <c r="Q3466">
        <f t="shared" si="217"/>
        <v>11222.079669501814</v>
      </c>
      <c r="R3466" t="str">
        <f>VLOOKUP(O3466, Lookups!A:B, 2, FALSE)</f>
        <v>theater</v>
      </c>
      <c r="S3466" t="str">
        <f>VLOOKUP(O3466, Lookups!A:C, 3, FALSE)</f>
        <v>plays</v>
      </c>
      <c r="T3466" s="9">
        <f t="shared" si="218"/>
        <v>42575.130057870367</v>
      </c>
      <c r="U3466" s="9">
        <f t="shared" si="219"/>
        <v>42605.130057870367</v>
      </c>
    </row>
    <row r="3467" spans="1:21" ht="48" x14ac:dyDescent="0.2">
      <c r="A3467">
        <v>3465</v>
      </c>
      <c r="B3467">
        <v>1</v>
      </c>
      <c r="C3467" s="3" t="s">
        <v>3464</v>
      </c>
      <c r="D3467" s="3" t="s">
        <v>7575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>
        <f t="shared" si="216"/>
        <v>1.03</v>
      </c>
      <c r="Q3467">
        <f t="shared" si="217"/>
        <v>11221.336976913723</v>
      </c>
      <c r="R3467" t="str">
        <f>VLOOKUP(O3467, Lookups!A:B, 2, FALSE)</f>
        <v>theater</v>
      </c>
      <c r="S3467" t="str">
        <f>VLOOKUP(O3467, Lookups!A:C, 3, FALSE)</f>
        <v>plays</v>
      </c>
      <c r="T3467" s="9">
        <f t="shared" si="218"/>
        <v>42200.625833333332</v>
      </c>
      <c r="U3467" s="9">
        <f t="shared" si="219"/>
        <v>42225.666666666672</v>
      </c>
    </row>
    <row r="3468" spans="1:21" ht="32" x14ac:dyDescent="0.2">
      <c r="A3468">
        <v>3466</v>
      </c>
      <c r="B3468">
        <v>1</v>
      </c>
      <c r="C3468" s="3" t="s">
        <v>3465</v>
      </c>
      <c r="D3468" s="3" t="s">
        <v>7576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>
        <f t="shared" si="216"/>
        <v>1.2714285714285714</v>
      </c>
      <c r="Q3468">
        <f t="shared" si="217"/>
        <v>11221.917778857829</v>
      </c>
      <c r="R3468" t="str">
        <f>VLOOKUP(O3468, Lookups!A:B, 2, FALSE)</f>
        <v>theater</v>
      </c>
      <c r="S3468" t="str">
        <f>VLOOKUP(O3468, Lookups!A:C, 3, FALSE)</f>
        <v>plays</v>
      </c>
      <c r="T3468" s="9">
        <f t="shared" si="218"/>
        <v>42420.019097222219</v>
      </c>
      <c r="U3468" s="9">
        <f t="shared" si="219"/>
        <v>42479.977430555555</v>
      </c>
    </row>
    <row r="3469" spans="1:21" ht="16" x14ac:dyDescent="0.2">
      <c r="A3469">
        <v>3467</v>
      </c>
      <c r="B3469">
        <v>1</v>
      </c>
      <c r="C3469" s="3" t="s">
        <v>3466</v>
      </c>
      <c r="D3469" s="3" t="s">
        <v>7577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>
        <f t="shared" si="216"/>
        <v>1.01</v>
      </c>
      <c r="Q3469">
        <f t="shared" si="217"/>
        <v>11221.572699878485</v>
      </c>
      <c r="R3469" t="str">
        <f>VLOOKUP(O3469, Lookups!A:B, 2, FALSE)</f>
        <v>theater</v>
      </c>
      <c r="S3469" t="str">
        <f>VLOOKUP(O3469, Lookups!A:C, 3, FALSE)</f>
        <v>plays</v>
      </c>
      <c r="T3469" s="9">
        <f t="shared" si="218"/>
        <v>42053.671666666662</v>
      </c>
      <c r="U3469" s="9">
        <f t="shared" si="219"/>
        <v>42083.630000000005</v>
      </c>
    </row>
    <row r="3470" spans="1:21" ht="48" x14ac:dyDescent="0.2">
      <c r="A3470">
        <v>3468</v>
      </c>
      <c r="B3470">
        <v>1</v>
      </c>
      <c r="C3470" s="3" t="s">
        <v>3467</v>
      </c>
      <c r="D3470" s="3" t="s">
        <v>7578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>
        <f t="shared" si="216"/>
        <v>1.2178</v>
      </c>
      <c r="Q3470">
        <f t="shared" si="217"/>
        <v>11223.79578614823</v>
      </c>
      <c r="R3470" t="str">
        <f>VLOOKUP(O3470, Lookups!A:B, 2, FALSE)</f>
        <v>theater</v>
      </c>
      <c r="S3470" t="str">
        <f>VLOOKUP(O3470, Lookups!A:C, 3, FALSE)</f>
        <v>plays</v>
      </c>
      <c r="T3470" s="9">
        <f t="shared" si="218"/>
        <v>42605.765381944439</v>
      </c>
      <c r="U3470" s="9">
        <f t="shared" si="219"/>
        <v>42634.125</v>
      </c>
    </row>
    <row r="3471" spans="1:21" ht="48" x14ac:dyDescent="0.2">
      <c r="A3471">
        <v>3469</v>
      </c>
      <c r="B3471">
        <v>1</v>
      </c>
      <c r="C3471" s="3" t="s">
        <v>3468</v>
      </c>
      <c r="D3471" s="3" t="s">
        <v>7579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>
        <f t="shared" si="216"/>
        <v>1.1339285714285714</v>
      </c>
      <c r="Q3471">
        <f t="shared" si="217"/>
        <v>11221.607936816517</v>
      </c>
      <c r="R3471" t="str">
        <f>VLOOKUP(O3471, Lookups!A:B, 2, FALSE)</f>
        <v>theater</v>
      </c>
      <c r="S3471" t="str">
        <f>VLOOKUP(O3471, Lookups!A:C, 3, FALSE)</f>
        <v>plays</v>
      </c>
      <c r="T3471" s="9">
        <f t="shared" si="218"/>
        <v>42458.641724537039</v>
      </c>
      <c r="U3471" s="9">
        <f t="shared" si="219"/>
        <v>42488.641724537039</v>
      </c>
    </row>
    <row r="3472" spans="1:21" ht="32" x14ac:dyDescent="0.2">
      <c r="A3472">
        <v>3470</v>
      </c>
      <c r="B3472">
        <v>1</v>
      </c>
      <c r="C3472" s="3" t="s">
        <v>3469</v>
      </c>
      <c r="D3472" s="3" t="s">
        <v>7580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>
        <f t="shared" si="216"/>
        <v>1.5</v>
      </c>
      <c r="Q3472">
        <f t="shared" si="217"/>
        <v>11220.927499392459</v>
      </c>
      <c r="R3472" t="str">
        <f>VLOOKUP(O3472, Lookups!A:B, 2, FALSE)</f>
        <v>theater</v>
      </c>
      <c r="S3472" t="str">
        <f>VLOOKUP(O3472, Lookups!A:C, 3, FALSE)</f>
        <v>plays</v>
      </c>
      <c r="T3472" s="9">
        <f t="shared" si="218"/>
        <v>42529.022013888884</v>
      </c>
      <c r="U3472" s="9">
        <f t="shared" si="219"/>
        <v>42566.901388888888</v>
      </c>
    </row>
    <row r="3473" spans="1:21" ht="48" x14ac:dyDescent="0.2">
      <c r="A3473">
        <v>3471</v>
      </c>
      <c r="B3473">
        <v>1</v>
      </c>
      <c r="C3473" s="3" t="s">
        <v>3470</v>
      </c>
      <c r="D3473" s="3" t="s">
        <v>7581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>
        <f t="shared" si="216"/>
        <v>2.1459999999999999</v>
      </c>
      <c r="Q3473">
        <f t="shared" si="217"/>
        <v>11221.097122721741</v>
      </c>
      <c r="R3473" t="str">
        <f>VLOOKUP(O3473, Lookups!A:B, 2, FALSE)</f>
        <v>theater</v>
      </c>
      <c r="S3473" t="str">
        <f>VLOOKUP(O3473, Lookups!A:C, 3, FALSE)</f>
        <v>plays</v>
      </c>
      <c r="T3473" s="9">
        <f t="shared" si="218"/>
        <v>41841.820486111108</v>
      </c>
      <c r="U3473" s="9">
        <f t="shared" si="219"/>
        <v>41882.833333333336</v>
      </c>
    </row>
    <row r="3474" spans="1:21" ht="48" x14ac:dyDescent="0.2">
      <c r="A3474">
        <v>3472</v>
      </c>
      <c r="B3474">
        <v>1</v>
      </c>
      <c r="C3474" s="3" t="s">
        <v>3471</v>
      </c>
      <c r="D3474" s="3" t="s">
        <v>7582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>
        <f t="shared" si="216"/>
        <v>1.0205</v>
      </c>
      <c r="Q3474">
        <f t="shared" si="217"/>
        <v>11221.332359659773</v>
      </c>
      <c r="R3474" t="str">
        <f>VLOOKUP(O3474, Lookups!A:B, 2, FALSE)</f>
        <v>theater</v>
      </c>
      <c r="S3474" t="str">
        <f>VLOOKUP(O3474, Lookups!A:C, 3, FALSE)</f>
        <v>plays</v>
      </c>
      <c r="T3474" s="9">
        <f t="shared" si="218"/>
        <v>41928.170497685183</v>
      </c>
      <c r="U3474" s="9">
        <f t="shared" si="219"/>
        <v>41949.249305555553</v>
      </c>
    </row>
    <row r="3475" spans="1:21" ht="48" x14ac:dyDescent="0.2">
      <c r="A3475">
        <v>3473</v>
      </c>
      <c r="B3475">
        <v>1</v>
      </c>
      <c r="C3475" s="3" t="s">
        <v>3472</v>
      </c>
      <c r="D3475" s="3" t="s">
        <v>7583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>
        <f t="shared" si="216"/>
        <v>1</v>
      </c>
      <c r="Q3475">
        <f t="shared" si="217"/>
        <v>11222.027134872409</v>
      </c>
      <c r="R3475" t="str">
        <f>VLOOKUP(O3475, Lookups!A:B, 2, FALSE)</f>
        <v>theater</v>
      </c>
      <c r="S3475" t="str">
        <f>VLOOKUP(O3475, Lookups!A:C, 3, FALSE)</f>
        <v>plays</v>
      </c>
      <c r="T3475" s="9">
        <f t="shared" si="218"/>
        <v>42062.834444444445</v>
      </c>
      <c r="U3475" s="9">
        <f t="shared" si="219"/>
        <v>42083.852083333331</v>
      </c>
    </row>
    <row r="3476" spans="1:21" ht="48" x14ac:dyDescent="0.2">
      <c r="A3476">
        <v>3474</v>
      </c>
      <c r="B3476">
        <v>1</v>
      </c>
      <c r="C3476" s="3" t="s">
        <v>3473</v>
      </c>
      <c r="D3476" s="3" t="s">
        <v>7584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>
        <f t="shared" si="216"/>
        <v>1.01</v>
      </c>
      <c r="Q3476">
        <f t="shared" si="217"/>
        <v>11221.327256379092</v>
      </c>
      <c r="R3476" t="str">
        <f>VLOOKUP(O3476, Lookups!A:B, 2, FALSE)</f>
        <v>theater</v>
      </c>
      <c r="S3476" t="str">
        <f>VLOOKUP(O3476, Lookups!A:C, 3, FALSE)</f>
        <v>plays</v>
      </c>
      <c r="T3476" s="9">
        <f t="shared" si="218"/>
        <v>42541.501516203702</v>
      </c>
      <c r="U3476" s="9">
        <f t="shared" si="219"/>
        <v>42571.501516203702</v>
      </c>
    </row>
    <row r="3477" spans="1:21" ht="48" x14ac:dyDescent="0.2">
      <c r="A3477">
        <v>3475</v>
      </c>
      <c r="B3477">
        <v>1</v>
      </c>
      <c r="C3477" s="3" t="s">
        <v>3474</v>
      </c>
      <c r="D3477" s="3" t="s">
        <v>7585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>
        <f t="shared" si="216"/>
        <v>1.1333333333333333</v>
      </c>
      <c r="Q3477">
        <f t="shared" si="217"/>
        <v>11220.918993924657</v>
      </c>
      <c r="R3477" t="str">
        <f>VLOOKUP(O3477, Lookups!A:B, 2, FALSE)</f>
        <v>theater</v>
      </c>
      <c r="S3477" t="str">
        <f>VLOOKUP(O3477, Lookups!A:C, 3, FALSE)</f>
        <v>plays</v>
      </c>
      <c r="T3477" s="9">
        <f t="shared" si="218"/>
        <v>41918.880833333329</v>
      </c>
      <c r="U3477" s="9">
        <f t="shared" si="219"/>
        <v>41946</v>
      </c>
    </row>
    <row r="3478" spans="1:21" ht="48" x14ac:dyDescent="0.2">
      <c r="A3478">
        <v>3476</v>
      </c>
      <c r="B3478">
        <v>1</v>
      </c>
      <c r="C3478" s="3" t="s">
        <v>3475</v>
      </c>
      <c r="D3478" s="3" t="s">
        <v>7586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>
        <f t="shared" si="216"/>
        <v>1.04</v>
      </c>
      <c r="Q3478">
        <f t="shared" si="217"/>
        <v>11220.912189550418</v>
      </c>
      <c r="R3478" t="str">
        <f>VLOOKUP(O3478, Lookups!A:B, 2, FALSE)</f>
        <v>theater</v>
      </c>
      <c r="S3478" t="str">
        <f>VLOOKUP(O3478, Lookups!A:C, 3, FALSE)</f>
        <v>plays</v>
      </c>
      <c r="T3478" s="9">
        <f t="shared" si="218"/>
        <v>41921.279976851853</v>
      </c>
      <c r="U3478" s="9">
        <f t="shared" si="219"/>
        <v>41939.125</v>
      </c>
    </row>
    <row r="3479" spans="1:21" ht="48" x14ac:dyDescent="0.2">
      <c r="A3479">
        <v>3477</v>
      </c>
      <c r="B3479">
        <v>1</v>
      </c>
      <c r="C3479" s="3" t="s">
        <v>3476</v>
      </c>
      <c r="D3479" s="3" t="s">
        <v>7587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>
        <f t="shared" si="216"/>
        <v>1.1533333333333333</v>
      </c>
      <c r="Q3479">
        <f t="shared" si="217"/>
        <v>11221.340865127573</v>
      </c>
      <c r="R3479" t="str">
        <f>VLOOKUP(O3479, Lookups!A:B, 2, FALSE)</f>
        <v>theater</v>
      </c>
      <c r="S3479" t="str">
        <f>VLOOKUP(O3479, Lookups!A:C, 3, FALSE)</f>
        <v>plays</v>
      </c>
      <c r="T3479" s="9">
        <f t="shared" si="218"/>
        <v>42128.736608796295</v>
      </c>
      <c r="U3479" s="9">
        <f t="shared" si="219"/>
        <v>42141.125</v>
      </c>
    </row>
    <row r="3480" spans="1:21" ht="48" x14ac:dyDescent="0.2">
      <c r="A3480">
        <v>3478</v>
      </c>
      <c r="B3480">
        <v>1</v>
      </c>
      <c r="C3480" s="3" t="s">
        <v>3477</v>
      </c>
      <c r="D3480" s="3" t="s">
        <v>7588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>
        <f t="shared" si="216"/>
        <v>1.1285000000000001</v>
      </c>
      <c r="Q3480">
        <f t="shared" si="217"/>
        <v>11221.384850546772</v>
      </c>
      <c r="R3480" t="str">
        <f>VLOOKUP(O3480, Lookups!A:B, 2, FALSE)</f>
        <v>theater</v>
      </c>
      <c r="S3480" t="str">
        <f>VLOOKUP(O3480, Lookups!A:C, 3, FALSE)</f>
        <v>plays</v>
      </c>
      <c r="T3480" s="9">
        <f t="shared" si="218"/>
        <v>42053.916921296302</v>
      </c>
      <c r="U3480" s="9">
        <f t="shared" si="219"/>
        <v>42079.875</v>
      </c>
    </row>
    <row r="3481" spans="1:21" ht="48" x14ac:dyDescent="0.2">
      <c r="A3481">
        <v>3479</v>
      </c>
      <c r="B3481">
        <v>1</v>
      </c>
      <c r="C3481" s="3" t="s">
        <v>3478</v>
      </c>
      <c r="D3481" s="3" t="s">
        <v>7589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>
        <f t="shared" si="216"/>
        <v>1.2786666666666666</v>
      </c>
      <c r="Q3481">
        <f t="shared" si="217"/>
        <v>11221.302469015787</v>
      </c>
      <c r="R3481" t="str">
        <f>VLOOKUP(O3481, Lookups!A:B, 2, FALSE)</f>
        <v>theater</v>
      </c>
      <c r="S3481" t="str">
        <f>VLOOKUP(O3481, Lookups!A:C, 3, FALSE)</f>
        <v>plays</v>
      </c>
      <c r="T3481" s="9">
        <f t="shared" si="218"/>
        <v>41781.855092592588</v>
      </c>
      <c r="U3481" s="9">
        <f t="shared" si="219"/>
        <v>41811.855092592588</v>
      </c>
    </row>
    <row r="3482" spans="1:21" ht="48" x14ac:dyDescent="0.2">
      <c r="A3482">
        <v>3480</v>
      </c>
      <c r="B3482">
        <v>1</v>
      </c>
      <c r="C3482" s="3" t="s">
        <v>3479</v>
      </c>
      <c r="D3482" s="3" t="s">
        <v>7590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>
        <f t="shared" si="216"/>
        <v>1.4266666666666667</v>
      </c>
      <c r="Q3482">
        <f t="shared" si="217"/>
        <v>11221.356417982981</v>
      </c>
      <c r="R3482" t="str">
        <f>VLOOKUP(O3482, Lookups!A:B, 2, FALSE)</f>
        <v>theater</v>
      </c>
      <c r="S3482" t="str">
        <f>VLOOKUP(O3482, Lookups!A:C, 3, FALSE)</f>
        <v>plays</v>
      </c>
      <c r="T3482" s="9">
        <f t="shared" si="218"/>
        <v>42171.317442129628</v>
      </c>
      <c r="U3482" s="9">
        <f t="shared" si="219"/>
        <v>42195.875</v>
      </c>
    </row>
    <row r="3483" spans="1:21" ht="48" x14ac:dyDescent="0.2">
      <c r="A3483">
        <v>3481</v>
      </c>
      <c r="B3483">
        <v>1</v>
      </c>
      <c r="C3483" s="3" t="s">
        <v>3480</v>
      </c>
      <c r="D3483" s="3" t="s">
        <v>7591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>
        <f t="shared" si="216"/>
        <v>1.1879999999999999</v>
      </c>
      <c r="Q3483">
        <f t="shared" si="217"/>
        <v>11223.723368165241</v>
      </c>
      <c r="R3483" t="str">
        <f>VLOOKUP(O3483, Lookups!A:B, 2, FALSE)</f>
        <v>theater</v>
      </c>
      <c r="S3483" t="str">
        <f>VLOOKUP(O3483, Lookups!A:C, 3, FALSE)</f>
        <v>plays</v>
      </c>
      <c r="T3483" s="9">
        <f t="shared" si="218"/>
        <v>41989.24754629629</v>
      </c>
      <c r="U3483" s="9">
        <f t="shared" si="219"/>
        <v>42006.24754629629</v>
      </c>
    </row>
    <row r="3484" spans="1:21" ht="48" x14ac:dyDescent="0.2">
      <c r="A3484">
        <v>3482</v>
      </c>
      <c r="B3484">
        <v>1</v>
      </c>
      <c r="C3484" s="3" t="s">
        <v>3481</v>
      </c>
      <c r="D3484" s="3" t="s">
        <v>7592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>
        <f t="shared" si="216"/>
        <v>1.3833333333333333</v>
      </c>
      <c r="Q3484">
        <f t="shared" si="217"/>
        <v>11221.844874848108</v>
      </c>
      <c r="R3484" t="str">
        <f>VLOOKUP(O3484, Lookups!A:B, 2, FALSE)</f>
        <v>theater</v>
      </c>
      <c r="S3484" t="str">
        <f>VLOOKUP(O3484, Lookups!A:C, 3, FALSE)</f>
        <v>plays</v>
      </c>
      <c r="T3484" s="9">
        <f t="shared" si="218"/>
        <v>41796.771597222221</v>
      </c>
      <c r="U3484" s="9">
        <f t="shared" si="219"/>
        <v>41826.771597222221</v>
      </c>
    </row>
    <row r="3485" spans="1:21" ht="48" x14ac:dyDescent="0.2">
      <c r="A3485">
        <v>3483</v>
      </c>
      <c r="B3485">
        <v>1</v>
      </c>
      <c r="C3485" s="3" t="s">
        <v>3482</v>
      </c>
      <c r="D3485" s="3" t="s">
        <v>7593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>
        <f t="shared" si="216"/>
        <v>1.599402985074627</v>
      </c>
      <c r="Q3485">
        <f t="shared" si="217"/>
        <v>11222.138434993916</v>
      </c>
      <c r="R3485" t="str">
        <f>VLOOKUP(O3485, Lookups!A:B, 2, FALSE)</f>
        <v>theater</v>
      </c>
      <c r="S3485" t="str">
        <f>VLOOKUP(O3485, Lookups!A:C, 3, FALSE)</f>
        <v>plays</v>
      </c>
      <c r="T3485" s="9">
        <f t="shared" si="218"/>
        <v>41793.668761574074</v>
      </c>
      <c r="U3485" s="9">
        <f t="shared" si="219"/>
        <v>41823.668761574074</v>
      </c>
    </row>
    <row r="3486" spans="1:21" ht="48" x14ac:dyDescent="0.2">
      <c r="A3486">
        <v>3484</v>
      </c>
      <c r="B3486">
        <v>1</v>
      </c>
      <c r="C3486" s="3" t="s">
        <v>3483</v>
      </c>
      <c r="D3486" s="3" t="s">
        <v>7594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>
        <f t="shared" si="216"/>
        <v>1.1424000000000001</v>
      </c>
      <c r="Q3486">
        <f t="shared" si="217"/>
        <v>11221.530415552847</v>
      </c>
      <c r="R3486" t="str">
        <f>VLOOKUP(O3486, Lookups!A:B, 2, FALSE)</f>
        <v>theater</v>
      </c>
      <c r="S3486" t="str">
        <f>VLOOKUP(O3486, Lookups!A:C, 3, FALSE)</f>
        <v>plays</v>
      </c>
      <c r="T3486" s="9">
        <f t="shared" si="218"/>
        <v>42506.760405092587</v>
      </c>
      <c r="U3486" s="9">
        <f t="shared" si="219"/>
        <v>42536.760405092587</v>
      </c>
    </row>
    <row r="3487" spans="1:21" ht="48" x14ac:dyDescent="0.2">
      <c r="A3487">
        <v>3485</v>
      </c>
      <c r="B3487">
        <v>1</v>
      </c>
      <c r="C3487" s="3" t="s">
        <v>3484</v>
      </c>
      <c r="D3487" s="3" t="s">
        <v>7595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>
        <f t="shared" si="216"/>
        <v>1.0060606060606061</v>
      </c>
      <c r="Q3487">
        <f t="shared" si="217"/>
        <v>11221.239771567429</v>
      </c>
      <c r="R3487" t="str">
        <f>VLOOKUP(O3487, Lookups!A:B, 2, FALSE)</f>
        <v>theater</v>
      </c>
      <c r="S3487" t="str">
        <f>VLOOKUP(O3487, Lookups!A:C, 3, FALSE)</f>
        <v>plays</v>
      </c>
      <c r="T3487" s="9">
        <f t="shared" si="218"/>
        <v>42372.693055555559</v>
      </c>
      <c r="U3487" s="9">
        <f t="shared" si="219"/>
        <v>42402.693055555559</v>
      </c>
    </row>
    <row r="3488" spans="1:21" ht="48" x14ac:dyDescent="0.2">
      <c r="A3488">
        <v>3486</v>
      </c>
      <c r="B3488">
        <v>1</v>
      </c>
      <c r="C3488" s="3" t="s">
        <v>3485</v>
      </c>
      <c r="D3488" s="3" t="s">
        <v>7596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>
        <f t="shared" si="216"/>
        <v>1.552</v>
      </c>
      <c r="Q3488">
        <f t="shared" si="217"/>
        <v>11221.96783961117</v>
      </c>
      <c r="R3488" t="str">
        <f>VLOOKUP(O3488, Lookups!A:B, 2, FALSE)</f>
        <v>theater</v>
      </c>
      <c r="S3488" t="str">
        <f>VLOOKUP(O3488, Lookups!A:C, 3, FALSE)</f>
        <v>plays</v>
      </c>
      <c r="T3488" s="9">
        <f t="shared" si="218"/>
        <v>42126.87501157407</v>
      </c>
      <c r="U3488" s="9">
        <f t="shared" si="219"/>
        <v>42158.290972222225</v>
      </c>
    </row>
    <row r="3489" spans="1:21" ht="48" x14ac:dyDescent="0.2">
      <c r="A3489">
        <v>3487</v>
      </c>
      <c r="B3489">
        <v>1</v>
      </c>
      <c r="C3489" s="3" t="s">
        <v>3486</v>
      </c>
      <c r="D3489" s="3" t="s">
        <v>7597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>
        <f t="shared" si="216"/>
        <v>1.2775000000000001</v>
      </c>
      <c r="Q3489">
        <f t="shared" si="217"/>
        <v>11221.457268529761</v>
      </c>
      <c r="R3489" t="str">
        <f>VLOOKUP(O3489, Lookups!A:B, 2, FALSE)</f>
        <v>theater</v>
      </c>
      <c r="S3489" t="str">
        <f>VLOOKUP(O3489, Lookups!A:C, 3, FALSE)</f>
        <v>plays</v>
      </c>
      <c r="T3489" s="9">
        <f t="shared" si="218"/>
        <v>42149.940416666665</v>
      </c>
      <c r="U3489" s="9">
        <f t="shared" si="219"/>
        <v>42179.940416666665</v>
      </c>
    </row>
    <row r="3490" spans="1:21" ht="48" x14ac:dyDescent="0.2">
      <c r="A3490">
        <v>3488</v>
      </c>
      <c r="B3490">
        <v>1</v>
      </c>
      <c r="C3490" s="3" t="s">
        <v>3487</v>
      </c>
      <c r="D3490" s="3" t="s">
        <v>7598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>
        <f t="shared" si="216"/>
        <v>1.212</v>
      </c>
      <c r="Q3490">
        <f t="shared" si="217"/>
        <v>11221.71996597812</v>
      </c>
      <c r="R3490" t="str">
        <f>VLOOKUP(O3490, Lookups!A:B, 2, FALSE)</f>
        <v>theater</v>
      </c>
      <c r="S3490" t="str">
        <f>VLOOKUP(O3490, Lookups!A:C, 3, FALSE)</f>
        <v>plays</v>
      </c>
      <c r="T3490" s="9">
        <f t="shared" si="218"/>
        <v>42087.768055555556</v>
      </c>
      <c r="U3490" s="9">
        <f t="shared" si="219"/>
        <v>42111.666666666672</v>
      </c>
    </row>
    <row r="3491" spans="1:21" ht="48" x14ac:dyDescent="0.2">
      <c r="A3491">
        <v>3489</v>
      </c>
      <c r="B3491">
        <v>1</v>
      </c>
      <c r="C3491" s="3" t="s">
        <v>3488</v>
      </c>
      <c r="D3491" s="3" t="s">
        <v>7599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>
        <f t="shared" si="216"/>
        <v>1.127</v>
      </c>
      <c r="Q3491">
        <f t="shared" si="217"/>
        <v>11222.205749696224</v>
      </c>
      <c r="R3491" t="str">
        <f>VLOOKUP(O3491, Lookups!A:B, 2, FALSE)</f>
        <v>theater</v>
      </c>
      <c r="S3491" t="str">
        <f>VLOOKUP(O3491, Lookups!A:C, 3, FALSE)</f>
        <v>plays</v>
      </c>
      <c r="T3491" s="9">
        <f t="shared" si="218"/>
        <v>41753.635775462964</v>
      </c>
      <c r="U3491" s="9">
        <f t="shared" si="219"/>
        <v>41783.875</v>
      </c>
    </row>
    <row r="3492" spans="1:21" ht="48" x14ac:dyDescent="0.2">
      <c r="A3492">
        <v>3490</v>
      </c>
      <c r="B3492">
        <v>1</v>
      </c>
      <c r="C3492" s="3" t="s">
        <v>3489</v>
      </c>
      <c r="D3492" s="3" t="s">
        <v>7600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>
        <f t="shared" si="216"/>
        <v>1.2749999999999999</v>
      </c>
      <c r="Q3492">
        <f t="shared" si="217"/>
        <v>11221.146211421619</v>
      </c>
      <c r="R3492" t="str">
        <f>VLOOKUP(O3492, Lookups!A:B, 2, FALSE)</f>
        <v>theater</v>
      </c>
      <c r="S3492" t="str">
        <f>VLOOKUP(O3492, Lookups!A:C, 3, FALSE)</f>
        <v>plays</v>
      </c>
      <c r="T3492" s="9">
        <f t="shared" si="218"/>
        <v>42443.802361111113</v>
      </c>
      <c r="U3492" s="9">
        <f t="shared" si="219"/>
        <v>42473.802361111113</v>
      </c>
    </row>
    <row r="3493" spans="1:21" ht="48" x14ac:dyDescent="0.2">
      <c r="A3493">
        <v>3491</v>
      </c>
      <c r="B3493">
        <v>1</v>
      </c>
      <c r="C3493" s="3" t="s">
        <v>3490</v>
      </c>
      <c r="D3493" s="3" t="s">
        <v>7601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>
        <f t="shared" si="216"/>
        <v>1.5820000000000001</v>
      </c>
      <c r="Q3493">
        <f t="shared" si="217"/>
        <v>11221.028592952604</v>
      </c>
      <c r="R3493" t="str">
        <f>VLOOKUP(O3493, Lookups!A:B, 2, FALSE)</f>
        <v>theater</v>
      </c>
      <c r="S3493" t="str">
        <f>VLOOKUP(O3493, Lookups!A:C, 3, FALSE)</f>
        <v>plays</v>
      </c>
      <c r="T3493" s="9">
        <f t="shared" si="218"/>
        <v>42121.249814814815</v>
      </c>
      <c r="U3493" s="9">
        <f t="shared" si="219"/>
        <v>42142.249814814815</v>
      </c>
    </row>
    <row r="3494" spans="1:21" ht="48" x14ac:dyDescent="0.2">
      <c r="A3494">
        <v>3492</v>
      </c>
      <c r="B3494">
        <v>1</v>
      </c>
      <c r="C3494" s="3" t="s">
        <v>3491</v>
      </c>
      <c r="D3494" s="3" t="s">
        <v>7602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>
        <f t="shared" si="216"/>
        <v>1.0526894736842105</v>
      </c>
      <c r="Q3494">
        <f t="shared" si="217"/>
        <v>11221.808476306189</v>
      </c>
      <c r="R3494" t="str">
        <f>VLOOKUP(O3494, Lookups!A:B, 2, FALSE)</f>
        <v>theater</v>
      </c>
      <c r="S3494" t="str">
        <f>VLOOKUP(O3494, Lookups!A:C, 3, FALSE)</f>
        <v>plays</v>
      </c>
      <c r="T3494" s="9">
        <f t="shared" si="218"/>
        <v>42268.009224537032</v>
      </c>
      <c r="U3494" s="9">
        <f t="shared" si="219"/>
        <v>42303.009224537032</v>
      </c>
    </row>
    <row r="3495" spans="1:21" ht="48" x14ac:dyDescent="0.2">
      <c r="A3495">
        <v>3493</v>
      </c>
      <c r="B3495">
        <v>1</v>
      </c>
      <c r="C3495" s="3" t="s">
        <v>3492</v>
      </c>
      <c r="D3495" s="3" t="s">
        <v>7603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>
        <f t="shared" si="216"/>
        <v>1</v>
      </c>
      <c r="Q3495">
        <f t="shared" si="217"/>
        <v>11221.20088942891</v>
      </c>
      <c r="R3495" t="str">
        <f>VLOOKUP(O3495, Lookups!A:B, 2, FALSE)</f>
        <v>theater</v>
      </c>
      <c r="S3495" t="str">
        <f>VLOOKUP(O3495, Lookups!A:C, 3, FALSE)</f>
        <v>plays</v>
      </c>
      <c r="T3495" s="9">
        <f t="shared" si="218"/>
        <v>41848.866157407407</v>
      </c>
      <c r="U3495" s="9">
        <f t="shared" si="219"/>
        <v>41868.21597222222</v>
      </c>
    </row>
    <row r="3496" spans="1:21" ht="48" x14ac:dyDescent="0.2">
      <c r="A3496">
        <v>3494</v>
      </c>
      <c r="B3496">
        <v>1</v>
      </c>
      <c r="C3496" s="3" t="s">
        <v>3493</v>
      </c>
      <c r="D3496" s="3" t="s">
        <v>7604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>
        <f t="shared" si="216"/>
        <v>1</v>
      </c>
      <c r="Q3496">
        <f t="shared" si="217"/>
        <v>11220.933574726601</v>
      </c>
      <c r="R3496" t="str">
        <f>VLOOKUP(O3496, Lookups!A:B, 2, FALSE)</f>
        <v>theater</v>
      </c>
      <c r="S3496" t="str">
        <f>VLOOKUP(O3496, Lookups!A:C, 3, FALSE)</f>
        <v>plays</v>
      </c>
      <c r="T3496" s="9">
        <f t="shared" si="218"/>
        <v>42689.214988425927</v>
      </c>
      <c r="U3496" s="9">
        <f t="shared" si="219"/>
        <v>42700.25</v>
      </c>
    </row>
    <row r="3497" spans="1:21" ht="48" x14ac:dyDescent="0.2">
      <c r="A3497">
        <v>3495</v>
      </c>
      <c r="B3497">
        <v>1</v>
      </c>
      <c r="C3497" s="3" t="s">
        <v>3494</v>
      </c>
      <c r="D3497" s="3" t="s">
        <v>7605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>
        <f t="shared" si="216"/>
        <v>1.0686</v>
      </c>
      <c r="Q3497">
        <f t="shared" si="217"/>
        <v>11222.13478979343</v>
      </c>
      <c r="R3497" t="str">
        <f>VLOOKUP(O3497, Lookups!A:B, 2, FALSE)</f>
        <v>theater</v>
      </c>
      <c r="S3497" t="str">
        <f>VLOOKUP(O3497, Lookups!A:C, 3, FALSE)</f>
        <v>plays</v>
      </c>
      <c r="T3497" s="9">
        <f t="shared" si="218"/>
        <v>41915.762835648151</v>
      </c>
      <c r="U3497" s="9">
        <f t="shared" si="219"/>
        <v>41944.720833333333</v>
      </c>
    </row>
    <row r="3498" spans="1:21" ht="48" x14ac:dyDescent="0.2">
      <c r="A3498">
        <v>3496</v>
      </c>
      <c r="B3498">
        <v>1</v>
      </c>
      <c r="C3498" s="3" t="s">
        <v>3495</v>
      </c>
      <c r="D3498" s="3" t="s">
        <v>7606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>
        <f t="shared" si="216"/>
        <v>1.244</v>
      </c>
      <c r="Q3498">
        <f t="shared" si="217"/>
        <v>11221.743295261231</v>
      </c>
      <c r="R3498" t="str">
        <f>VLOOKUP(O3498, Lookups!A:B, 2, FALSE)</f>
        <v>theater</v>
      </c>
      <c r="S3498" t="str">
        <f>VLOOKUP(O3498, Lookups!A:C, 3, FALSE)</f>
        <v>plays</v>
      </c>
      <c r="T3498" s="9">
        <f t="shared" si="218"/>
        <v>42584.846828703703</v>
      </c>
      <c r="U3498" s="9">
        <f t="shared" si="219"/>
        <v>42624.846828703703</v>
      </c>
    </row>
    <row r="3499" spans="1:21" ht="48" x14ac:dyDescent="0.2">
      <c r="A3499">
        <v>3497</v>
      </c>
      <c r="B3499">
        <v>1</v>
      </c>
      <c r="C3499" s="3" t="s">
        <v>3496</v>
      </c>
      <c r="D3499" s="3" t="s">
        <v>7607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>
        <f t="shared" si="216"/>
        <v>1.0870406189555126</v>
      </c>
      <c r="Q3499">
        <f t="shared" si="217"/>
        <v>11221.246089914937</v>
      </c>
      <c r="R3499" t="str">
        <f>VLOOKUP(O3499, Lookups!A:B, 2, FALSE)</f>
        <v>theater</v>
      </c>
      <c r="S3499" t="str">
        <f>VLOOKUP(O3499, Lookups!A:C, 3, FALSE)</f>
        <v>plays</v>
      </c>
      <c r="T3499" s="9">
        <f t="shared" si="218"/>
        <v>42511.741944444439</v>
      </c>
      <c r="U3499" s="9">
        <f t="shared" si="219"/>
        <v>42523.916666666672</v>
      </c>
    </row>
    <row r="3500" spans="1:21" ht="48" x14ac:dyDescent="0.2">
      <c r="A3500">
        <v>3498</v>
      </c>
      <c r="B3500">
        <v>1</v>
      </c>
      <c r="C3500" s="3" t="s">
        <v>3497</v>
      </c>
      <c r="D3500" s="3" t="s">
        <v>7608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>
        <f t="shared" si="216"/>
        <v>1.0242424242424242</v>
      </c>
      <c r="Q3500">
        <f t="shared" si="217"/>
        <v>11221.247061968401</v>
      </c>
      <c r="R3500" t="str">
        <f>VLOOKUP(O3500, Lookups!A:B, 2, FALSE)</f>
        <v>theater</v>
      </c>
      <c r="S3500" t="str">
        <f>VLOOKUP(O3500, Lookups!A:C, 3, FALSE)</f>
        <v>plays</v>
      </c>
      <c r="T3500" s="9">
        <f t="shared" si="218"/>
        <v>42459.15861111111</v>
      </c>
      <c r="U3500" s="9">
        <f t="shared" si="219"/>
        <v>42518.905555555553</v>
      </c>
    </row>
    <row r="3501" spans="1:21" ht="48" x14ac:dyDescent="0.2">
      <c r="A3501">
        <v>3499</v>
      </c>
      <c r="B3501">
        <v>1</v>
      </c>
      <c r="C3501" s="3" t="s">
        <v>3498</v>
      </c>
      <c r="D3501" s="3" t="s">
        <v>7609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>
        <f t="shared" si="216"/>
        <v>1.0549999999999999</v>
      </c>
      <c r="Q3501">
        <f t="shared" si="217"/>
        <v>11221.349127582009</v>
      </c>
      <c r="R3501" t="str">
        <f>VLOOKUP(O3501, Lookups!A:B, 2, FALSE)</f>
        <v>theater</v>
      </c>
      <c r="S3501" t="str">
        <f>VLOOKUP(O3501, Lookups!A:C, 3, FALSE)</f>
        <v>plays</v>
      </c>
      <c r="T3501" s="9">
        <f t="shared" si="218"/>
        <v>42132.036168981482</v>
      </c>
      <c r="U3501" s="9">
        <f t="shared" si="219"/>
        <v>42186.290972222225</v>
      </c>
    </row>
    <row r="3502" spans="1:21" ht="48" x14ac:dyDescent="0.2">
      <c r="A3502">
        <v>3500</v>
      </c>
      <c r="B3502">
        <v>1</v>
      </c>
      <c r="C3502" s="3" t="s">
        <v>3499</v>
      </c>
      <c r="D3502" s="3" t="s">
        <v>7610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>
        <f t="shared" si="216"/>
        <v>1.0629999999999999</v>
      </c>
      <c r="Q3502">
        <f t="shared" si="217"/>
        <v>11221.094692588083</v>
      </c>
      <c r="R3502" t="str">
        <f>VLOOKUP(O3502, Lookups!A:B, 2, FALSE)</f>
        <v>theater</v>
      </c>
      <c r="S3502" t="str">
        <f>VLOOKUP(O3502, Lookups!A:C, 3, FALSE)</f>
        <v>plays</v>
      </c>
      <c r="T3502" s="9">
        <f t="shared" si="218"/>
        <v>42419.91942129629</v>
      </c>
      <c r="U3502" s="9">
        <f t="shared" si="219"/>
        <v>42436.207638888889</v>
      </c>
    </row>
    <row r="3503" spans="1:21" ht="48" x14ac:dyDescent="0.2">
      <c r="A3503">
        <v>3501</v>
      </c>
      <c r="B3503">
        <v>1</v>
      </c>
      <c r="C3503" s="3" t="s">
        <v>3500</v>
      </c>
      <c r="D3503" s="3" t="s">
        <v>7611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>
        <f t="shared" si="216"/>
        <v>1.0066666666666666</v>
      </c>
      <c r="Q3503">
        <f t="shared" si="217"/>
        <v>11221.203319562568</v>
      </c>
      <c r="R3503" t="str">
        <f>VLOOKUP(O3503, Lookups!A:B, 2, FALSE)</f>
        <v>theater</v>
      </c>
      <c r="S3503" t="str">
        <f>VLOOKUP(O3503, Lookups!A:C, 3, FALSE)</f>
        <v>plays</v>
      </c>
      <c r="T3503" s="9">
        <f t="shared" si="218"/>
        <v>42233.763831018514</v>
      </c>
      <c r="U3503" s="9">
        <f t="shared" si="219"/>
        <v>42258.763831018514</v>
      </c>
    </row>
    <row r="3504" spans="1:21" ht="48" x14ac:dyDescent="0.2">
      <c r="A3504">
        <v>3502</v>
      </c>
      <c r="B3504">
        <v>1</v>
      </c>
      <c r="C3504" s="3" t="s">
        <v>3501</v>
      </c>
      <c r="D3504" s="3" t="s">
        <v>7612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>
        <f t="shared" si="216"/>
        <v>1.054</v>
      </c>
      <c r="Q3504">
        <f t="shared" si="217"/>
        <v>11221.860913730246</v>
      </c>
      <c r="R3504" t="str">
        <f>VLOOKUP(O3504, Lookups!A:B, 2, FALSE)</f>
        <v>theater</v>
      </c>
      <c r="S3504" t="str">
        <f>VLOOKUP(O3504, Lookups!A:C, 3, FALSE)</f>
        <v>plays</v>
      </c>
      <c r="T3504" s="9">
        <f t="shared" si="218"/>
        <v>42430.839398148149</v>
      </c>
      <c r="U3504" s="9">
        <f t="shared" si="219"/>
        <v>42445.165972222225</v>
      </c>
    </row>
    <row r="3505" spans="1:21" ht="48" x14ac:dyDescent="0.2">
      <c r="A3505">
        <v>3503</v>
      </c>
      <c r="B3505">
        <v>1</v>
      </c>
      <c r="C3505" s="3" t="s">
        <v>3502</v>
      </c>
      <c r="D3505" s="3" t="s">
        <v>7613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>
        <f t="shared" si="216"/>
        <v>1.0755999999999999</v>
      </c>
      <c r="Q3505">
        <f t="shared" si="217"/>
        <v>11221.489832320769</v>
      </c>
      <c r="R3505" t="str">
        <f>VLOOKUP(O3505, Lookups!A:B, 2, FALSE)</f>
        <v>theater</v>
      </c>
      <c r="S3505" t="str">
        <f>VLOOKUP(O3505, Lookups!A:C, 3, FALSE)</f>
        <v>plays</v>
      </c>
      <c r="T3505" s="9">
        <f t="shared" si="218"/>
        <v>42545.478333333333</v>
      </c>
      <c r="U3505" s="9">
        <f t="shared" si="219"/>
        <v>42575.478333333333</v>
      </c>
    </row>
    <row r="3506" spans="1:21" ht="48" x14ac:dyDescent="0.2">
      <c r="A3506">
        <v>3504</v>
      </c>
      <c r="B3506">
        <v>1</v>
      </c>
      <c r="C3506" s="3" t="s">
        <v>3503</v>
      </c>
      <c r="D3506" s="3" t="s">
        <v>7614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>
        <f t="shared" si="216"/>
        <v>1</v>
      </c>
      <c r="Q3506">
        <f t="shared" si="217"/>
        <v>11221.079382746042</v>
      </c>
      <c r="R3506" t="str">
        <f>VLOOKUP(O3506, Lookups!A:B, 2, FALSE)</f>
        <v>theater</v>
      </c>
      <c r="S3506" t="str">
        <f>VLOOKUP(O3506, Lookups!A:C, 3, FALSE)</f>
        <v>plays</v>
      </c>
      <c r="T3506" s="9">
        <f t="shared" si="218"/>
        <v>42297.748738425929</v>
      </c>
      <c r="U3506" s="9">
        <f t="shared" si="219"/>
        <v>42327.790405092594</v>
      </c>
    </row>
    <row r="3507" spans="1:21" ht="96" x14ac:dyDescent="0.2">
      <c r="A3507">
        <v>3505</v>
      </c>
      <c r="B3507">
        <v>1</v>
      </c>
      <c r="C3507" s="3" t="s">
        <v>3504</v>
      </c>
      <c r="D3507" s="3" t="s">
        <v>7615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>
        <f t="shared" si="216"/>
        <v>1.0376000000000001</v>
      </c>
      <c r="Q3507">
        <f t="shared" si="217"/>
        <v>11221.466746051025</v>
      </c>
      <c r="R3507" t="str">
        <f>VLOOKUP(O3507, Lookups!A:B, 2, FALSE)</f>
        <v>theater</v>
      </c>
      <c r="S3507" t="str">
        <f>VLOOKUP(O3507, Lookups!A:C, 3, FALSE)</f>
        <v>plays</v>
      </c>
      <c r="T3507" s="9">
        <f t="shared" si="218"/>
        <v>41760.935706018521</v>
      </c>
      <c r="U3507" s="9">
        <f t="shared" si="219"/>
        <v>41772.166666666664</v>
      </c>
    </row>
    <row r="3508" spans="1:21" ht="48" x14ac:dyDescent="0.2">
      <c r="A3508">
        <v>3506</v>
      </c>
      <c r="B3508">
        <v>1</v>
      </c>
      <c r="C3508" s="3" t="s">
        <v>3505</v>
      </c>
      <c r="D3508" s="3" t="s">
        <v>7616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>
        <f t="shared" si="216"/>
        <v>1.0149999999999999</v>
      </c>
      <c r="Q3508">
        <f t="shared" si="217"/>
        <v>11221.576345078971</v>
      </c>
      <c r="R3508" t="str">
        <f>VLOOKUP(O3508, Lookups!A:B, 2, FALSE)</f>
        <v>theater</v>
      </c>
      <c r="S3508" t="str">
        <f>VLOOKUP(O3508, Lookups!A:C, 3, FALSE)</f>
        <v>plays</v>
      </c>
      <c r="T3508" s="9">
        <f t="shared" si="218"/>
        <v>41829.734259259261</v>
      </c>
      <c r="U3508" s="9">
        <f t="shared" si="219"/>
        <v>41874.734259259261</v>
      </c>
    </row>
    <row r="3509" spans="1:21" ht="32" x14ac:dyDescent="0.2">
      <c r="A3509">
        <v>3507</v>
      </c>
      <c r="B3509">
        <v>1</v>
      </c>
      <c r="C3509" s="3" t="s">
        <v>3506</v>
      </c>
      <c r="D3509" s="3" t="s">
        <v>7617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>
        <f t="shared" si="216"/>
        <v>1.044</v>
      </c>
      <c r="Q3509">
        <f t="shared" si="217"/>
        <v>11223.373428918583</v>
      </c>
      <c r="R3509" t="str">
        <f>VLOOKUP(O3509, Lookups!A:B, 2, FALSE)</f>
        <v>theater</v>
      </c>
      <c r="S3509" t="str">
        <f>VLOOKUP(O3509, Lookups!A:C, 3, FALSE)</f>
        <v>plays</v>
      </c>
      <c r="T3509" s="9">
        <f t="shared" si="218"/>
        <v>42491.92288194444</v>
      </c>
      <c r="U3509" s="9">
        <f t="shared" si="219"/>
        <v>42521.92288194444</v>
      </c>
    </row>
    <row r="3510" spans="1:21" ht="48" x14ac:dyDescent="0.2">
      <c r="A3510">
        <v>3508</v>
      </c>
      <c r="B3510">
        <v>1</v>
      </c>
      <c r="C3510" s="3" t="s">
        <v>3507</v>
      </c>
      <c r="D3510" s="3" t="s">
        <v>7618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>
        <f t="shared" si="216"/>
        <v>1.8</v>
      </c>
      <c r="Q3510">
        <f t="shared" si="217"/>
        <v>11220.88011178614</v>
      </c>
      <c r="R3510" t="str">
        <f>VLOOKUP(O3510, Lookups!A:B, 2, FALSE)</f>
        <v>theater</v>
      </c>
      <c r="S3510" t="str">
        <f>VLOOKUP(O3510, Lookups!A:C, 3, FALSE)</f>
        <v>plays</v>
      </c>
      <c r="T3510" s="9">
        <f t="shared" si="218"/>
        <v>42477.729780092588</v>
      </c>
      <c r="U3510" s="9">
        <f t="shared" si="219"/>
        <v>42500.875</v>
      </c>
    </row>
    <row r="3511" spans="1:21" ht="48" x14ac:dyDescent="0.2">
      <c r="A3511">
        <v>3509</v>
      </c>
      <c r="B3511">
        <v>1</v>
      </c>
      <c r="C3511" s="3" t="s">
        <v>3508</v>
      </c>
      <c r="D3511" s="3" t="s">
        <v>7619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>
        <f t="shared" si="216"/>
        <v>1.0633333333333332</v>
      </c>
      <c r="Q3511">
        <f t="shared" si="217"/>
        <v>11221.611582017003</v>
      </c>
      <c r="R3511" t="str">
        <f>VLOOKUP(O3511, Lookups!A:B, 2, FALSE)</f>
        <v>theater</v>
      </c>
      <c r="S3511" t="str">
        <f>VLOOKUP(O3511, Lookups!A:C, 3, FALSE)</f>
        <v>plays</v>
      </c>
      <c r="T3511" s="9">
        <f t="shared" si="218"/>
        <v>41950.859560185185</v>
      </c>
      <c r="U3511" s="9">
        <f t="shared" si="219"/>
        <v>41964.204861111109</v>
      </c>
    </row>
    <row r="3512" spans="1:21" ht="48" x14ac:dyDescent="0.2">
      <c r="A3512">
        <v>3510</v>
      </c>
      <c r="B3512">
        <v>1</v>
      </c>
      <c r="C3512" s="3" t="s">
        <v>3509</v>
      </c>
      <c r="D3512" s="3" t="s">
        <v>7620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>
        <f t="shared" si="216"/>
        <v>1.0055555555555555</v>
      </c>
      <c r="Q3512">
        <f t="shared" si="217"/>
        <v>11221.056296476298</v>
      </c>
      <c r="R3512" t="str">
        <f>VLOOKUP(O3512, Lookups!A:B, 2, FALSE)</f>
        <v>theater</v>
      </c>
      <c r="S3512" t="str">
        <f>VLOOKUP(O3512, Lookups!A:C, 3, FALSE)</f>
        <v>plays</v>
      </c>
      <c r="T3512" s="9">
        <f t="shared" si="218"/>
        <v>41802.62090277778</v>
      </c>
      <c r="U3512" s="9">
        <f t="shared" si="219"/>
        <v>41822.62090277778</v>
      </c>
    </row>
    <row r="3513" spans="1:21" ht="48" x14ac:dyDescent="0.2">
      <c r="A3513">
        <v>3511</v>
      </c>
      <c r="B3513">
        <v>1</v>
      </c>
      <c r="C3513" s="3" t="s">
        <v>3510</v>
      </c>
      <c r="D3513" s="3" t="s">
        <v>7621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>
        <f t="shared" si="216"/>
        <v>1.012</v>
      </c>
      <c r="Q3513">
        <f t="shared" si="217"/>
        <v>11221.205263669493</v>
      </c>
      <c r="R3513" t="str">
        <f>VLOOKUP(O3513, Lookups!A:B, 2, FALSE)</f>
        <v>theater</v>
      </c>
      <c r="S3513" t="str">
        <f>VLOOKUP(O3513, Lookups!A:C, 3, FALSE)</f>
        <v>plays</v>
      </c>
      <c r="T3513" s="9">
        <f t="shared" si="218"/>
        <v>41927.873784722222</v>
      </c>
      <c r="U3513" s="9">
        <f t="shared" si="219"/>
        <v>41950.770833333336</v>
      </c>
    </row>
    <row r="3514" spans="1:21" ht="48" x14ac:dyDescent="0.2">
      <c r="A3514">
        <v>3512</v>
      </c>
      <c r="B3514">
        <v>1</v>
      </c>
      <c r="C3514" s="3" t="s">
        <v>3511</v>
      </c>
      <c r="D3514" s="3" t="s">
        <v>7622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>
        <f t="shared" si="216"/>
        <v>1</v>
      </c>
      <c r="Q3514">
        <f t="shared" si="217"/>
        <v>11221.079382746042</v>
      </c>
      <c r="R3514" t="str">
        <f>VLOOKUP(O3514, Lookups!A:B, 2, FALSE)</f>
        <v>theater</v>
      </c>
      <c r="S3514" t="str">
        <f>VLOOKUP(O3514, Lookups!A:C, 3, FALSE)</f>
        <v>plays</v>
      </c>
      <c r="T3514" s="9">
        <f t="shared" si="218"/>
        <v>42057.536944444444</v>
      </c>
      <c r="U3514" s="9">
        <f t="shared" si="219"/>
        <v>42117.49527777778</v>
      </c>
    </row>
    <row r="3515" spans="1:21" ht="48" x14ac:dyDescent="0.2">
      <c r="A3515">
        <v>3513</v>
      </c>
      <c r="B3515">
        <v>1</v>
      </c>
      <c r="C3515" s="3" t="s">
        <v>3512</v>
      </c>
      <c r="D3515" s="3" t="s">
        <v>7623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>
        <f t="shared" si="216"/>
        <v>1.1839285714285714</v>
      </c>
      <c r="Q3515">
        <f t="shared" si="217"/>
        <v>11221.64195868772</v>
      </c>
      <c r="R3515" t="str">
        <f>VLOOKUP(O3515, Lookups!A:B, 2, FALSE)</f>
        <v>theater</v>
      </c>
      <c r="S3515" t="str">
        <f>VLOOKUP(O3515, Lookups!A:C, 3, FALSE)</f>
        <v>plays</v>
      </c>
      <c r="T3515" s="9">
        <f t="shared" si="218"/>
        <v>41781.096203703702</v>
      </c>
      <c r="U3515" s="9">
        <f t="shared" si="219"/>
        <v>41794.207638888889</v>
      </c>
    </row>
    <row r="3516" spans="1:21" ht="48" x14ac:dyDescent="0.2">
      <c r="A3516">
        <v>3514</v>
      </c>
      <c r="B3516">
        <v>1</v>
      </c>
      <c r="C3516" s="3" t="s">
        <v>3513</v>
      </c>
      <c r="D3516" s="3" t="s">
        <v>7624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>
        <f t="shared" si="216"/>
        <v>1.1000000000000001</v>
      </c>
      <c r="Q3516">
        <f t="shared" si="217"/>
        <v>11220.970026731462</v>
      </c>
      <c r="R3516" t="str">
        <f>VLOOKUP(O3516, Lookups!A:B, 2, FALSE)</f>
        <v>theater</v>
      </c>
      <c r="S3516" t="str">
        <f>VLOOKUP(O3516, Lookups!A:C, 3, FALSE)</f>
        <v>plays</v>
      </c>
      <c r="T3516" s="9">
        <f t="shared" si="218"/>
        <v>42020.846666666665</v>
      </c>
      <c r="U3516" s="9">
        <f t="shared" si="219"/>
        <v>42037.207638888889</v>
      </c>
    </row>
    <row r="3517" spans="1:21" ht="48" x14ac:dyDescent="0.2">
      <c r="A3517">
        <v>3515</v>
      </c>
      <c r="B3517">
        <v>1</v>
      </c>
      <c r="C3517" s="3" t="s">
        <v>3514</v>
      </c>
      <c r="D3517" s="3" t="s">
        <v>7625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>
        <f t="shared" si="216"/>
        <v>1.0266666666666666</v>
      </c>
      <c r="Q3517">
        <f t="shared" si="217"/>
        <v>11221.584850546771</v>
      </c>
      <c r="R3517" t="str">
        <f>VLOOKUP(O3517, Lookups!A:B, 2, FALSE)</f>
        <v>theater</v>
      </c>
      <c r="S3517" t="str">
        <f>VLOOKUP(O3517, Lookups!A:C, 3, FALSE)</f>
        <v>plays</v>
      </c>
      <c r="T3517" s="9">
        <f t="shared" si="218"/>
        <v>42125.772812499999</v>
      </c>
      <c r="U3517" s="9">
        <f t="shared" si="219"/>
        <v>42155.772812499999</v>
      </c>
    </row>
    <row r="3518" spans="1:21" ht="48" x14ac:dyDescent="0.2">
      <c r="A3518">
        <v>3516</v>
      </c>
      <c r="B3518">
        <v>1</v>
      </c>
      <c r="C3518" s="3" t="s">
        <v>3515</v>
      </c>
      <c r="D3518" s="3" t="s">
        <v>7626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>
        <f t="shared" si="216"/>
        <v>1</v>
      </c>
      <c r="Q3518">
        <f t="shared" si="217"/>
        <v>11221.443902794646</v>
      </c>
      <c r="R3518" t="str">
        <f>VLOOKUP(O3518, Lookups!A:B, 2, FALSE)</f>
        <v>theater</v>
      </c>
      <c r="S3518" t="str">
        <f>VLOOKUP(O3518, Lookups!A:C, 3, FALSE)</f>
        <v>plays</v>
      </c>
      <c r="T3518" s="9">
        <f t="shared" si="218"/>
        <v>41856.010069444441</v>
      </c>
      <c r="U3518" s="9">
        <f t="shared" si="219"/>
        <v>41890.125</v>
      </c>
    </row>
    <row r="3519" spans="1:21" ht="48" x14ac:dyDescent="0.2">
      <c r="A3519">
        <v>3517</v>
      </c>
      <c r="B3519">
        <v>1</v>
      </c>
      <c r="C3519" s="3" t="s">
        <v>3516</v>
      </c>
      <c r="D3519" s="3" t="s">
        <v>7627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>
        <f t="shared" si="216"/>
        <v>1</v>
      </c>
      <c r="Q3519">
        <f t="shared" si="217"/>
        <v>11221.808422843249</v>
      </c>
      <c r="R3519" t="str">
        <f>VLOOKUP(O3519, Lookups!A:B, 2, FALSE)</f>
        <v>theater</v>
      </c>
      <c r="S3519" t="str">
        <f>VLOOKUP(O3519, Lookups!A:C, 3, FALSE)</f>
        <v>plays</v>
      </c>
      <c r="T3519" s="9">
        <f t="shared" si="218"/>
        <v>41794.817523148151</v>
      </c>
      <c r="U3519" s="9">
        <f t="shared" si="219"/>
        <v>41824.458333333336</v>
      </c>
    </row>
    <row r="3520" spans="1:21" ht="48" x14ac:dyDescent="0.2">
      <c r="A3520">
        <v>3518</v>
      </c>
      <c r="B3520">
        <v>1</v>
      </c>
      <c r="C3520" s="3" t="s">
        <v>3517</v>
      </c>
      <c r="D3520" s="3" t="s">
        <v>7628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>
        <f t="shared" si="216"/>
        <v>1.10046</v>
      </c>
      <c r="Q3520">
        <f t="shared" si="217"/>
        <v>11221.237509112992</v>
      </c>
      <c r="R3520" t="str">
        <f>VLOOKUP(O3520, Lookups!A:B, 2, FALSE)</f>
        <v>theater</v>
      </c>
      <c r="S3520" t="str">
        <f>VLOOKUP(O3520, Lookups!A:C, 3, FALSE)</f>
        <v>plays</v>
      </c>
      <c r="T3520" s="9">
        <f t="shared" si="218"/>
        <v>41893.783553240741</v>
      </c>
      <c r="U3520" s="9">
        <f t="shared" si="219"/>
        <v>41914.597916666666</v>
      </c>
    </row>
    <row r="3521" spans="1:21" ht="48" x14ac:dyDescent="0.2">
      <c r="A3521">
        <v>3519</v>
      </c>
      <c r="B3521">
        <v>1</v>
      </c>
      <c r="C3521" s="3" t="s">
        <v>3518</v>
      </c>
      <c r="D3521" s="3" t="s">
        <v>7629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>
        <f t="shared" si="216"/>
        <v>1.0135000000000001</v>
      </c>
      <c r="Q3521">
        <f t="shared" si="217"/>
        <v>11221.328957472653</v>
      </c>
      <c r="R3521" t="str">
        <f>VLOOKUP(O3521, Lookups!A:B, 2, FALSE)</f>
        <v>theater</v>
      </c>
      <c r="S3521" t="str">
        <f>VLOOKUP(O3521, Lookups!A:C, 3, FALSE)</f>
        <v>plays</v>
      </c>
      <c r="T3521" s="9">
        <f t="shared" si="218"/>
        <v>42037.598958333328</v>
      </c>
      <c r="U3521" s="9">
        <f t="shared" si="219"/>
        <v>42067.598958333328</v>
      </c>
    </row>
    <row r="3522" spans="1:21" ht="32" x14ac:dyDescent="0.2">
      <c r="A3522">
        <v>3520</v>
      </c>
      <c r="B3522">
        <v>1</v>
      </c>
      <c r="C3522" s="3" t="s">
        <v>3519</v>
      </c>
      <c r="D3522" s="3" t="s">
        <v>7630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>
        <f t="shared" si="216"/>
        <v>1.0075000000000001</v>
      </c>
      <c r="Q3522">
        <f t="shared" si="217"/>
        <v>11221.326041312264</v>
      </c>
      <c r="R3522" t="str">
        <f>VLOOKUP(O3522, Lookups!A:B, 2, FALSE)</f>
        <v>theater</v>
      </c>
      <c r="S3522" t="str">
        <f>VLOOKUP(O3522, Lookups!A:C, 3, FALSE)</f>
        <v>plays</v>
      </c>
      <c r="T3522" s="9">
        <f t="shared" si="218"/>
        <v>42227.824212962965</v>
      </c>
      <c r="U3522" s="9">
        <f t="shared" si="219"/>
        <v>42253.57430555555</v>
      </c>
    </row>
    <row r="3523" spans="1:21" ht="48" x14ac:dyDescent="0.2">
      <c r="A3523">
        <v>3521</v>
      </c>
      <c r="B3523">
        <v>1</v>
      </c>
      <c r="C3523" s="3" t="s">
        <v>3520</v>
      </c>
      <c r="D3523" s="3" t="s">
        <v>7631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>
        <f t="shared" ref="P3523:P3586" si="220">F3523/E3523</f>
        <v>1.6942857142857144</v>
      </c>
      <c r="Q3523">
        <f t="shared" ref="Q3523:Q3586" si="221">AVERAGE(F:F, F3523)</f>
        <v>11220.980476306189</v>
      </c>
      <c r="R3523" t="str">
        <f>VLOOKUP(O3523, Lookups!A:B, 2, FALSE)</f>
        <v>theater</v>
      </c>
      <c r="S3523" t="str">
        <f>VLOOKUP(O3523, Lookups!A:C, 3, FALSE)</f>
        <v>plays</v>
      </c>
      <c r="T3523" s="9">
        <f t="shared" ref="T3523:T3586" si="222">(((K3523/60)/60)/24)+DATE(1970,1,1)</f>
        <v>41881.361342592594</v>
      </c>
      <c r="U3523" s="9">
        <f t="shared" ref="U3523:U3586" si="223">(((J3523/60)/60)/24)+DATE(1970,1,1)</f>
        <v>41911.361342592594</v>
      </c>
    </row>
    <row r="3524" spans="1:21" ht="48" x14ac:dyDescent="0.2">
      <c r="A3524">
        <v>3522</v>
      </c>
      <c r="B3524">
        <v>1</v>
      </c>
      <c r="C3524" s="3" t="s">
        <v>3521</v>
      </c>
      <c r="D3524" s="3" t="s">
        <v>7632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>
        <f t="shared" si="220"/>
        <v>1</v>
      </c>
      <c r="Q3524">
        <f t="shared" si="221"/>
        <v>11221.175373025508</v>
      </c>
      <c r="R3524" t="str">
        <f>VLOOKUP(O3524, Lookups!A:B, 2, FALSE)</f>
        <v>theater</v>
      </c>
      <c r="S3524" t="str">
        <f>VLOOKUP(O3524, Lookups!A:C, 3, FALSE)</f>
        <v>plays</v>
      </c>
      <c r="T3524" s="9">
        <f t="shared" si="222"/>
        <v>42234.789884259255</v>
      </c>
      <c r="U3524" s="9">
        <f t="shared" si="223"/>
        <v>42262.420833333337</v>
      </c>
    </row>
    <row r="3525" spans="1:21" ht="48" x14ac:dyDescent="0.2">
      <c r="A3525">
        <v>3523</v>
      </c>
      <c r="B3525">
        <v>1</v>
      </c>
      <c r="C3525" s="3" t="s">
        <v>3522</v>
      </c>
      <c r="D3525" s="3" t="s">
        <v>7633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>
        <f t="shared" si="220"/>
        <v>1.1365000000000001</v>
      </c>
      <c r="Q3525">
        <f t="shared" si="221"/>
        <v>11221.94110814094</v>
      </c>
      <c r="R3525" t="str">
        <f>VLOOKUP(O3525, Lookups!A:B, 2, FALSE)</f>
        <v>theater</v>
      </c>
      <c r="S3525" t="str">
        <f>VLOOKUP(O3525, Lookups!A:C, 3, FALSE)</f>
        <v>plays</v>
      </c>
      <c r="T3525" s="9">
        <f t="shared" si="222"/>
        <v>42581.397546296299</v>
      </c>
      <c r="U3525" s="9">
        <f t="shared" si="223"/>
        <v>42638.958333333328</v>
      </c>
    </row>
    <row r="3526" spans="1:21" ht="48" x14ac:dyDescent="0.2">
      <c r="A3526">
        <v>3524</v>
      </c>
      <c r="B3526">
        <v>1</v>
      </c>
      <c r="C3526" s="3" t="s">
        <v>3523</v>
      </c>
      <c r="D3526" s="3" t="s">
        <v>7634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>
        <f t="shared" si="220"/>
        <v>1.0156000000000001</v>
      </c>
      <c r="Q3526">
        <f t="shared" si="221"/>
        <v>11223.304413122714</v>
      </c>
      <c r="R3526" t="str">
        <f>VLOOKUP(O3526, Lookups!A:B, 2, FALSE)</f>
        <v>theater</v>
      </c>
      <c r="S3526" t="str">
        <f>VLOOKUP(O3526, Lookups!A:C, 3, FALSE)</f>
        <v>plays</v>
      </c>
      <c r="T3526" s="9">
        <f t="shared" si="222"/>
        <v>41880.76357638889</v>
      </c>
      <c r="U3526" s="9">
        <f t="shared" si="223"/>
        <v>41895.166666666664</v>
      </c>
    </row>
    <row r="3527" spans="1:21" ht="48" x14ac:dyDescent="0.2">
      <c r="A3527">
        <v>3525</v>
      </c>
      <c r="B3527">
        <v>1</v>
      </c>
      <c r="C3527" s="3" t="s">
        <v>3524</v>
      </c>
      <c r="D3527" s="3" t="s">
        <v>7635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>
        <f t="shared" si="220"/>
        <v>1.06</v>
      </c>
      <c r="Q3527">
        <f t="shared" si="221"/>
        <v>11220.965166464148</v>
      </c>
      <c r="R3527" t="str">
        <f>VLOOKUP(O3527, Lookups!A:B, 2, FALSE)</f>
        <v>theater</v>
      </c>
      <c r="S3527" t="str">
        <f>VLOOKUP(O3527, Lookups!A:C, 3, FALSE)</f>
        <v>plays</v>
      </c>
      <c r="T3527" s="9">
        <f t="shared" si="222"/>
        <v>42214.6956712963</v>
      </c>
      <c r="U3527" s="9">
        <f t="shared" si="223"/>
        <v>42225.666666666672</v>
      </c>
    </row>
    <row r="3528" spans="1:21" ht="48" x14ac:dyDescent="0.2">
      <c r="A3528">
        <v>3526</v>
      </c>
      <c r="B3528">
        <v>1</v>
      </c>
      <c r="C3528" s="3" t="s">
        <v>3525</v>
      </c>
      <c r="D3528" s="3" t="s">
        <v>7636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>
        <f t="shared" si="220"/>
        <v>1.02</v>
      </c>
      <c r="Q3528">
        <f t="shared" si="221"/>
        <v>11221.654352369373</v>
      </c>
      <c r="R3528" t="str">
        <f>VLOOKUP(O3528, Lookups!A:B, 2, FALSE)</f>
        <v>theater</v>
      </c>
      <c r="S3528" t="str">
        <f>VLOOKUP(O3528, Lookups!A:C, 3, FALSE)</f>
        <v>plays</v>
      </c>
      <c r="T3528" s="9">
        <f t="shared" si="222"/>
        <v>42460.335312499999</v>
      </c>
      <c r="U3528" s="9">
        <f t="shared" si="223"/>
        <v>42488.249305555553</v>
      </c>
    </row>
    <row r="3529" spans="1:21" ht="48" x14ac:dyDescent="0.2">
      <c r="A3529">
        <v>3527</v>
      </c>
      <c r="B3529">
        <v>1</v>
      </c>
      <c r="C3529" s="3" t="s">
        <v>3526</v>
      </c>
      <c r="D3529" s="3" t="s">
        <v>7637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>
        <f t="shared" si="220"/>
        <v>1.1691666666666667</v>
      </c>
      <c r="Q3529">
        <f t="shared" si="221"/>
        <v>11222.54110814094</v>
      </c>
      <c r="R3529" t="str">
        <f>VLOOKUP(O3529, Lookups!A:B, 2, FALSE)</f>
        <v>theater</v>
      </c>
      <c r="S3529" t="str">
        <f>VLOOKUP(O3529, Lookups!A:C, 3, FALSE)</f>
        <v>plays</v>
      </c>
      <c r="T3529" s="9">
        <f t="shared" si="222"/>
        <v>42167.023206018523</v>
      </c>
      <c r="U3529" s="9">
        <f t="shared" si="223"/>
        <v>42196.165972222225</v>
      </c>
    </row>
    <row r="3530" spans="1:21" ht="48" x14ac:dyDescent="0.2">
      <c r="A3530">
        <v>3528</v>
      </c>
      <c r="B3530">
        <v>1</v>
      </c>
      <c r="C3530" s="3" t="s">
        <v>3527</v>
      </c>
      <c r="D3530" s="3" t="s">
        <v>7638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>
        <f t="shared" si="220"/>
        <v>1.0115151515151515</v>
      </c>
      <c r="Q3530">
        <f t="shared" si="221"/>
        <v>11221.24195868772</v>
      </c>
      <c r="R3530" t="str">
        <f>VLOOKUP(O3530, Lookups!A:B, 2, FALSE)</f>
        <v>theater</v>
      </c>
      <c r="S3530" t="str">
        <f>VLOOKUP(O3530, Lookups!A:C, 3, FALSE)</f>
        <v>plays</v>
      </c>
      <c r="T3530" s="9">
        <f t="shared" si="222"/>
        <v>42733.50136574074</v>
      </c>
      <c r="U3530" s="9">
        <f t="shared" si="223"/>
        <v>42753.50136574074</v>
      </c>
    </row>
    <row r="3531" spans="1:21" ht="48" x14ac:dyDescent="0.2">
      <c r="A3531">
        <v>3529</v>
      </c>
      <c r="B3531">
        <v>1</v>
      </c>
      <c r="C3531" s="3" t="s">
        <v>3528</v>
      </c>
      <c r="D3531" s="3" t="s">
        <v>7639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>
        <f t="shared" si="220"/>
        <v>1.32</v>
      </c>
      <c r="Q3531">
        <f t="shared" si="221"/>
        <v>11220.996758201693</v>
      </c>
      <c r="R3531" t="str">
        <f>VLOOKUP(O3531, Lookups!A:B, 2, FALSE)</f>
        <v>theater</v>
      </c>
      <c r="S3531" t="str">
        <f>VLOOKUP(O3531, Lookups!A:C, 3, FALSE)</f>
        <v>plays</v>
      </c>
      <c r="T3531" s="9">
        <f t="shared" si="222"/>
        <v>42177.761782407411</v>
      </c>
      <c r="U3531" s="9">
        <f t="shared" si="223"/>
        <v>42198.041666666672</v>
      </c>
    </row>
    <row r="3532" spans="1:21" ht="48" x14ac:dyDescent="0.2">
      <c r="A3532">
        <v>3530</v>
      </c>
      <c r="B3532">
        <v>1</v>
      </c>
      <c r="C3532" s="3" t="s">
        <v>3529</v>
      </c>
      <c r="D3532" s="3" t="s">
        <v>7640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>
        <f t="shared" si="220"/>
        <v>1</v>
      </c>
      <c r="Q3532">
        <f t="shared" si="221"/>
        <v>11221.50465613608</v>
      </c>
      <c r="R3532" t="str">
        <f>VLOOKUP(O3532, Lookups!A:B, 2, FALSE)</f>
        <v>theater</v>
      </c>
      <c r="S3532" t="str">
        <f>VLOOKUP(O3532, Lookups!A:C, 3, FALSE)</f>
        <v>plays</v>
      </c>
      <c r="T3532" s="9">
        <f t="shared" si="222"/>
        <v>42442.623344907406</v>
      </c>
      <c r="U3532" s="9">
        <f t="shared" si="223"/>
        <v>42470.833333333328</v>
      </c>
    </row>
    <row r="3533" spans="1:21" ht="16" x14ac:dyDescent="0.2">
      <c r="A3533">
        <v>3531</v>
      </c>
      <c r="B3533">
        <v>1</v>
      </c>
      <c r="C3533" s="3" t="s">
        <v>3530</v>
      </c>
      <c r="D3533" s="3" t="s">
        <v>7641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>
        <f t="shared" si="220"/>
        <v>1.28</v>
      </c>
      <c r="Q3533">
        <f t="shared" si="221"/>
        <v>11221.147426488449</v>
      </c>
      <c r="R3533" t="str">
        <f>VLOOKUP(O3533, Lookups!A:B, 2, FALSE)</f>
        <v>theater</v>
      </c>
      <c r="S3533" t="str">
        <f>VLOOKUP(O3533, Lookups!A:C, 3, FALSE)</f>
        <v>plays</v>
      </c>
      <c r="T3533" s="9">
        <f t="shared" si="222"/>
        <v>42521.654328703706</v>
      </c>
      <c r="U3533" s="9">
        <f t="shared" si="223"/>
        <v>42551.654328703706</v>
      </c>
    </row>
    <row r="3534" spans="1:21" ht="48" x14ac:dyDescent="0.2">
      <c r="A3534">
        <v>3532</v>
      </c>
      <c r="B3534">
        <v>1</v>
      </c>
      <c r="C3534" s="3" t="s">
        <v>3531</v>
      </c>
      <c r="D3534" s="3" t="s">
        <v>7642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>
        <f t="shared" si="220"/>
        <v>1.1895833333333334</v>
      </c>
      <c r="Q3534">
        <f t="shared" si="221"/>
        <v>11221.113890643977</v>
      </c>
      <c r="R3534" t="str">
        <f>VLOOKUP(O3534, Lookups!A:B, 2, FALSE)</f>
        <v>theater</v>
      </c>
      <c r="S3534" t="str">
        <f>VLOOKUP(O3534, Lookups!A:C, 3, FALSE)</f>
        <v>plays</v>
      </c>
      <c r="T3534" s="9">
        <f t="shared" si="222"/>
        <v>41884.599849537037</v>
      </c>
      <c r="U3534" s="9">
        <f t="shared" si="223"/>
        <v>41900.165972222225</v>
      </c>
    </row>
    <row r="3535" spans="1:21" ht="48" x14ac:dyDescent="0.2">
      <c r="A3535">
        <v>3533</v>
      </c>
      <c r="B3535">
        <v>1</v>
      </c>
      <c r="C3535" s="3" t="s">
        <v>3532</v>
      </c>
      <c r="D3535" s="3" t="s">
        <v>7643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>
        <f t="shared" si="220"/>
        <v>1.262</v>
      </c>
      <c r="Q3535">
        <f t="shared" si="221"/>
        <v>11220.989710814087</v>
      </c>
      <c r="R3535" t="str">
        <f>VLOOKUP(O3535, Lookups!A:B, 2, FALSE)</f>
        <v>theater</v>
      </c>
      <c r="S3535" t="str">
        <f>VLOOKUP(O3535, Lookups!A:C, 3, FALSE)</f>
        <v>plays</v>
      </c>
      <c r="T3535" s="9">
        <f t="shared" si="222"/>
        <v>42289.761192129634</v>
      </c>
      <c r="U3535" s="9">
        <f t="shared" si="223"/>
        <v>42319.802858796291</v>
      </c>
    </row>
    <row r="3536" spans="1:21" ht="32" x14ac:dyDescent="0.2">
      <c r="A3536">
        <v>3534</v>
      </c>
      <c r="B3536">
        <v>1</v>
      </c>
      <c r="C3536" s="3" t="s">
        <v>3533</v>
      </c>
      <c r="D3536" s="3" t="s">
        <v>7644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>
        <f t="shared" si="220"/>
        <v>1.5620000000000001</v>
      </c>
      <c r="Q3536">
        <f t="shared" si="221"/>
        <v>11222.7343037667</v>
      </c>
      <c r="R3536" t="str">
        <f>VLOOKUP(O3536, Lookups!A:B, 2, FALSE)</f>
        <v>theater</v>
      </c>
      <c r="S3536" t="str">
        <f>VLOOKUP(O3536, Lookups!A:C, 3, FALSE)</f>
        <v>plays</v>
      </c>
      <c r="T3536" s="9">
        <f t="shared" si="222"/>
        <v>42243.6252662037</v>
      </c>
      <c r="U3536" s="9">
        <f t="shared" si="223"/>
        <v>42278.6252662037</v>
      </c>
    </row>
    <row r="3537" spans="1:21" ht="48" x14ac:dyDescent="0.2">
      <c r="A3537">
        <v>3535</v>
      </c>
      <c r="B3537">
        <v>1</v>
      </c>
      <c r="C3537" s="3" t="s">
        <v>3534</v>
      </c>
      <c r="D3537" s="3" t="s">
        <v>7645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>
        <f t="shared" si="220"/>
        <v>1.0315000000000001</v>
      </c>
      <c r="Q3537">
        <f t="shared" si="221"/>
        <v>11221.33770595382</v>
      </c>
      <c r="R3537" t="str">
        <f>VLOOKUP(O3537, Lookups!A:B, 2, FALSE)</f>
        <v>theater</v>
      </c>
      <c r="S3537" t="str">
        <f>VLOOKUP(O3537, Lookups!A:C, 3, FALSE)</f>
        <v>plays</v>
      </c>
      <c r="T3537" s="9">
        <f t="shared" si="222"/>
        <v>42248.640162037031</v>
      </c>
      <c r="U3537" s="9">
        <f t="shared" si="223"/>
        <v>42279.75</v>
      </c>
    </row>
    <row r="3538" spans="1:21" ht="48" x14ac:dyDescent="0.2">
      <c r="A3538">
        <v>3536</v>
      </c>
      <c r="B3538">
        <v>1</v>
      </c>
      <c r="C3538" s="3" t="s">
        <v>3535</v>
      </c>
      <c r="D3538" s="3" t="s">
        <v>7646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>
        <f t="shared" si="220"/>
        <v>1.5333333333333334</v>
      </c>
      <c r="Q3538">
        <f t="shared" si="221"/>
        <v>11220.892262454427</v>
      </c>
      <c r="R3538" t="str">
        <f>VLOOKUP(O3538, Lookups!A:B, 2, FALSE)</f>
        <v>theater</v>
      </c>
      <c r="S3538" t="str">
        <f>VLOOKUP(O3538, Lookups!A:C, 3, FALSE)</f>
        <v>plays</v>
      </c>
      <c r="T3538" s="9">
        <f t="shared" si="222"/>
        <v>42328.727141203708</v>
      </c>
      <c r="U3538" s="9">
        <f t="shared" si="223"/>
        <v>42358.499305555553</v>
      </c>
    </row>
    <row r="3539" spans="1:21" ht="48" x14ac:dyDescent="0.2">
      <c r="A3539">
        <v>3537</v>
      </c>
      <c r="B3539">
        <v>1</v>
      </c>
      <c r="C3539" s="3" t="s">
        <v>3536</v>
      </c>
      <c r="D3539" s="3" t="s">
        <v>7647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>
        <f t="shared" si="220"/>
        <v>1.8044444444444445</v>
      </c>
      <c r="Q3539">
        <f t="shared" si="221"/>
        <v>11221.132359659774</v>
      </c>
      <c r="R3539" t="str">
        <f>VLOOKUP(O3539, Lookups!A:B, 2, FALSE)</f>
        <v>theater</v>
      </c>
      <c r="S3539" t="str">
        <f>VLOOKUP(O3539, Lookups!A:C, 3, FALSE)</f>
        <v>plays</v>
      </c>
      <c r="T3539" s="9">
        <f t="shared" si="222"/>
        <v>41923.354351851849</v>
      </c>
      <c r="U3539" s="9">
        <f t="shared" si="223"/>
        <v>41960.332638888889</v>
      </c>
    </row>
    <row r="3540" spans="1:21" ht="48" x14ac:dyDescent="0.2">
      <c r="A3540">
        <v>3538</v>
      </c>
      <c r="B3540">
        <v>1</v>
      </c>
      <c r="C3540" s="3" t="s">
        <v>3537</v>
      </c>
      <c r="D3540" s="3" t="s">
        <v>7648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>
        <f t="shared" si="220"/>
        <v>1.2845</v>
      </c>
      <c r="Q3540">
        <f t="shared" si="221"/>
        <v>11221.46067071688</v>
      </c>
      <c r="R3540" t="str">
        <f>VLOOKUP(O3540, Lookups!A:B, 2, FALSE)</f>
        <v>theater</v>
      </c>
      <c r="S3540" t="str">
        <f>VLOOKUP(O3540, Lookups!A:C, 3, FALSE)</f>
        <v>plays</v>
      </c>
      <c r="T3540" s="9">
        <f t="shared" si="222"/>
        <v>42571.420601851853</v>
      </c>
      <c r="U3540" s="9">
        <f t="shared" si="223"/>
        <v>42599.420601851853</v>
      </c>
    </row>
    <row r="3541" spans="1:21" ht="48" x14ac:dyDescent="0.2">
      <c r="A3541">
        <v>3539</v>
      </c>
      <c r="B3541">
        <v>1</v>
      </c>
      <c r="C3541" s="3" t="s">
        <v>3538</v>
      </c>
      <c r="D3541" s="3" t="s">
        <v>7649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>
        <f t="shared" si="220"/>
        <v>1.1966666666666668</v>
      </c>
      <c r="Q3541">
        <f t="shared" si="221"/>
        <v>11221.010852976906</v>
      </c>
      <c r="R3541" t="str">
        <f>VLOOKUP(O3541, Lookups!A:B, 2, FALSE)</f>
        <v>theater</v>
      </c>
      <c r="S3541" t="str">
        <f>VLOOKUP(O3541, Lookups!A:C, 3, FALSE)</f>
        <v>plays</v>
      </c>
      <c r="T3541" s="9">
        <f t="shared" si="222"/>
        <v>42600.756041666667</v>
      </c>
      <c r="U3541" s="9">
        <f t="shared" si="223"/>
        <v>42621.756041666667</v>
      </c>
    </row>
    <row r="3542" spans="1:21" ht="48" x14ac:dyDescent="0.2">
      <c r="A3542">
        <v>3540</v>
      </c>
      <c r="B3542">
        <v>1</v>
      </c>
      <c r="C3542" s="3" t="s">
        <v>3539</v>
      </c>
      <c r="D3542" s="3" t="s">
        <v>7650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>
        <f t="shared" si="220"/>
        <v>1.23</v>
      </c>
      <c r="Q3542">
        <f t="shared" si="221"/>
        <v>11220.926041312265</v>
      </c>
      <c r="R3542" t="str">
        <f>VLOOKUP(O3542, Lookups!A:B, 2, FALSE)</f>
        <v>theater</v>
      </c>
      <c r="S3542" t="str">
        <f>VLOOKUP(O3542, Lookups!A:C, 3, FALSE)</f>
        <v>plays</v>
      </c>
      <c r="T3542" s="9">
        <f t="shared" si="222"/>
        <v>42517.003368055557</v>
      </c>
      <c r="U3542" s="9">
        <f t="shared" si="223"/>
        <v>42547.003368055557</v>
      </c>
    </row>
    <row r="3543" spans="1:21" ht="48" x14ac:dyDescent="0.2">
      <c r="A3543">
        <v>3541</v>
      </c>
      <c r="B3543">
        <v>1</v>
      </c>
      <c r="C3543" s="3" t="s">
        <v>3540</v>
      </c>
      <c r="D3543" s="3" t="s">
        <v>7651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>
        <f t="shared" si="220"/>
        <v>1.05</v>
      </c>
      <c r="Q3543">
        <f t="shared" si="221"/>
        <v>11221.142566221133</v>
      </c>
      <c r="R3543" t="str">
        <f>VLOOKUP(O3543, Lookups!A:B, 2, FALSE)</f>
        <v>theater</v>
      </c>
      <c r="S3543" t="str">
        <f>VLOOKUP(O3543, Lookups!A:C, 3, FALSE)</f>
        <v>plays</v>
      </c>
      <c r="T3543" s="9">
        <f t="shared" si="222"/>
        <v>42222.730034722219</v>
      </c>
      <c r="U3543" s="9">
        <f t="shared" si="223"/>
        <v>42247.730034722219</v>
      </c>
    </row>
    <row r="3544" spans="1:21" ht="48" x14ac:dyDescent="0.2">
      <c r="A3544">
        <v>3542</v>
      </c>
      <c r="B3544">
        <v>1</v>
      </c>
      <c r="C3544" s="3" t="s">
        <v>3541</v>
      </c>
      <c r="D3544" s="3" t="s">
        <v>7652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>
        <f t="shared" si="220"/>
        <v>1.0223636363636364</v>
      </c>
      <c r="Q3544">
        <f t="shared" si="221"/>
        <v>11222.202833535835</v>
      </c>
      <c r="R3544" t="str">
        <f>VLOOKUP(O3544, Lookups!A:B, 2, FALSE)</f>
        <v>theater</v>
      </c>
      <c r="S3544" t="str">
        <f>VLOOKUP(O3544, Lookups!A:C, 3, FALSE)</f>
        <v>plays</v>
      </c>
      <c r="T3544" s="9">
        <f t="shared" si="222"/>
        <v>41829.599791666667</v>
      </c>
      <c r="U3544" s="9">
        <f t="shared" si="223"/>
        <v>41889.599791666667</v>
      </c>
    </row>
    <row r="3545" spans="1:21" ht="48" x14ac:dyDescent="0.2">
      <c r="A3545">
        <v>3543</v>
      </c>
      <c r="B3545">
        <v>1</v>
      </c>
      <c r="C3545" s="3" t="s">
        <v>3542</v>
      </c>
      <c r="D3545" s="3" t="s">
        <v>7653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>
        <f t="shared" si="220"/>
        <v>1.0466666666666666</v>
      </c>
      <c r="Q3545">
        <f t="shared" si="221"/>
        <v>11221.217900364512</v>
      </c>
      <c r="R3545" t="str">
        <f>VLOOKUP(O3545, Lookups!A:B, 2, FALSE)</f>
        <v>theater</v>
      </c>
      <c r="S3545" t="str">
        <f>VLOOKUP(O3545, Lookups!A:C, 3, FALSE)</f>
        <v>plays</v>
      </c>
      <c r="T3545" s="9">
        <f t="shared" si="222"/>
        <v>42150.755312499998</v>
      </c>
      <c r="U3545" s="9">
        <f t="shared" si="223"/>
        <v>42180.755312499998</v>
      </c>
    </row>
    <row r="3546" spans="1:21" ht="32" x14ac:dyDescent="0.2">
      <c r="A3546">
        <v>3544</v>
      </c>
      <c r="B3546">
        <v>1</v>
      </c>
      <c r="C3546" s="3" t="s">
        <v>3543</v>
      </c>
      <c r="D3546" s="3" t="s">
        <v>7654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>
        <f t="shared" si="220"/>
        <v>1</v>
      </c>
      <c r="Q3546">
        <f t="shared" si="221"/>
        <v>11221.443902794646</v>
      </c>
      <c r="R3546" t="str">
        <f>VLOOKUP(O3546, Lookups!A:B, 2, FALSE)</f>
        <v>theater</v>
      </c>
      <c r="S3546" t="str">
        <f>VLOOKUP(O3546, Lookups!A:C, 3, FALSE)</f>
        <v>plays</v>
      </c>
      <c r="T3546" s="9">
        <f t="shared" si="222"/>
        <v>42040.831678240742</v>
      </c>
      <c r="U3546" s="9">
        <f t="shared" si="223"/>
        <v>42070.831678240742</v>
      </c>
    </row>
    <row r="3547" spans="1:21" ht="48" x14ac:dyDescent="0.2">
      <c r="A3547">
        <v>3545</v>
      </c>
      <c r="B3547">
        <v>1</v>
      </c>
      <c r="C3547" s="3" t="s">
        <v>3544</v>
      </c>
      <c r="D3547" s="3" t="s">
        <v>7655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>
        <f t="shared" si="220"/>
        <v>1.004</v>
      </c>
      <c r="Q3547">
        <f t="shared" si="221"/>
        <v>11220.897365735107</v>
      </c>
      <c r="R3547" t="str">
        <f>VLOOKUP(O3547, Lookups!A:B, 2, FALSE)</f>
        <v>theater</v>
      </c>
      <c r="S3547" t="str">
        <f>VLOOKUP(O3547, Lookups!A:C, 3, FALSE)</f>
        <v>plays</v>
      </c>
      <c r="T3547" s="9">
        <f t="shared" si="222"/>
        <v>42075.807395833333</v>
      </c>
      <c r="U3547" s="9">
        <f t="shared" si="223"/>
        <v>42105.807395833333</v>
      </c>
    </row>
    <row r="3548" spans="1:21" ht="48" x14ac:dyDescent="0.2">
      <c r="A3548">
        <v>3546</v>
      </c>
      <c r="B3548">
        <v>1</v>
      </c>
      <c r="C3548" s="3" t="s">
        <v>3545</v>
      </c>
      <c r="D3548" s="3" t="s">
        <v>7656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>
        <f t="shared" si="220"/>
        <v>1.0227272727272727</v>
      </c>
      <c r="Q3548">
        <f t="shared" si="221"/>
        <v>11221.10975941676</v>
      </c>
      <c r="R3548" t="str">
        <f>VLOOKUP(O3548, Lookups!A:B, 2, FALSE)</f>
        <v>theater</v>
      </c>
      <c r="S3548" t="str">
        <f>VLOOKUP(O3548, Lookups!A:C, 3, FALSE)</f>
        <v>plays</v>
      </c>
      <c r="T3548" s="9">
        <f t="shared" si="222"/>
        <v>42073.660694444443</v>
      </c>
      <c r="U3548" s="9">
        <f t="shared" si="223"/>
        <v>42095.165972222225</v>
      </c>
    </row>
    <row r="3549" spans="1:21" ht="48" x14ac:dyDescent="0.2">
      <c r="A3549">
        <v>3547</v>
      </c>
      <c r="B3549">
        <v>1</v>
      </c>
      <c r="C3549" s="3" t="s">
        <v>3546</v>
      </c>
      <c r="D3549" s="3" t="s">
        <v>7657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>
        <f t="shared" si="220"/>
        <v>1.1440928571428572</v>
      </c>
      <c r="Q3549">
        <f t="shared" si="221"/>
        <v>11230.56741433778</v>
      </c>
      <c r="R3549" t="str">
        <f>VLOOKUP(O3549, Lookups!A:B, 2, FALSE)</f>
        <v>theater</v>
      </c>
      <c r="S3549" t="str">
        <f>VLOOKUP(O3549, Lookups!A:C, 3, FALSE)</f>
        <v>plays</v>
      </c>
      <c r="T3549" s="9">
        <f t="shared" si="222"/>
        <v>42480.078715277778</v>
      </c>
      <c r="U3549" s="9">
        <f t="shared" si="223"/>
        <v>42504.165972222225</v>
      </c>
    </row>
    <row r="3550" spans="1:21" ht="48" x14ac:dyDescent="0.2">
      <c r="A3550">
        <v>3548</v>
      </c>
      <c r="B3550">
        <v>1</v>
      </c>
      <c r="C3550" s="3" t="s">
        <v>3547</v>
      </c>
      <c r="D3550" s="3" t="s">
        <v>7658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>
        <f t="shared" si="220"/>
        <v>1.019047619047619</v>
      </c>
      <c r="Q3550">
        <f t="shared" si="221"/>
        <v>11221.356417982981</v>
      </c>
      <c r="R3550" t="str">
        <f>VLOOKUP(O3550, Lookups!A:B, 2, FALSE)</f>
        <v>theater</v>
      </c>
      <c r="S3550" t="str">
        <f>VLOOKUP(O3550, Lookups!A:C, 3, FALSE)</f>
        <v>plays</v>
      </c>
      <c r="T3550" s="9">
        <f t="shared" si="222"/>
        <v>42411.942291666666</v>
      </c>
      <c r="U3550" s="9">
        <f t="shared" si="223"/>
        <v>42434.041666666672</v>
      </c>
    </row>
    <row r="3551" spans="1:21" ht="48" x14ac:dyDescent="0.2">
      <c r="A3551">
        <v>3549</v>
      </c>
      <c r="B3551">
        <v>1</v>
      </c>
      <c r="C3551" s="3" t="s">
        <v>3548</v>
      </c>
      <c r="D3551" s="3" t="s">
        <v>7659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>
        <f t="shared" si="220"/>
        <v>1.02</v>
      </c>
      <c r="Q3551">
        <f t="shared" si="221"/>
        <v>11221.084243013358</v>
      </c>
      <c r="R3551" t="str">
        <f>VLOOKUP(O3551, Lookups!A:B, 2, FALSE)</f>
        <v>theater</v>
      </c>
      <c r="S3551" t="str">
        <f>VLOOKUP(O3551, Lookups!A:C, 3, FALSE)</f>
        <v>plays</v>
      </c>
      <c r="T3551" s="9">
        <f t="shared" si="222"/>
        <v>42223.394363425927</v>
      </c>
      <c r="U3551" s="9">
        <f t="shared" si="223"/>
        <v>42251.394363425927</v>
      </c>
    </row>
    <row r="3552" spans="1:21" ht="48" x14ac:dyDescent="0.2">
      <c r="A3552">
        <v>3550</v>
      </c>
      <c r="B3552">
        <v>1</v>
      </c>
      <c r="C3552" s="3" t="s">
        <v>3549</v>
      </c>
      <c r="D3552" s="3" t="s">
        <v>7660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>
        <f t="shared" si="220"/>
        <v>1.048</v>
      </c>
      <c r="Q3552">
        <f t="shared" si="221"/>
        <v>11221.473064398533</v>
      </c>
      <c r="R3552" t="str">
        <f>VLOOKUP(O3552, Lookups!A:B, 2, FALSE)</f>
        <v>theater</v>
      </c>
      <c r="S3552" t="str">
        <f>VLOOKUP(O3552, Lookups!A:C, 3, FALSE)</f>
        <v>plays</v>
      </c>
      <c r="T3552" s="9">
        <f t="shared" si="222"/>
        <v>42462.893495370372</v>
      </c>
      <c r="U3552" s="9">
        <f t="shared" si="223"/>
        <v>42492.893495370372</v>
      </c>
    </row>
    <row r="3553" spans="1:21" ht="48" x14ac:dyDescent="0.2">
      <c r="A3553">
        <v>3551</v>
      </c>
      <c r="B3553">
        <v>1</v>
      </c>
      <c r="C3553" s="3" t="s">
        <v>3550</v>
      </c>
      <c r="D3553" s="3" t="s">
        <v>7661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>
        <f t="shared" si="220"/>
        <v>1.0183333333333333</v>
      </c>
      <c r="Q3553">
        <f t="shared" si="221"/>
        <v>11221.207572296467</v>
      </c>
      <c r="R3553" t="str">
        <f>VLOOKUP(O3553, Lookups!A:B, 2, FALSE)</f>
        <v>theater</v>
      </c>
      <c r="S3553" t="str">
        <f>VLOOKUP(O3553, Lookups!A:C, 3, FALSE)</f>
        <v>plays</v>
      </c>
      <c r="T3553" s="9">
        <f t="shared" si="222"/>
        <v>41753.515856481477</v>
      </c>
      <c r="U3553" s="9">
        <f t="shared" si="223"/>
        <v>41781.921527777777</v>
      </c>
    </row>
    <row r="3554" spans="1:21" ht="48" x14ac:dyDescent="0.2">
      <c r="A3554">
        <v>3552</v>
      </c>
      <c r="B3554">
        <v>1</v>
      </c>
      <c r="C3554" s="3" t="s">
        <v>3551</v>
      </c>
      <c r="D3554" s="3" t="s">
        <v>7662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>
        <f t="shared" si="220"/>
        <v>1</v>
      </c>
      <c r="Q3554">
        <f t="shared" si="221"/>
        <v>11221.02421871202</v>
      </c>
      <c r="R3554" t="str">
        <f>VLOOKUP(O3554, Lookups!A:B, 2, FALSE)</f>
        <v>theater</v>
      </c>
      <c r="S3554" t="str">
        <f>VLOOKUP(O3554, Lookups!A:C, 3, FALSE)</f>
        <v>plays</v>
      </c>
      <c r="T3554" s="9">
        <f t="shared" si="222"/>
        <v>41788.587083333332</v>
      </c>
      <c r="U3554" s="9">
        <f t="shared" si="223"/>
        <v>41818.587083333332</v>
      </c>
    </row>
    <row r="3555" spans="1:21" ht="48" x14ac:dyDescent="0.2">
      <c r="A3555">
        <v>3553</v>
      </c>
      <c r="B3555">
        <v>1</v>
      </c>
      <c r="C3555" s="3" t="s">
        <v>3552</v>
      </c>
      <c r="D3555" s="3" t="s">
        <v>7663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>
        <f t="shared" si="220"/>
        <v>1.0627272727272727</v>
      </c>
      <c r="Q3555">
        <f t="shared" si="221"/>
        <v>11222.256782503029</v>
      </c>
      <c r="R3555" t="str">
        <f>VLOOKUP(O3555, Lookups!A:B, 2, FALSE)</f>
        <v>theater</v>
      </c>
      <c r="S3555" t="str">
        <f>VLOOKUP(O3555, Lookups!A:C, 3, FALSE)</f>
        <v>plays</v>
      </c>
      <c r="T3555" s="9">
        <f t="shared" si="222"/>
        <v>42196.028703703705</v>
      </c>
      <c r="U3555" s="9">
        <f t="shared" si="223"/>
        <v>42228</v>
      </c>
    </row>
    <row r="3556" spans="1:21" ht="48" x14ac:dyDescent="0.2">
      <c r="A3556">
        <v>3554</v>
      </c>
      <c r="B3556">
        <v>1</v>
      </c>
      <c r="C3556" s="3" t="s">
        <v>3553</v>
      </c>
      <c r="D3556" s="3" t="s">
        <v>7664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>
        <f t="shared" si="220"/>
        <v>1.1342219999999998</v>
      </c>
      <c r="Q3556">
        <f t="shared" si="221"/>
        <v>11222.214524908863</v>
      </c>
      <c r="R3556" t="str">
        <f>VLOOKUP(O3556, Lookups!A:B, 2, FALSE)</f>
        <v>theater</v>
      </c>
      <c r="S3556" t="str">
        <f>VLOOKUP(O3556, Lookups!A:C, 3, FALSE)</f>
        <v>plays</v>
      </c>
      <c r="T3556" s="9">
        <f t="shared" si="222"/>
        <v>42016.050451388888</v>
      </c>
      <c r="U3556" s="9">
        <f t="shared" si="223"/>
        <v>42046.708333333328</v>
      </c>
    </row>
    <row r="3557" spans="1:21" ht="48" x14ac:dyDescent="0.2">
      <c r="A3557">
        <v>3555</v>
      </c>
      <c r="B3557">
        <v>1</v>
      </c>
      <c r="C3557" s="3" t="s">
        <v>3554</v>
      </c>
      <c r="D3557" s="3" t="s">
        <v>7665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>
        <f t="shared" si="220"/>
        <v>1</v>
      </c>
      <c r="Q3557">
        <f t="shared" si="221"/>
        <v>11221.419601458072</v>
      </c>
      <c r="R3557" t="str">
        <f>VLOOKUP(O3557, Lookups!A:B, 2, FALSE)</f>
        <v>theater</v>
      </c>
      <c r="S3557" t="str">
        <f>VLOOKUP(O3557, Lookups!A:C, 3, FALSE)</f>
        <v>plays</v>
      </c>
      <c r="T3557" s="9">
        <f t="shared" si="222"/>
        <v>42661.442060185189</v>
      </c>
      <c r="U3557" s="9">
        <f t="shared" si="223"/>
        <v>42691.483726851846</v>
      </c>
    </row>
    <row r="3558" spans="1:21" ht="48" x14ac:dyDescent="0.2">
      <c r="A3558">
        <v>3556</v>
      </c>
      <c r="B3558">
        <v>1</v>
      </c>
      <c r="C3558" s="3" t="s">
        <v>3555</v>
      </c>
      <c r="D3558" s="3" t="s">
        <v>7666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>
        <f t="shared" si="220"/>
        <v>1.0045454545454546</v>
      </c>
      <c r="Q3558">
        <f t="shared" si="221"/>
        <v>11221.373428918583</v>
      </c>
      <c r="R3558" t="str">
        <f>VLOOKUP(O3558, Lookups!A:B, 2, FALSE)</f>
        <v>theater</v>
      </c>
      <c r="S3558" t="str">
        <f>VLOOKUP(O3558, Lookups!A:C, 3, FALSE)</f>
        <v>plays</v>
      </c>
      <c r="T3558" s="9">
        <f t="shared" si="222"/>
        <v>41808.649583333332</v>
      </c>
      <c r="U3558" s="9">
        <f t="shared" si="223"/>
        <v>41868.649583333332</v>
      </c>
    </row>
    <row r="3559" spans="1:21" ht="48" x14ac:dyDescent="0.2">
      <c r="A3559">
        <v>3557</v>
      </c>
      <c r="B3559">
        <v>1</v>
      </c>
      <c r="C3559" s="3" t="s">
        <v>3556</v>
      </c>
      <c r="D3559" s="3" t="s">
        <v>7667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>
        <f t="shared" si="220"/>
        <v>1.0003599999999999</v>
      </c>
      <c r="Q3559">
        <f t="shared" si="221"/>
        <v>11245.146454434986</v>
      </c>
      <c r="R3559" t="str">
        <f>VLOOKUP(O3559, Lookups!A:B, 2, FALSE)</f>
        <v>theater</v>
      </c>
      <c r="S3559" t="str">
        <f>VLOOKUP(O3559, Lookups!A:C, 3, FALSE)</f>
        <v>plays</v>
      </c>
      <c r="T3559" s="9">
        <f t="shared" si="222"/>
        <v>41730.276747685188</v>
      </c>
      <c r="U3559" s="9">
        <f t="shared" si="223"/>
        <v>41764.276747685188</v>
      </c>
    </row>
    <row r="3560" spans="1:21" ht="48" x14ac:dyDescent="0.2">
      <c r="A3560">
        <v>3558</v>
      </c>
      <c r="B3560">
        <v>1</v>
      </c>
      <c r="C3560" s="3" t="s">
        <v>3557</v>
      </c>
      <c r="D3560" s="3" t="s">
        <v>7668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>
        <f t="shared" si="220"/>
        <v>1.44</v>
      </c>
      <c r="Q3560">
        <f t="shared" si="221"/>
        <v>11220.958848116637</v>
      </c>
      <c r="R3560" t="str">
        <f>VLOOKUP(O3560, Lookups!A:B, 2, FALSE)</f>
        <v>theater</v>
      </c>
      <c r="S3560" t="str">
        <f>VLOOKUP(O3560, Lookups!A:C, 3, FALSE)</f>
        <v>plays</v>
      </c>
      <c r="T3560" s="9">
        <f t="shared" si="222"/>
        <v>42139.816840277781</v>
      </c>
      <c r="U3560" s="9">
        <f t="shared" si="223"/>
        <v>42181.875</v>
      </c>
    </row>
    <row r="3561" spans="1:21" ht="48" x14ac:dyDescent="0.2">
      <c r="A3561">
        <v>3559</v>
      </c>
      <c r="B3561">
        <v>1</v>
      </c>
      <c r="C3561" s="3" t="s">
        <v>3558</v>
      </c>
      <c r="D3561" s="3" t="s">
        <v>7669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>
        <f t="shared" si="220"/>
        <v>1.0349999999999999</v>
      </c>
      <c r="Q3561">
        <f t="shared" si="221"/>
        <v>11221.087888213844</v>
      </c>
      <c r="R3561" t="str">
        <f>VLOOKUP(O3561, Lookups!A:B, 2, FALSE)</f>
        <v>theater</v>
      </c>
      <c r="S3561" t="str">
        <f>VLOOKUP(O3561, Lookups!A:C, 3, FALSE)</f>
        <v>plays</v>
      </c>
      <c r="T3561" s="9">
        <f t="shared" si="222"/>
        <v>42194.096157407403</v>
      </c>
      <c r="U3561" s="9">
        <f t="shared" si="223"/>
        <v>42216.373611111107</v>
      </c>
    </row>
    <row r="3562" spans="1:21" ht="48" x14ac:dyDescent="0.2">
      <c r="A3562">
        <v>3560</v>
      </c>
      <c r="B3562">
        <v>1</v>
      </c>
      <c r="C3562" s="3" t="s">
        <v>3559</v>
      </c>
      <c r="D3562" s="3" t="s">
        <v>7670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>
        <f t="shared" si="220"/>
        <v>1.0843750000000001</v>
      </c>
      <c r="Q3562">
        <f t="shared" si="221"/>
        <v>11221.679625759409</v>
      </c>
      <c r="R3562" t="str">
        <f>VLOOKUP(O3562, Lookups!A:B, 2, FALSE)</f>
        <v>theater</v>
      </c>
      <c r="S3562" t="str">
        <f>VLOOKUP(O3562, Lookups!A:C, 3, FALSE)</f>
        <v>plays</v>
      </c>
      <c r="T3562" s="9">
        <f t="shared" si="222"/>
        <v>42115.889652777783</v>
      </c>
      <c r="U3562" s="9">
        <f t="shared" si="223"/>
        <v>42151.114583333328</v>
      </c>
    </row>
    <row r="3563" spans="1:21" ht="112" x14ac:dyDescent="0.2">
      <c r="A3563">
        <v>3561</v>
      </c>
      <c r="B3563">
        <v>1</v>
      </c>
      <c r="C3563" s="3" t="s">
        <v>3560</v>
      </c>
      <c r="D3563" s="3" t="s">
        <v>7671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>
        <f t="shared" si="220"/>
        <v>1.024</v>
      </c>
      <c r="Q3563">
        <f t="shared" si="221"/>
        <v>11221.458483596589</v>
      </c>
      <c r="R3563" t="str">
        <f>VLOOKUP(O3563, Lookups!A:B, 2, FALSE)</f>
        <v>theater</v>
      </c>
      <c r="S3563" t="str">
        <f>VLOOKUP(O3563, Lookups!A:C, 3, FALSE)</f>
        <v>plays</v>
      </c>
      <c r="T3563" s="9">
        <f t="shared" si="222"/>
        <v>42203.680300925931</v>
      </c>
      <c r="U3563" s="9">
        <f t="shared" si="223"/>
        <v>42221.774999999994</v>
      </c>
    </row>
    <row r="3564" spans="1:21" ht="48" x14ac:dyDescent="0.2">
      <c r="A3564">
        <v>3562</v>
      </c>
      <c r="B3564">
        <v>1</v>
      </c>
      <c r="C3564" s="3" t="s">
        <v>3561</v>
      </c>
      <c r="D3564" s="3" t="s">
        <v>7672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>
        <f t="shared" si="220"/>
        <v>1.4888888888888889</v>
      </c>
      <c r="Q3564">
        <f t="shared" si="221"/>
        <v>11220.950342648837</v>
      </c>
      <c r="R3564" t="str">
        <f>VLOOKUP(O3564, Lookups!A:B, 2, FALSE)</f>
        <v>theater</v>
      </c>
      <c r="S3564" t="str">
        <f>VLOOKUP(O3564, Lookups!A:C, 3, FALSE)</f>
        <v>plays</v>
      </c>
      <c r="T3564" s="9">
        <f t="shared" si="222"/>
        <v>42433.761886574073</v>
      </c>
      <c r="U3564" s="9">
        <f t="shared" si="223"/>
        <v>42442.916666666672</v>
      </c>
    </row>
    <row r="3565" spans="1:21" ht="48" x14ac:dyDescent="0.2">
      <c r="A3565">
        <v>3563</v>
      </c>
      <c r="B3565">
        <v>1</v>
      </c>
      <c r="C3565" s="3" t="s">
        <v>3562</v>
      </c>
      <c r="D3565" s="3" t="s">
        <v>7673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>
        <f t="shared" si="220"/>
        <v>1.0549000000000002</v>
      </c>
      <c r="Q3565">
        <f t="shared" si="221"/>
        <v>11220.964546780066</v>
      </c>
      <c r="R3565" t="str">
        <f>VLOOKUP(O3565, Lookups!A:B, 2, FALSE)</f>
        <v>theater</v>
      </c>
      <c r="S3565" t="str">
        <f>VLOOKUP(O3565, Lookups!A:C, 3, FALSE)</f>
        <v>plays</v>
      </c>
      <c r="T3565" s="9">
        <f t="shared" si="222"/>
        <v>42555.671944444446</v>
      </c>
      <c r="U3565" s="9">
        <f t="shared" si="223"/>
        <v>42583.791666666672</v>
      </c>
    </row>
    <row r="3566" spans="1:21" ht="32" x14ac:dyDescent="0.2">
      <c r="A3566">
        <v>3564</v>
      </c>
      <c r="B3566">
        <v>1</v>
      </c>
      <c r="C3566" s="3" t="s">
        <v>3563</v>
      </c>
      <c r="D3566" s="3" t="s">
        <v>7674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>
        <f t="shared" si="220"/>
        <v>1.0049999999999999</v>
      </c>
      <c r="Q3566">
        <f t="shared" si="221"/>
        <v>11221.080597812872</v>
      </c>
      <c r="R3566" t="str">
        <f>VLOOKUP(O3566, Lookups!A:B, 2, FALSE)</f>
        <v>theater</v>
      </c>
      <c r="S3566" t="str">
        <f>VLOOKUP(O3566, Lookups!A:C, 3, FALSE)</f>
        <v>plays</v>
      </c>
      <c r="T3566" s="9">
        <f t="shared" si="222"/>
        <v>42236.623252314821</v>
      </c>
      <c r="U3566" s="9">
        <f t="shared" si="223"/>
        <v>42282.666666666672</v>
      </c>
    </row>
    <row r="3567" spans="1:21" ht="48" x14ac:dyDescent="0.2">
      <c r="A3567">
        <v>3565</v>
      </c>
      <c r="B3567">
        <v>1</v>
      </c>
      <c r="C3567" s="3" t="s">
        <v>3564</v>
      </c>
      <c r="D3567" s="3" t="s">
        <v>7675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>
        <f t="shared" si="220"/>
        <v>1.3055555555555556</v>
      </c>
      <c r="Q3567">
        <f t="shared" si="221"/>
        <v>11221.121910085047</v>
      </c>
      <c r="R3567" t="str">
        <f>VLOOKUP(O3567, Lookups!A:B, 2, FALSE)</f>
        <v>theater</v>
      </c>
      <c r="S3567" t="str">
        <f>VLOOKUP(O3567, Lookups!A:C, 3, FALSE)</f>
        <v>plays</v>
      </c>
      <c r="T3567" s="9">
        <f t="shared" si="222"/>
        <v>41974.743148148147</v>
      </c>
      <c r="U3567" s="9">
        <f t="shared" si="223"/>
        <v>42004.743148148147</v>
      </c>
    </row>
    <row r="3568" spans="1:21" ht="48" x14ac:dyDescent="0.2">
      <c r="A3568">
        <v>3566</v>
      </c>
      <c r="B3568">
        <v>1</v>
      </c>
      <c r="C3568" s="3" t="s">
        <v>3565</v>
      </c>
      <c r="D3568" s="3" t="s">
        <v>7676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>
        <f t="shared" si="220"/>
        <v>1.0475000000000001</v>
      </c>
      <c r="Q3568">
        <f t="shared" si="221"/>
        <v>11221.345482381523</v>
      </c>
      <c r="R3568" t="str">
        <f>VLOOKUP(O3568, Lookups!A:B, 2, FALSE)</f>
        <v>theater</v>
      </c>
      <c r="S3568" t="str">
        <f>VLOOKUP(O3568, Lookups!A:C, 3, FALSE)</f>
        <v>plays</v>
      </c>
      <c r="T3568" s="9">
        <f t="shared" si="222"/>
        <v>41997.507905092592</v>
      </c>
      <c r="U3568" s="9">
        <f t="shared" si="223"/>
        <v>42027.507905092592</v>
      </c>
    </row>
    <row r="3569" spans="1:21" ht="48" x14ac:dyDescent="0.2">
      <c r="A3569">
        <v>3567</v>
      </c>
      <c r="B3569">
        <v>1</v>
      </c>
      <c r="C3569" s="3" t="s">
        <v>3566</v>
      </c>
      <c r="D3569" s="3" t="s">
        <v>7677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>
        <f t="shared" si="220"/>
        <v>1.0880000000000001</v>
      </c>
      <c r="Q3569">
        <f t="shared" si="221"/>
        <v>11221.100767922228</v>
      </c>
      <c r="R3569" t="str">
        <f>VLOOKUP(O3569, Lookups!A:B, 2, FALSE)</f>
        <v>theater</v>
      </c>
      <c r="S3569" t="str">
        <f>VLOOKUP(O3569, Lookups!A:C, 3, FALSE)</f>
        <v>plays</v>
      </c>
      <c r="T3569" s="9">
        <f t="shared" si="222"/>
        <v>42135.810694444444</v>
      </c>
      <c r="U3569" s="9">
        <f t="shared" si="223"/>
        <v>42165.810694444444</v>
      </c>
    </row>
    <row r="3570" spans="1:21" ht="48" x14ac:dyDescent="0.2">
      <c r="A3570">
        <v>3568</v>
      </c>
      <c r="B3570">
        <v>1</v>
      </c>
      <c r="C3570" s="3" t="s">
        <v>3567</v>
      </c>
      <c r="D3570" s="3" t="s">
        <v>7678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>
        <f t="shared" si="220"/>
        <v>1.1100000000000001</v>
      </c>
      <c r="Q3570">
        <f t="shared" si="221"/>
        <v>11221.106114216274</v>
      </c>
      <c r="R3570" t="str">
        <f>VLOOKUP(O3570, Lookups!A:B, 2, FALSE)</f>
        <v>theater</v>
      </c>
      <c r="S3570" t="str">
        <f>VLOOKUP(O3570, Lookups!A:C, 3, FALSE)</f>
        <v>plays</v>
      </c>
      <c r="T3570" s="9">
        <f t="shared" si="222"/>
        <v>41869.740671296298</v>
      </c>
      <c r="U3570" s="9">
        <f t="shared" si="223"/>
        <v>41899.740671296298</v>
      </c>
    </row>
    <row r="3571" spans="1:21" ht="48" x14ac:dyDescent="0.2">
      <c r="A3571">
        <v>3569</v>
      </c>
      <c r="B3571">
        <v>1</v>
      </c>
      <c r="C3571" s="3" t="s">
        <v>3568</v>
      </c>
      <c r="D3571" s="3" t="s">
        <v>7679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>
        <f t="shared" si="220"/>
        <v>1.0047999999999999</v>
      </c>
      <c r="Q3571">
        <f t="shared" si="221"/>
        <v>11222.057268529761</v>
      </c>
      <c r="R3571" t="str">
        <f>VLOOKUP(O3571, Lookups!A:B, 2, FALSE)</f>
        <v>theater</v>
      </c>
      <c r="S3571" t="str">
        <f>VLOOKUP(O3571, Lookups!A:C, 3, FALSE)</f>
        <v>plays</v>
      </c>
      <c r="T3571" s="9">
        <f t="shared" si="222"/>
        <v>41982.688611111109</v>
      </c>
      <c r="U3571" s="9">
        <f t="shared" si="223"/>
        <v>42012.688611111109</v>
      </c>
    </row>
    <row r="3572" spans="1:21" ht="48" x14ac:dyDescent="0.2">
      <c r="A3572">
        <v>3570</v>
      </c>
      <c r="B3572">
        <v>1</v>
      </c>
      <c r="C3572" s="3" t="s">
        <v>3569</v>
      </c>
      <c r="D3572" s="3" t="s">
        <v>7680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>
        <f t="shared" si="220"/>
        <v>1.1435</v>
      </c>
      <c r="Q3572">
        <f t="shared" si="221"/>
        <v>11221.392140947744</v>
      </c>
      <c r="R3572" t="str">
        <f>VLOOKUP(O3572, Lookups!A:B, 2, FALSE)</f>
        <v>theater</v>
      </c>
      <c r="S3572" t="str">
        <f>VLOOKUP(O3572, Lookups!A:C, 3, FALSE)</f>
        <v>plays</v>
      </c>
      <c r="T3572" s="9">
        <f t="shared" si="222"/>
        <v>41976.331979166673</v>
      </c>
      <c r="U3572" s="9">
        <f t="shared" si="223"/>
        <v>42004.291666666672</v>
      </c>
    </row>
    <row r="3573" spans="1:21" ht="48" x14ac:dyDescent="0.2">
      <c r="A3573">
        <v>3571</v>
      </c>
      <c r="B3573">
        <v>1</v>
      </c>
      <c r="C3573" s="3" t="s">
        <v>3570</v>
      </c>
      <c r="D3573" s="3" t="s">
        <v>7681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>
        <f t="shared" si="220"/>
        <v>1.2206666666666666</v>
      </c>
      <c r="Q3573">
        <f t="shared" si="221"/>
        <v>11221.281326852968</v>
      </c>
      <c r="R3573" t="str">
        <f>VLOOKUP(O3573, Lookups!A:B, 2, FALSE)</f>
        <v>theater</v>
      </c>
      <c r="S3573" t="str">
        <f>VLOOKUP(O3573, Lookups!A:C, 3, FALSE)</f>
        <v>plays</v>
      </c>
      <c r="T3573" s="9">
        <f t="shared" si="222"/>
        <v>41912.858946759261</v>
      </c>
      <c r="U3573" s="9">
        <f t="shared" si="223"/>
        <v>41942.858946759261</v>
      </c>
    </row>
    <row r="3574" spans="1:21" ht="32" x14ac:dyDescent="0.2">
      <c r="A3574">
        <v>3572</v>
      </c>
      <c r="B3574">
        <v>1</v>
      </c>
      <c r="C3574" s="3" t="s">
        <v>3571</v>
      </c>
      <c r="D3574" s="3" t="s">
        <v>7682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>
        <f t="shared" si="220"/>
        <v>1</v>
      </c>
      <c r="Q3574">
        <f t="shared" si="221"/>
        <v>11220.957876063176</v>
      </c>
      <c r="R3574" t="str">
        <f>VLOOKUP(O3574, Lookups!A:B, 2, FALSE)</f>
        <v>theater</v>
      </c>
      <c r="S3574" t="str">
        <f>VLOOKUP(O3574, Lookups!A:C, 3, FALSE)</f>
        <v>plays</v>
      </c>
      <c r="T3574" s="9">
        <f t="shared" si="222"/>
        <v>42146.570393518516</v>
      </c>
      <c r="U3574" s="9">
        <f t="shared" si="223"/>
        <v>42176.570393518516</v>
      </c>
    </row>
    <row r="3575" spans="1:21" ht="32" x14ac:dyDescent="0.2">
      <c r="A3575">
        <v>3573</v>
      </c>
      <c r="B3575">
        <v>1</v>
      </c>
      <c r="C3575" s="3" t="s">
        <v>3572</v>
      </c>
      <c r="D3575" s="3" t="s">
        <v>7683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>
        <f t="shared" si="220"/>
        <v>1.028</v>
      </c>
      <c r="Q3575">
        <f t="shared" si="221"/>
        <v>11221.585822600235</v>
      </c>
      <c r="R3575" t="str">
        <f>VLOOKUP(O3575, Lookups!A:B, 2, FALSE)</f>
        <v>theater</v>
      </c>
      <c r="S3575" t="str">
        <f>VLOOKUP(O3575, Lookups!A:C, 3, FALSE)</f>
        <v>plays</v>
      </c>
      <c r="T3575" s="9">
        <f t="shared" si="222"/>
        <v>41921.375532407408</v>
      </c>
      <c r="U3575" s="9">
        <f t="shared" si="223"/>
        <v>41951.417199074072</v>
      </c>
    </row>
    <row r="3576" spans="1:21" ht="48" x14ac:dyDescent="0.2">
      <c r="A3576">
        <v>3574</v>
      </c>
      <c r="B3576">
        <v>1</v>
      </c>
      <c r="C3576" s="3" t="s">
        <v>3573</v>
      </c>
      <c r="D3576" s="3" t="s">
        <v>7684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>
        <f t="shared" si="220"/>
        <v>1.0612068965517241</v>
      </c>
      <c r="Q3576">
        <f t="shared" si="221"/>
        <v>11222.332116646407</v>
      </c>
      <c r="R3576" t="str">
        <f>VLOOKUP(O3576, Lookups!A:B, 2, FALSE)</f>
        <v>theater</v>
      </c>
      <c r="S3576" t="str">
        <f>VLOOKUP(O3576, Lookups!A:C, 3, FALSE)</f>
        <v>plays</v>
      </c>
      <c r="T3576" s="9">
        <f t="shared" si="222"/>
        <v>41926.942685185182</v>
      </c>
      <c r="U3576" s="9">
        <f t="shared" si="223"/>
        <v>41956.984351851846</v>
      </c>
    </row>
    <row r="3577" spans="1:21" ht="48" x14ac:dyDescent="0.2">
      <c r="A3577">
        <v>3575</v>
      </c>
      <c r="B3577">
        <v>1</v>
      </c>
      <c r="C3577" s="3" t="s">
        <v>3574</v>
      </c>
      <c r="D3577" s="3" t="s">
        <v>7685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>
        <f t="shared" si="220"/>
        <v>1.0133000000000001</v>
      </c>
      <c r="Q3577">
        <f t="shared" si="221"/>
        <v>11223.298823815301</v>
      </c>
      <c r="R3577" t="str">
        <f>VLOOKUP(O3577, Lookups!A:B, 2, FALSE)</f>
        <v>theater</v>
      </c>
      <c r="S3577" t="str">
        <f>VLOOKUP(O3577, Lookups!A:C, 3, FALSE)</f>
        <v>plays</v>
      </c>
      <c r="T3577" s="9">
        <f t="shared" si="222"/>
        <v>42561.783877314811</v>
      </c>
      <c r="U3577" s="9">
        <f t="shared" si="223"/>
        <v>42593.165972222225</v>
      </c>
    </row>
    <row r="3578" spans="1:21" ht="48" x14ac:dyDescent="0.2">
      <c r="A3578">
        <v>3576</v>
      </c>
      <c r="B3578">
        <v>1</v>
      </c>
      <c r="C3578" s="3" t="s">
        <v>3575</v>
      </c>
      <c r="D3578" s="3" t="s">
        <v>7686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>
        <f t="shared" si="220"/>
        <v>1</v>
      </c>
      <c r="Q3578">
        <f t="shared" si="221"/>
        <v>11220.860670716882</v>
      </c>
      <c r="R3578" t="str">
        <f>VLOOKUP(O3578, Lookups!A:B, 2, FALSE)</f>
        <v>theater</v>
      </c>
      <c r="S3578" t="str">
        <f>VLOOKUP(O3578, Lookups!A:C, 3, FALSE)</f>
        <v>plays</v>
      </c>
      <c r="T3578" s="9">
        <f t="shared" si="222"/>
        <v>42649.54923611111</v>
      </c>
      <c r="U3578" s="9">
        <f t="shared" si="223"/>
        <v>42709.590902777782</v>
      </c>
    </row>
    <row r="3579" spans="1:21" ht="48" x14ac:dyDescent="0.2">
      <c r="A3579">
        <v>3577</v>
      </c>
      <c r="B3579">
        <v>1</v>
      </c>
      <c r="C3579" s="3" t="s">
        <v>3576</v>
      </c>
      <c r="D3579" s="3" t="s">
        <v>7687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>
        <f t="shared" si="220"/>
        <v>1.3</v>
      </c>
      <c r="Q3579">
        <f t="shared" si="221"/>
        <v>11221.025919805581</v>
      </c>
      <c r="R3579" t="str">
        <f>VLOOKUP(O3579, Lookups!A:B, 2, FALSE)</f>
        <v>theater</v>
      </c>
      <c r="S3579" t="str">
        <f>VLOOKUP(O3579, Lookups!A:C, 3, FALSE)</f>
        <v>plays</v>
      </c>
      <c r="T3579" s="9">
        <f t="shared" si="222"/>
        <v>42093.786840277782</v>
      </c>
      <c r="U3579" s="9">
        <f t="shared" si="223"/>
        <v>42120.26944444445</v>
      </c>
    </row>
    <row r="3580" spans="1:21" ht="48" x14ac:dyDescent="0.2">
      <c r="A3580">
        <v>3578</v>
      </c>
      <c r="B3580">
        <v>1</v>
      </c>
      <c r="C3580" s="3" t="s">
        <v>3577</v>
      </c>
      <c r="D3580" s="3" t="s">
        <v>7688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>
        <f t="shared" si="220"/>
        <v>1.0001333333333333</v>
      </c>
      <c r="Q3580">
        <f t="shared" si="221"/>
        <v>11221.200938031585</v>
      </c>
      <c r="R3580" t="str">
        <f>VLOOKUP(O3580, Lookups!A:B, 2, FALSE)</f>
        <v>theater</v>
      </c>
      <c r="S3580" t="str">
        <f>VLOOKUP(O3580, Lookups!A:C, 3, FALSE)</f>
        <v>plays</v>
      </c>
      <c r="T3580" s="9">
        <f t="shared" si="222"/>
        <v>42460.733530092592</v>
      </c>
      <c r="U3580" s="9">
        <f t="shared" si="223"/>
        <v>42490.733530092592</v>
      </c>
    </row>
    <row r="3581" spans="1:21" ht="48" x14ac:dyDescent="0.2">
      <c r="A3581">
        <v>3579</v>
      </c>
      <c r="B3581">
        <v>1</v>
      </c>
      <c r="C3581" s="3" t="s">
        <v>3578</v>
      </c>
      <c r="D3581" s="3" t="s">
        <v>7689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>
        <f t="shared" si="220"/>
        <v>1</v>
      </c>
      <c r="Q3581">
        <f t="shared" si="221"/>
        <v>11220.957876063176</v>
      </c>
      <c r="R3581" t="str">
        <f>VLOOKUP(O3581, Lookups!A:B, 2, FALSE)</f>
        <v>theater</v>
      </c>
      <c r="S3581" t="str">
        <f>VLOOKUP(O3581, Lookups!A:C, 3, FALSE)</f>
        <v>plays</v>
      </c>
      <c r="T3581" s="9">
        <f t="shared" si="222"/>
        <v>42430.762222222227</v>
      </c>
      <c r="U3581" s="9">
        <f t="shared" si="223"/>
        <v>42460.720555555556</v>
      </c>
    </row>
    <row r="3582" spans="1:21" ht="48" x14ac:dyDescent="0.2">
      <c r="A3582">
        <v>3580</v>
      </c>
      <c r="B3582">
        <v>1</v>
      </c>
      <c r="C3582" s="3" t="s">
        <v>3579</v>
      </c>
      <c r="D3582" s="3" t="s">
        <v>7690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>
        <f t="shared" si="220"/>
        <v>1.1388888888888888</v>
      </c>
      <c r="Q3582">
        <f t="shared" si="221"/>
        <v>11221.085458080186</v>
      </c>
      <c r="R3582" t="str">
        <f>VLOOKUP(O3582, Lookups!A:B, 2, FALSE)</f>
        <v>theater</v>
      </c>
      <c r="S3582" t="str">
        <f>VLOOKUP(O3582, Lookups!A:C, 3, FALSE)</f>
        <v>plays</v>
      </c>
      <c r="T3582" s="9">
        <f t="shared" si="222"/>
        <v>42026.176180555558</v>
      </c>
      <c r="U3582" s="9">
        <f t="shared" si="223"/>
        <v>42064.207638888889</v>
      </c>
    </row>
    <row r="3583" spans="1:21" ht="48" x14ac:dyDescent="0.2">
      <c r="A3583">
        <v>3581</v>
      </c>
      <c r="B3583">
        <v>1</v>
      </c>
      <c r="C3583" s="3" t="s">
        <v>3580</v>
      </c>
      <c r="D3583" s="3" t="s">
        <v>7691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>
        <f t="shared" si="220"/>
        <v>1</v>
      </c>
      <c r="Q3583">
        <f t="shared" si="221"/>
        <v>11221.20088942891</v>
      </c>
      <c r="R3583" t="str">
        <f>VLOOKUP(O3583, Lookups!A:B, 2, FALSE)</f>
        <v>theater</v>
      </c>
      <c r="S3583" t="str">
        <f>VLOOKUP(O3583, Lookups!A:C, 3, FALSE)</f>
        <v>plays</v>
      </c>
      <c r="T3583" s="9">
        <f t="shared" si="222"/>
        <v>41836.471180555556</v>
      </c>
      <c r="U3583" s="9">
        <f t="shared" si="223"/>
        <v>41850.471180555556</v>
      </c>
    </row>
    <row r="3584" spans="1:21" ht="48" x14ac:dyDescent="0.2">
      <c r="A3584">
        <v>3582</v>
      </c>
      <c r="B3584">
        <v>1</v>
      </c>
      <c r="C3584" s="3" t="s">
        <v>3581</v>
      </c>
      <c r="D3584" s="3" t="s">
        <v>7692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>
        <f t="shared" si="220"/>
        <v>2.87</v>
      </c>
      <c r="Q3584">
        <f t="shared" si="221"/>
        <v>11221.533817739968</v>
      </c>
      <c r="R3584" t="str">
        <f>VLOOKUP(O3584, Lookups!A:B, 2, FALSE)</f>
        <v>theater</v>
      </c>
      <c r="S3584" t="str">
        <f>VLOOKUP(O3584, Lookups!A:C, 3, FALSE)</f>
        <v>plays</v>
      </c>
      <c r="T3584" s="9">
        <f t="shared" si="222"/>
        <v>42451.095856481479</v>
      </c>
      <c r="U3584" s="9">
        <f t="shared" si="223"/>
        <v>42465.095856481479</v>
      </c>
    </row>
    <row r="3585" spans="1:21" ht="48" x14ac:dyDescent="0.2">
      <c r="A3585">
        <v>3583</v>
      </c>
      <c r="B3585">
        <v>1</v>
      </c>
      <c r="C3585" s="3" t="s">
        <v>3582</v>
      </c>
      <c r="D3585" s="3" t="s">
        <v>7693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>
        <f t="shared" si="220"/>
        <v>1.085</v>
      </c>
      <c r="Q3585">
        <f t="shared" si="221"/>
        <v>11221.627377885776</v>
      </c>
      <c r="R3585" t="str">
        <f>VLOOKUP(O3585, Lookups!A:B, 2, FALSE)</f>
        <v>theater</v>
      </c>
      <c r="S3585" t="str">
        <f>VLOOKUP(O3585, Lookups!A:C, 3, FALSE)</f>
        <v>plays</v>
      </c>
      <c r="T3585" s="9">
        <f t="shared" si="222"/>
        <v>42418.425983796296</v>
      </c>
      <c r="U3585" s="9">
        <f t="shared" si="223"/>
        <v>42478.384317129632</v>
      </c>
    </row>
    <row r="3586" spans="1:21" ht="96" x14ac:dyDescent="0.2">
      <c r="A3586">
        <v>3584</v>
      </c>
      <c r="B3586">
        <v>1</v>
      </c>
      <c r="C3586" s="3" t="s">
        <v>3583</v>
      </c>
      <c r="D3586" s="3" t="s">
        <v>7694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>
        <f t="shared" si="220"/>
        <v>1.155</v>
      </c>
      <c r="Q3586">
        <f t="shared" si="221"/>
        <v>11221.678410692581</v>
      </c>
      <c r="R3586" t="str">
        <f>VLOOKUP(O3586, Lookups!A:B, 2, FALSE)</f>
        <v>theater</v>
      </c>
      <c r="S3586" t="str">
        <f>VLOOKUP(O3586, Lookups!A:C, 3, FALSE)</f>
        <v>plays</v>
      </c>
      <c r="T3586" s="9">
        <f t="shared" si="222"/>
        <v>42168.316481481481</v>
      </c>
      <c r="U3586" s="9">
        <f t="shared" si="223"/>
        <v>42198.316481481481</v>
      </c>
    </row>
    <row r="3587" spans="1:21" ht="48" x14ac:dyDescent="0.2">
      <c r="A3587">
        <v>3585</v>
      </c>
      <c r="B3587">
        <v>1</v>
      </c>
      <c r="C3587" s="3" t="s">
        <v>3584</v>
      </c>
      <c r="D3587" s="3" t="s">
        <v>7695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>
        <f t="shared" ref="P3587:P3650" si="224">F3587/E3587</f>
        <v>1.1911764705882353</v>
      </c>
      <c r="Q3587">
        <f t="shared" ref="Q3587:Q3650" si="225">AVERAGE(F:F, F3587)</f>
        <v>11221.820573511535</v>
      </c>
      <c r="R3587" t="str">
        <f>VLOOKUP(O3587, Lookups!A:B, 2, FALSE)</f>
        <v>theater</v>
      </c>
      <c r="S3587" t="str">
        <f>VLOOKUP(O3587, Lookups!A:C, 3, FALSE)</f>
        <v>plays</v>
      </c>
      <c r="T3587" s="9">
        <f t="shared" ref="T3587:T3650" si="226">(((K3587/60)/60)/24)+DATE(1970,1,1)</f>
        <v>41964.716319444444</v>
      </c>
      <c r="U3587" s="9">
        <f t="shared" ref="U3587:U3650" si="227">(((J3587/60)/60)/24)+DATE(1970,1,1)</f>
        <v>41994.716319444444</v>
      </c>
    </row>
    <row r="3588" spans="1:21" ht="16" x14ac:dyDescent="0.2">
      <c r="A3588">
        <v>3586</v>
      </c>
      <c r="B3588">
        <v>1</v>
      </c>
      <c r="C3588" s="3" t="s">
        <v>3585</v>
      </c>
      <c r="D3588" s="3" t="s">
        <v>7696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>
        <f t="shared" si="224"/>
        <v>1.0942666666666667</v>
      </c>
      <c r="Q3588">
        <f t="shared" si="225"/>
        <v>11222.830780072896</v>
      </c>
      <c r="R3588" t="str">
        <f>VLOOKUP(O3588, Lookups!A:B, 2, FALSE)</f>
        <v>theater</v>
      </c>
      <c r="S3588" t="str">
        <f>VLOOKUP(O3588, Lookups!A:C, 3, FALSE)</f>
        <v>plays</v>
      </c>
      <c r="T3588" s="9">
        <f t="shared" si="226"/>
        <v>42576.697569444441</v>
      </c>
      <c r="U3588" s="9">
        <f t="shared" si="227"/>
        <v>42636.697569444441</v>
      </c>
    </row>
    <row r="3589" spans="1:21" ht="48" x14ac:dyDescent="0.2">
      <c r="A3589">
        <v>3587</v>
      </c>
      <c r="B3589">
        <v>1</v>
      </c>
      <c r="C3589" s="3" t="s">
        <v>3586</v>
      </c>
      <c r="D3589" s="3" t="s">
        <v>7697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>
        <f t="shared" si="224"/>
        <v>1.266</v>
      </c>
      <c r="Q3589">
        <f t="shared" si="225"/>
        <v>11220.990196840818</v>
      </c>
      <c r="R3589" t="str">
        <f>VLOOKUP(O3589, Lookups!A:B, 2, FALSE)</f>
        <v>theater</v>
      </c>
      <c r="S3589" t="str">
        <f>VLOOKUP(O3589, Lookups!A:C, 3, FALSE)</f>
        <v>plays</v>
      </c>
      <c r="T3589" s="9">
        <f t="shared" si="226"/>
        <v>42503.539976851855</v>
      </c>
      <c r="U3589" s="9">
        <f t="shared" si="227"/>
        <v>42548.791666666672</v>
      </c>
    </row>
    <row r="3590" spans="1:21" ht="48" x14ac:dyDescent="0.2">
      <c r="A3590">
        <v>3588</v>
      </c>
      <c r="B3590">
        <v>1</v>
      </c>
      <c r="C3590" s="3" t="s">
        <v>3587</v>
      </c>
      <c r="D3590" s="3" t="s">
        <v>7698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>
        <f t="shared" si="224"/>
        <v>1.0049999999999999</v>
      </c>
      <c r="Q3590">
        <f t="shared" si="225"/>
        <v>11220.885215066821</v>
      </c>
      <c r="R3590" t="str">
        <f>VLOOKUP(O3590, Lookups!A:B, 2, FALSE)</f>
        <v>theater</v>
      </c>
      <c r="S3590" t="str">
        <f>VLOOKUP(O3590, Lookups!A:C, 3, FALSE)</f>
        <v>plays</v>
      </c>
      <c r="T3590" s="9">
        <f t="shared" si="226"/>
        <v>42101.828819444447</v>
      </c>
      <c r="U3590" s="9">
        <f t="shared" si="227"/>
        <v>42123.958333333328</v>
      </c>
    </row>
    <row r="3591" spans="1:21" ht="48" x14ac:dyDescent="0.2">
      <c r="A3591">
        <v>3589</v>
      </c>
      <c r="B3591">
        <v>1</v>
      </c>
      <c r="C3591" s="3" t="s">
        <v>3588</v>
      </c>
      <c r="D3591" s="3" t="s">
        <v>7699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>
        <f t="shared" si="224"/>
        <v>1.2749999999999999</v>
      </c>
      <c r="Q3591">
        <f t="shared" si="225"/>
        <v>11222.075737545558</v>
      </c>
      <c r="R3591" t="str">
        <f>VLOOKUP(O3591, Lookups!A:B, 2, FALSE)</f>
        <v>theater</v>
      </c>
      <c r="S3591" t="str">
        <f>VLOOKUP(O3591, Lookups!A:C, 3, FALSE)</f>
        <v>plays</v>
      </c>
      <c r="T3591" s="9">
        <f t="shared" si="226"/>
        <v>42125.647534722222</v>
      </c>
      <c r="U3591" s="9">
        <f t="shared" si="227"/>
        <v>42150.647534722222</v>
      </c>
    </row>
    <row r="3592" spans="1:21" ht="48" x14ac:dyDescent="0.2">
      <c r="A3592">
        <v>3590</v>
      </c>
      <c r="B3592">
        <v>1</v>
      </c>
      <c r="C3592" s="3" t="s">
        <v>3589</v>
      </c>
      <c r="D3592" s="3" t="s">
        <v>7700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>
        <f t="shared" si="224"/>
        <v>1.0005999999999999</v>
      </c>
      <c r="Q3592">
        <f t="shared" si="225"/>
        <v>11222.052165249081</v>
      </c>
      <c r="R3592" t="str">
        <f>VLOOKUP(O3592, Lookups!A:B, 2, FALSE)</f>
        <v>theater</v>
      </c>
      <c r="S3592" t="str">
        <f>VLOOKUP(O3592, Lookups!A:C, 3, FALSE)</f>
        <v>plays</v>
      </c>
      <c r="T3592" s="9">
        <f t="shared" si="226"/>
        <v>41902.333726851852</v>
      </c>
      <c r="U3592" s="9">
        <f t="shared" si="227"/>
        <v>41932.333726851852</v>
      </c>
    </row>
    <row r="3593" spans="1:21" ht="48" x14ac:dyDescent="0.2">
      <c r="A3593">
        <v>3591</v>
      </c>
      <c r="B3593">
        <v>1</v>
      </c>
      <c r="C3593" s="3" t="s">
        <v>3590</v>
      </c>
      <c r="D3593" s="3" t="s">
        <v>7701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>
        <f t="shared" si="224"/>
        <v>1.75</v>
      </c>
      <c r="Q3593">
        <f t="shared" si="225"/>
        <v>11221.134060753333</v>
      </c>
      <c r="R3593" t="str">
        <f>VLOOKUP(O3593, Lookups!A:B, 2, FALSE)</f>
        <v>theater</v>
      </c>
      <c r="S3593" t="str">
        <f>VLOOKUP(O3593, Lookups!A:C, 3, FALSE)</f>
        <v>plays</v>
      </c>
      <c r="T3593" s="9">
        <f t="shared" si="226"/>
        <v>42003.948425925926</v>
      </c>
      <c r="U3593" s="9">
        <f t="shared" si="227"/>
        <v>42028.207638888889</v>
      </c>
    </row>
    <row r="3594" spans="1:21" ht="48" x14ac:dyDescent="0.2">
      <c r="A3594">
        <v>3592</v>
      </c>
      <c r="B3594">
        <v>1</v>
      </c>
      <c r="C3594" s="3" t="s">
        <v>3591</v>
      </c>
      <c r="D3594" s="3" t="s">
        <v>7702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>
        <f t="shared" si="224"/>
        <v>1.2725</v>
      </c>
      <c r="Q3594">
        <f t="shared" si="225"/>
        <v>11221.454838396103</v>
      </c>
      <c r="R3594" t="str">
        <f>VLOOKUP(O3594, Lookups!A:B, 2, FALSE)</f>
        <v>theater</v>
      </c>
      <c r="S3594" t="str">
        <f>VLOOKUP(O3594, Lookups!A:C, 3, FALSE)</f>
        <v>plays</v>
      </c>
      <c r="T3594" s="9">
        <f t="shared" si="226"/>
        <v>41988.829942129625</v>
      </c>
      <c r="U3594" s="9">
        <f t="shared" si="227"/>
        <v>42046.207638888889</v>
      </c>
    </row>
    <row r="3595" spans="1:21" ht="48" x14ac:dyDescent="0.2">
      <c r="A3595">
        <v>3593</v>
      </c>
      <c r="B3595">
        <v>1</v>
      </c>
      <c r="C3595" s="3" t="s">
        <v>3592</v>
      </c>
      <c r="D3595" s="3" t="s">
        <v>7703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>
        <f t="shared" si="224"/>
        <v>1.1063333333333334</v>
      </c>
      <c r="Q3595">
        <f t="shared" si="225"/>
        <v>11221.642930741182</v>
      </c>
      <c r="R3595" t="str">
        <f>VLOOKUP(O3595, Lookups!A:B, 2, FALSE)</f>
        <v>theater</v>
      </c>
      <c r="S3595" t="str">
        <f>VLOOKUP(O3595, Lookups!A:C, 3, FALSE)</f>
        <v>plays</v>
      </c>
      <c r="T3595" s="9">
        <f t="shared" si="226"/>
        <v>41974.898599537039</v>
      </c>
      <c r="U3595" s="9">
        <f t="shared" si="227"/>
        <v>42009.851388888885</v>
      </c>
    </row>
    <row r="3596" spans="1:21" ht="48" x14ac:dyDescent="0.2">
      <c r="A3596">
        <v>3594</v>
      </c>
      <c r="B3596">
        <v>1</v>
      </c>
      <c r="C3596" s="3" t="s">
        <v>3593</v>
      </c>
      <c r="D3596" s="3" t="s">
        <v>7704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>
        <f t="shared" si="224"/>
        <v>1.2593749999999999</v>
      </c>
      <c r="Q3596">
        <f t="shared" si="225"/>
        <v>11221.326041312264</v>
      </c>
      <c r="R3596" t="str">
        <f>VLOOKUP(O3596, Lookups!A:B, 2, FALSE)</f>
        <v>theater</v>
      </c>
      <c r="S3596" t="str">
        <f>VLOOKUP(O3596, Lookups!A:C, 3, FALSE)</f>
        <v>plays</v>
      </c>
      <c r="T3596" s="9">
        <f t="shared" si="226"/>
        <v>42592.066921296297</v>
      </c>
      <c r="U3596" s="9">
        <f t="shared" si="227"/>
        <v>42617.066921296297</v>
      </c>
    </row>
    <row r="3597" spans="1:21" ht="32" x14ac:dyDescent="0.2">
      <c r="A3597">
        <v>3595</v>
      </c>
      <c r="B3597">
        <v>1</v>
      </c>
      <c r="C3597" s="3" t="s">
        <v>3594</v>
      </c>
      <c r="D3597" s="3" t="s">
        <v>7705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>
        <f t="shared" si="224"/>
        <v>1.1850000000000001</v>
      </c>
      <c r="Q3597">
        <f t="shared" si="225"/>
        <v>11221.585093560137</v>
      </c>
      <c r="R3597" t="str">
        <f>VLOOKUP(O3597, Lookups!A:B, 2, FALSE)</f>
        <v>theater</v>
      </c>
      <c r="S3597" t="str">
        <f>VLOOKUP(O3597, Lookups!A:C, 3, FALSE)</f>
        <v>plays</v>
      </c>
      <c r="T3597" s="9">
        <f t="shared" si="226"/>
        <v>42050.008368055554</v>
      </c>
      <c r="U3597" s="9">
        <f t="shared" si="227"/>
        <v>42076.290972222225</v>
      </c>
    </row>
    <row r="3598" spans="1:21" ht="48" x14ac:dyDescent="0.2">
      <c r="A3598">
        <v>3596</v>
      </c>
      <c r="B3598">
        <v>1</v>
      </c>
      <c r="C3598" s="3" t="s">
        <v>3595</v>
      </c>
      <c r="D3598" s="3" t="s">
        <v>7706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>
        <f t="shared" si="224"/>
        <v>1.0772727272727274</v>
      </c>
      <c r="Q3598">
        <f t="shared" si="225"/>
        <v>11221.124340218705</v>
      </c>
      <c r="R3598" t="str">
        <f>VLOOKUP(O3598, Lookups!A:B, 2, FALSE)</f>
        <v>theater</v>
      </c>
      <c r="S3598" t="str">
        <f>VLOOKUP(O3598, Lookups!A:C, 3, FALSE)</f>
        <v>plays</v>
      </c>
      <c r="T3598" s="9">
        <f t="shared" si="226"/>
        <v>41856.715069444443</v>
      </c>
      <c r="U3598" s="9">
        <f t="shared" si="227"/>
        <v>41877.715069444443</v>
      </c>
    </row>
    <row r="3599" spans="1:21" ht="32" x14ac:dyDescent="0.2">
      <c r="A3599">
        <v>3597</v>
      </c>
      <c r="B3599">
        <v>1</v>
      </c>
      <c r="C3599" s="3" t="s">
        <v>3596</v>
      </c>
      <c r="D3599" s="3" t="s">
        <v>7707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>
        <f t="shared" si="224"/>
        <v>1.026</v>
      </c>
      <c r="Q3599">
        <f t="shared" si="225"/>
        <v>11221.459698663419</v>
      </c>
      <c r="R3599" t="str">
        <f>VLOOKUP(O3599, Lookups!A:B, 2, FALSE)</f>
        <v>theater</v>
      </c>
      <c r="S3599" t="str">
        <f>VLOOKUP(O3599, Lookups!A:C, 3, FALSE)</f>
        <v>plays</v>
      </c>
      <c r="T3599" s="9">
        <f t="shared" si="226"/>
        <v>42417.585532407407</v>
      </c>
      <c r="U3599" s="9">
        <f t="shared" si="227"/>
        <v>42432.249305555553</v>
      </c>
    </row>
    <row r="3600" spans="1:21" ht="48" x14ac:dyDescent="0.2">
      <c r="A3600">
        <v>3598</v>
      </c>
      <c r="B3600">
        <v>1</v>
      </c>
      <c r="C3600" s="3" t="s">
        <v>3597</v>
      </c>
      <c r="D3600" s="3" t="s">
        <v>7708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>
        <f t="shared" si="224"/>
        <v>1.101</v>
      </c>
      <c r="Q3600">
        <f t="shared" si="225"/>
        <v>11221.103927095983</v>
      </c>
      <c r="R3600" t="str">
        <f>VLOOKUP(O3600, Lookups!A:B, 2, FALSE)</f>
        <v>theater</v>
      </c>
      <c r="S3600" t="str">
        <f>VLOOKUP(O3600, Lookups!A:C, 3, FALSE)</f>
        <v>plays</v>
      </c>
      <c r="T3600" s="9">
        <f t="shared" si="226"/>
        <v>41866.79886574074</v>
      </c>
      <c r="U3600" s="9">
        <f t="shared" si="227"/>
        <v>41885.207638888889</v>
      </c>
    </row>
    <row r="3601" spans="1:21" ht="48" x14ac:dyDescent="0.2">
      <c r="A3601">
        <v>3599</v>
      </c>
      <c r="B3601">
        <v>1</v>
      </c>
      <c r="C3601" s="3" t="s">
        <v>3598</v>
      </c>
      <c r="D3601" s="3" t="s">
        <v>7709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>
        <f t="shared" si="224"/>
        <v>2.02</v>
      </c>
      <c r="Q3601">
        <f t="shared" si="225"/>
        <v>11221.0818128797</v>
      </c>
      <c r="R3601" t="str">
        <f>VLOOKUP(O3601, Lookups!A:B, 2, FALSE)</f>
        <v>theater</v>
      </c>
      <c r="S3601" t="str">
        <f>VLOOKUP(O3601, Lookups!A:C, 3, FALSE)</f>
        <v>plays</v>
      </c>
      <c r="T3601" s="9">
        <f t="shared" si="226"/>
        <v>42220.79487268519</v>
      </c>
      <c r="U3601" s="9">
        <f t="shared" si="227"/>
        <v>42246</v>
      </c>
    </row>
    <row r="3602" spans="1:21" ht="32" x14ac:dyDescent="0.2">
      <c r="A3602">
        <v>3600</v>
      </c>
      <c r="B3602">
        <v>1</v>
      </c>
      <c r="C3602" s="3" t="s">
        <v>3599</v>
      </c>
      <c r="D3602" s="3" t="s">
        <v>7710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>
        <f t="shared" si="224"/>
        <v>1.3</v>
      </c>
      <c r="Q3602">
        <f t="shared" si="225"/>
        <v>11220.839528554063</v>
      </c>
      <c r="R3602" t="str">
        <f>VLOOKUP(O3602, Lookups!A:B, 2, FALSE)</f>
        <v>theater</v>
      </c>
      <c r="S3602" t="str">
        <f>VLOOKUP(O3602, Lookups!A:C, 3, FALSE)</f>
        <v>plays</v>
      </c>
      <c r="T3602" s="9">
        <f t="shared" si="226"/>
        <v>42628.849120370374</v>
      </c>
      <c r="U3602" s="9">
        <f t="shared" si="227"/>
        <v>42656.849120370374</v>
      </c>
    </row>
    <row r="3603" spans="1:21" ht="48" x14ac:dyDescent="0.2">
      <c r="A3603">
        <v>3601</v>
      </c>
      <c r="B3603">
        <v>1</v>
      </c>
      <c r="C3603" s="3" t="s">
        <v>3600</v>
      </c>
      <c r="D3603" s="3" t="s">
        <v>7711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>
        <f t="shared" si="224"/>
        <v>1.0435000000000001</v>
      </c>
      <c r="Q3603">
        <f t="shared" si="225"/>
        <v>11221.343538274597</v>
      </c>
      <c r="R3603" t="str">
        <f>VLOOKUP(O3603, Lookups!A:B, 2, FALSE)</f>
        <v>theater</v>
      </c>
      <c r="S3603" t="str">
        <f>VLOOKUP(O3603, Lookups!A:C, 3, FALSE)</f>
        <v>plays</v>
      </c>
      <c r="T3603" s="9">
        <f t="shared" si="226"/>
        <v>41990.99863425926</v>
      </c>
      <c r="U3603" s="9">
        <f t="shared" si="227"/>
        <v>42020.99863425926</v>
      </c>
    </row>
    <row r="3604" spans="1:21" ht="48" x14ac:dyDescent="0.2">
      <c r="A3604">
        <v>3602</v>
      </c>
      <c r="B3604">
        <v>1</v>
      </c>
      <c r="C3604" s="3" t="s">
        <v>3601</v>
      </c>
      <c r="D3604" s="3" t="s">
        <v>7712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>
        <f t="shared" si="224"/>
        <v>1.0004999999999999</v>
      </c>
      <c r="Q3604">
        <f t="shared" si="225"/>
        <v>11221.80890886998</v>
      </c>
      <c r="R3604" t="str">
        <f>VLOOKUP(O3604, Lookups!A:B, 2, FALSE)</f>
        <v>theater</v>
      </c>
      <c r="S3604" t="str">
        <f>VLOOKUP(O3604, Lookups!A:C, 3, FALSE)</f>
        <v>plays</v>
      </c>
      <c r="T3604" s="9">
        <f t="shared" si="226"/>
        <v>42447.894432870366</v>
      </c>
      <c r="U3604" s="9">
        <f t="shared" si="227"/>
        <v>42507.894432870366</v>
      </c>
    </row>
    <row r="3605" spans="1:21" ht="48" x14ac:dyDescent="0.2">
      <c r="A3605">
        <v>3603</v>
      </c>
      <c r="B3605">
        <v>1</v>
      </c>
      <c r="C3605" s="3" t="s">
        <v>3602</v>
      </c>
      <c r="D3605" s="3" t="s">
        <v>7713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>
        <f t="shared" si="224"/>
        <v>1.7066666666666668</v>
      </c>
      <c r="Q3605">
        <f t="shared" si="225"/>
        <v>11221.458483596589</v>
      </c>
      <c r="R3605" t="str">
        <f>VLOOKUP(O3605, Lookups!A:B, 2, FALSE)</f>
        <v>theater</v>
      </c>
      <c r="S3605" t="str">
        <f>VLOOKUP(O3605, Lookups!A:C, 3, FALSE)</f>
        <v>plays</v>
      </c>
      <c r="T3605" s="9">
        <f t="shared" si="226"/>
        <v>42283.864351851851</v>
      </c>
      <c r="U3605" s="9">
        <f t="shared" si="227"/>
        <v>42313.906018518523</v>
      </c>
    </row>
    <row r="3606" spans="1:21" ht="48" x14ac:dyDescent="0.2">
      <c r="A3606">
        <v>3604</v>
      </c>
      <c r="B3606">
        <v>1</v>
      </c>
      <c r="C3606" s="3" t="s">
        <v>3603</v>
      </c>
      <c r="D3606" s="3" t="s">
        <v>7714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>
        <f t="shared" si="224"/>
        <v>1.1283333333333334</v>
      </c>
      <c r="Q3606">
        <f t="shared" si="225"/>
        <v>11221.65896962332</v>
      </c>
      <c r="R3606" t="str">
        <f>VLOOKUP(O3606, Lookups!A:B, 2, FALSE)</f>
        <v>theater</v>
      </c>
      <c r="S3606" t="str">
        <f>VLOOKUP(O3606, Lookups!A:C, 3, FALSE)</f>
        <v>plays</v>
      </c>
      <c r="T3606" s="9">
        <f t="shared" si="226"/>
        <v>42483.015694444446</v>
      </c>
      <c r="U3606" s="9">
        <f t="shared" si="227"/>
        <v>42489.290972222225</v>
      </c>
    </row>
    <row r="3607" spans="1:21" ht="48" x14ac:dyDescent="0.2">
      <c r="A3607">
        <v>3605</v>
      </c>
      <c r="B3607">
        <v>1</v>
      </c>
      <c r="C3607" s="3" t="s">
        <v>3604</v>
      </c>
      <c r="D3607" s="3" t="s">
        <v>7715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>
        <f t="shared" si="224"/>
        <v>1.84</v>
      </c>
      <c r="Q3607">
        <f t="shared" si="225"/>
        <v>11220.948155528546</v>
      </c>
      <c r="R3607" t="str">
        <f>VLOOKUP(O3607, Lookups!A:B, 2, FALSE)</f>
        <v>theater</v>
      </c>
      <c r="S3607" t="str">
        <f>VLOOKUP(O3607, Lookups!A:C, 3, FALSE)</f>
        <v>plays</v>
      </c>
      <c r="T3607" s="9">
        <f t="shared" si="226"/>
        <v>42383.793124999997</v>
      </c>
      <c r="U3607" s="9">
        <f t="shared" si="227"/>
        <v>42413.793124999997</v>
      </c>
    </row>
    <row r="3608" spans="1:21" ht="48" x14ac:dyDescent="0.2">
      <c r="A3608">
        <v>3606</v>
      </c>
      <c r="B3608">
        <v>1</v>
      </c>
      <c r="C3608" s="3" t="s">
        <v>3605</v>
      </c>
      <c r="D3608" s="3" t="s">
        <v>7716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>
        <f t="shared" si="224"/>
        <v>1.3026666666666666</v>
      </c>
      <c r="Q3608">
        <f t="shared" si="225"/>
        <v>11221.7860656136</v>
      </c>
      <c r="R3608" t="str">
        <f>VLOOKUP(O3608, Lookups!A:B, 2, FALSE)</f>
        <v>theater</v>
      </c>
      <c r="S3608" t="str">
        <f>VLOOKUP(O3608, Lookups!A:C, 3, FALSE)</f>
        <v>plays</v>
      </c>
      <c r="T3608" s="9">
        <f t="shared" si="226"/>
        <v>42566.604826388888</v>
      </c>
      <c r="U3608" s="9">
        <f t="shared" si="227"/>
        <v>42596.604826388888</v>
      </c>
    </row>
    <row r="3609" spans="1:21" ht="32" x14ac:dyDescent="0.2">
      <c r="A3609">
        <v>3607</v>
      </c>
      <c r="B3609">
        <v>1</v>
      </c>
      <c r="C3609" s="3" t="s">
        <v>3606</v>
      </c>
      <c r="D3609" s="3" t="s">
        <v>7717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>
        <f t="shared" si="224"/>
        <v>1.0545454545454545</v>
      </c>
      <c r="Q3609">
        <f t="shared" si="225"/>
        <v>11220.977317132434</v>
      </c>
      <c r="R3609" t="str">
        <f>VLOOKUP(O3609, Lookups!A:B, 2, FALSE)</f>
        <v>theater</v>
      </c>
      <c r="S3609" t="str">
        <f>VLOOKUP(O3609, Lookups!A:C, 3, FALSE)</f>
        <v>plays</v>
      </c>
      <c r="T3609" s="9">
        <f t="shared" si="226"/>
        <v>42338.963912037041</v>
      </c>
      <c r="U3609" s="9">
        <f t="shared" si="227"/>
        <v>42353</v>
      </c>
    </row>
    <row r="3610" spans="1:21" ht="48" x14ac:dyDescent="0.2">
      <c r="A3610">
        <v>3608</v>
      </c>
      <c r="B3610">
        <v>1</v>
      </c>
      <c r="C3610" s="3" t="s">
        <v>3607</v>
      </c>
      <c r="D3610" s="3" t="s">
        <v>7718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>
        <f t="shared" si="224"/>
        <v>1</v>
      </c>
      <c r="Q3610">
        <f t="shared" si="225"/>
        <v>11221.030780072895</v>
      </c>
      <c r="R3610" t="str">
        <f>VLOOKUP(O3610, Lookups!A:B, 2, FALSE)</f>
        <v>theater</v>
      </c>
      <c r="S3610" t="str">
        <f>VLOOKUP(O3610, Lookups!A:C, 3, FALSE)</f>
        <v>plays</v>
      </c>
      <c r="T3610" s="9">
        <f t="shared" si="226"/>
        <v>42506.709375000006</v>
      </c>
      <c r="U3610" s="9">
        <f t="shared" si="227"/>
        <v>42538.583333333328</v>
      </c>
    </row>
    <row r="3611" spans="1:21" ht="48" x14ac:dyDescent="0.2">
      <c r="A3611">
        <v>3609</v>
      </c>
      <c r="B3611">
        <v>1</v>
      </c>
      <c r="C3611" s="3" t="s">
        <v>3608</v>
      </c>
      <c r="D3611" s="3" t="s">
        <v>7719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>
        <f t="shared" si="224"/>
        <v>1.5331632653061225</v>
      </c>
      <c r="Q3611">
        <f t="shared" si="225"/>
        <v>11221.566624544343</v>
      </c>
      <c r="R3611" t="str">
        <f>VLOOKUP(O3611, Lookups!A:B, 2, FALSE)</f>
        <v>theater</v>
      </c>
      <c r="S3611" t="str">
        <f>VLOOKUP(O3611, Lookups!A:C, 3, FALSE)</f>
        <v>plays</v>
      </c>
      <c r="T3611" s="9">
        <f t="shared" si="226"/>
        <v>42429.991724537031</v>
      </c>
      <c r="U3611" s="9">
        <f t="shared" si="227"/>
        <v>42459.950057870374</v>
      </c>
    </row>
    <row r="3612" spans="1:21" ht="48" x14ac:dyDescent="0.2">
      <c r="A3612">
        <v>3610</v>
      </c>
      <c r="B3612">
        <v>1</v>
      </c>
      <c r="C3612" s="3" t="s">
        <v>3609</v>
      </c>
      <c r="D3612" s="3" t="s">
        <v>7720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>
        <f t="shared" si="224"/>
        <v>1.623</v>
      </c>
      <c r="Q3612">
        <f t="shared" si="225"/>
        <v>11221.230780072896</v>
      </c>
      <c r="R3612" t="str">
        <f>VLOOKUP(O3612, Lookups!A:B, 2, FALSE)</f>
        <v>theater</v>
      </c>
      <c r="S3612" t="str">
        <f>VLOOKUP(O3612, Lookups!A:C, 3, FALSE)</f>
        <v>plays</v>
      </c>
      <c r="T3612" s="9">
        <f t="shared" si="226"/>
        <v>42203.432129629626</v>
      </c>
      <c r="U3612" s="9">
        <f t="shared" si="227"/>
        <v>42233.432129629626</v>
      </c>
    </row>
    <row r="3613" spans="1:21" ht="48" x14ac:dyDescent="0.2">
      <c r="A3613">
        <v>3611</v>
      </c>
      <c r="B3613">
        <v>1</v>
      </c>
      <c r="C3613" s="3" t="s">
        <v>3610</v>
      </c>
      <c r="D3613" s="3" t="s">
        <v>7721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>
        <f t="shared" si="224"/>
        <v>1.36</v>
      </c>
      <c r="Q3613">
        <f t="shared" si="225"/>
        <v>11221.662614823807</v>
      </c>
      <c r="R3613" t="str">
        <f>VLOOKUP(O3613, Lookups!A:B, 2, FALSE)</f>
        <v>theater</v>
      </c>
      <c r="S3613" t="str">
        <f>VLOOKUP(O3613, Lookups!A:C, 3, FALSE)</f>
        <v>plays</v>
      </c>
      <c r="T3613" s="9">
        <f t="shared" si="226"/>
        <v>42072.370381944449</v>
      </c>
      <c r="U3613" s="9">
        <f t="shared" si="227"/>
        <v>42102.370381944449</v>
      </c>
    </row>
    <row r="3614" spans="1:21" ht="48" x14ac:dyDescent="0.2">
      <c r="A3614">
        <v>3612</v>
      </c>
      <c r="B3614">
        <v>1</v>
      </c>
      <c r="C3614" s="3" t="s">
        <v>3611</v>
      </c>
      <c r="D3614" s="3" t="s">
        <v>7722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>
        <f t="shared" si="224"/>
        <v>1.444</v>
      </c>
      <c r="Q3614">
        <f t="shared" si="225"/>
        <v>11222.590925880915</v>
      </c>
      <c r="R3614" t="str">
        <f>VLOOKUP(O3614, Lookups!A:B, 2, FALSE)</f>
        <v>theater</v>
      </c>
      <c r="S3614" t="str">
        <f>VLOOKUP(O3614, Lookups!A:C, 3, FALSE)</f>
        <v>plays</v>
      </c>
      <c r="T3614" s="9">
        <f t="shared" si="226"/>
        <v>41789.726979166669</v>
      </c>
      <c r="U3614" s="9">
        <f t="shared" si="227"/>
        <v>41799.726979166669</v>
      </c>
    </row>
    <row r="3615" spans="1:21" ht="32" x14ac:dyDescent="0.2">
      <c r="A3615">
        <v>3613</v>
      </c>
      <c r="B3615">
        <v>1</v>
      </c>
      <c r="C3615" s="3" t="s">
        <v>3612</v>
      </c>
      <c r="D3615" s="3" t="s">
        <v>7723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>
        <f t="shared" si="224"/>
        <v>1</v>
      </c>
      <c r="Q3615">
        <f t="shared" si="225"/>
        <v>11221.140136087477</v>
      </c>
      <c r="R3615" t="str">
        <f>VLOOKUP(O3615, Lookups!A:B, 2, FALSE)</f>
        <v>theater</v>
      </c>
      <c r="S3615" t="str">
        <f>VLOOKUP(O3615, Lookups!A:C, 3, FALSE)</f>
        <v>plays</v>
      </c>
      <c r="T3615" s="9">
        <f t="shared" si="226"/>
        <v>41788.58997685185</v>
      </c>
      <c r="U3615" s="9">
        <f t="shared" si="227"/>
        <v>41818.58997685185</v>
      </c>
    </row>
    <row r="3616" spans="1:21" ht="48" x14ac:dyDescent="0.2">
      <c r="A3616">
        <v>3614</v>
      </c>
      <c r="B3616">
        <v>1</v>
      </c>
      <c r="C3616" s="3" t="s">
        <v>3439</v>
      </c>
      <c r="D3616" s="3" t="s">
        <v>7724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>
        <f t="shared" si="224"/>
        <v>1.008</v>
      </c>
      <c r="Q3616">
        <f t="shared" si="225"/>
        <v>11221.448763061961</v>
      </c>
      <c r="R3616" t="str">
        <f>VLOOKUP(O3616, Lookups!A:B, 2, FALSE)</f>
        <v>theater</v>
      </c>
      <c r="S3616" t="str">
        <f>VLOOKUP(O3616, Lookups!A:C, 3, FALSE)</f>
        <v>plays</v>
      </c>
      <c r="T3616" s="9">
        <f t="shared" si="226"/>
        <v>42144.041851851856</v>
      </c>
      <c r="U3616" s="9">
        <f t="shared" si="227"/>
        <v>42174.041851851856</v>
      </c>
    </row>
    <row r="3617" spans="1:21" ht="48" x14ac:dyDescent="0.2">
      <c r="A3617">
        <v>3615</v>
      </c>
      <c r="B3617">
        <v>1</v>
      </c>
      <c r="C3617" s="3" t="s">
        <v>3613</v>
      </c>
      <c r="D3617" s="3" t="s">
        <v>7725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>
        <f t="shared" si="224"/>
        <v>1.0680000000000001</v>
      </c>
      <c r="Q3617">
        <f t="shared" si="225"/>
        <v>11221.485215066821</v>
      </c>
      <c r="R3617" t="str">
        <f>VLOOKUP(O3617, Lookups!A:B, 2, FALSE)</f>
        <v>theater</v>
      </c>
      <c r="S3617" t="str">
        <f>VLOOKUP(O3617, Lookups!A:C, 3, FALSE)</f>
        <v>plays</v>
      </c>
      <c r="T3617" s="9">
        <f t="shared" si="226"/>
        <v>42318.593703703707</v>
      </c>
      <c r="U3617" s="9">
        <f t="shared" si="227"/>
        <v>42348.593703703707</v>
      </c>
    </row>
    <row r="3618" spans="1:21" ht="48" x14ac:dyDescent="0.2">
      <c r="A3618">
        <v>3616</v>
      </c>
      <c r="B3618">
        <v>1</v>
      </c>
      <c r="C3618" s="3" t="s">
        <v>3614</v>
      </c>
      <c r="D3618" s="3" t="s">
        <v>7726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>
        <f t="shared" si="224"/>
        <v>1.248</v>
      </c>
      <c r="Q3618">
        <f t="shared" si="225"/>
        <v>11221.594571081401</v>
      </c>
      <c r="R3618" t="str">
        <f>VLOOKUP(O3618, Lookups!A:B, 2, FALSE)</f>
        <v>theater</v>
      </c>
      <c r="S3618" t="str">
        <f>VLOOKUP(O3618, Lookups!A:C, 3, FALSE)</f>
        <v>plays</v>
      </c>
      <c r="T3618" s="9">
        <f t="shared" si="226"/>
        <v>42052.949814814812</v>
      </c>
      <c r="U3618" s="9">
        <f t="shared" si="227"/>
        <v>42082.908148148148</v>
      </c>
    </row>
    <row r="3619" spans="1:21" ht="48" x14ac:dyDescent="0.2">
      <c r="A3619">
        <v>3617</v>
      </c>
      <c r="B3619">
        <v>1</v>
      </c>
      <c r="C3619" s="3" t="s">
        <v>3615</v>
      </c>
      <c r="D3619" s="3" t="s">
        <v>7727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>
        <f t="shared" si="224"/>
        <v>1.1891891891891893</v>
      </c>
      <c r="Q3619">
        <f t="shared" si="225"/>
        <v>11221.050221142155</v>
      </c>
      <c r="R3619" t="str">
        <f>VLOOKUP(O3619, Lookups!A:B, 2, FALSE)</f>
        <v>theater</v>
      </c>
      <c r="S3619" t="str">
        <f>VLOOKUP(O3619, Lookups!A:C, 3, FALSE)</f>
        <v>plays</v>
      </c>
      <c r="T3619" s="9">
        <f t="shared" si="226"/>
        <v>42779.610289351855</v>
      </c>
      <c r="U3619" s="9">
        <f t="shared" si="227"/>
        <v>42794</v>
      </c>
    </row>
    <row r="3620" spans="1:21" ht="48" x14ac:dyDescent="0.2">
      <c r="A3620">
        <v>3618</v>
      </c>
      <c r="B3620">
        <v>1</v>
      </c>
      <c r="C3620" s="3" t="s">
        <v>3616</v>
      </c>
      <c r="D3620" s="3" t="s">
        <v>7728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>
        <f t="shared" si="224"/>
        <v>1.01</v>
      </c>
      <c r="Q3620">
        <f t="shared" si="225"/>
        <v>11221.327256379092</v>
      </c>
      <c r="R3620" t="str">
        <f>VLOOKUP(O3620, Lookups!A:B, 2, FALSE)</f>
        <v>theater</v>
      </c>
      <c r="S3620" t="str">
        <f>VLOOKUP(O3620, Lookups!A:C, 3, FALSE)</f>
        <v>plays</v>
      </c>
      <c r="T3620" s="9">
        <f t="shared" si="226"/>
        <v>42128.627893518518</v>
      </c>
      <c r="U3620" s="9">
        <f t="shared" si="227"/>
        <v>42158.627893518518</v>
      </c>
    </row>
    <row r="3621" spans="1:21" ht="48" x14ac:dyDescent="0.2">
      <c r="A3621">
        <v>3619</v>
      </c>
      <c r="B3621">
        <v>1</v>
      </c>
      <c r="C3621" s="3" t="s">
        <v>3617</v>
      </c>
      <c r="D3621" s="3" t="s">
        <v>7729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>
        <f t="shared" si="224"/>
        <v>1.1299999999999999</v>
      </c>
      <c r="Q3621">
        <f t="shared" si="225"/>
        <v>11221.110974483589</v>
      </c>
      <c r="R3621" t="str">
        <f>VLOOKUP(O3621, Lookups!A:B, 2, FALSE)</f>
        <v>theater</v>
      </c>
      <c r="S3621" t="str">
        <f>VLOOKUP(O3621, Lookups!A:C, 3, FALSE)</f>
        <v>plays</v>
      </c>
      <c r="T3621" s="9">
        <f t="shared" si="226"/>
        <v>42661.132245370376</v>
      </c>
      <c r="U3621" s="9">
        <f t="shared" si="227"/>
        <v>42693.916666666672</v>
      </c>
    </row>
    <row r="3622" spans="1:21" ht="48" x14ac:dyDescent="0.2">
      <c r="A3622">
        <v>3620</v>
      </c>
      <c r="B3622">
        <v>1</v>
      </c>
      <c r="C3622" s="3" t="s">
        <v>3618</v>
      </c>
      <c r="D3622" s="3" t="s">
        <v>7730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>
        <f t="shared" si="224"/>
        <v>1.0519047619047619</v>
      </c>
      <c r="Q3622">
        <f t="shared" si="225"/>
        <v>11223.520452004852</v>
      </c>
      <c r="R3622" t="str">
        <f>VLOOKUP(O3622, Lookups!A:B, 2, FALSE)</f>
        <v>theater</v>
      </c>
      <c r="S3622" t="str">
        <f>VLOOKUP(O3622, Lookups!A:C, 3, FALSE)</f>
        <v>plays</v>
      </c>
      <c r="T3622" s="9">
        <f t="shared" si="226"/>
        <v>42037.938206018516</v>
      </c>
      <c r="U3622" s="9">
        <f t="shared" si="227"/>
        <v>42068.166666666672</v>
      </c>
    </row>
    <row r="3623" spans="1:21" ht="48" x14ac:dyDescent="0.2">
      <c r="A3623">
        <v>3621</v>
      </c>
      <c r="B3623">
        <v>1</v>
      </c>
      <c r="C3623" s="3" t="s">
        <v>3619</v>
      </c>
      <c r="D3623" s="3" t="s">
        <v>7731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>
        <f t="shared" si="224"/>
        <v>1.0973333333333333</v>
      </c>
      <c r="Q3623">
        <f t="shared" si="225"/>
        <v>11221.636369380309</v>
      </c>
      <c r="R3623" t="str">
        <f>VLOOKUP(O3623, Lookups!A:B, 2, FALSE)</f>
        <v>theater</v>
      </c>
      <c r="S3623" t="str">
        <f>VLOOKUP(O3623, Lookups!A:C, 3, FALSE)</f>
        <v>plays</v>
      </c>
      <c r="T3623" s="9">
        <f t="shared" si="226"/>
        <v>42619.935694444444</v>
      </c>
      <c r="U3623" s="9">
        <f t="shared" si="227"/>
        <v>42643.875</v>
      </c>
    </row>
    <row r="3624" spans="1:21" ht="32" x14ac:dyDescent="0.2">
      <c r="A3624">
        <v>3622</v>
      </c>
      <c r="B3624">
        <v>1</v>
      </c>
      <c r="C3624" s="3" t="s">
        <v>3620</v>
      </c>
      <c r="D3624" s="3" t="s">
        <v>7732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>
        <f t="shared" si="224"/>
        <v>1.00099</v>
      </c>
      <c r="Q3624">
        <f t="shared" si="225"/>
        <v>11221.079623329275</v>
      </c>
      <c r="R3624" t="str">
        <f>VLOOKUP(O3624, Lookups!A:B, 2, FALSE)</f>
        <v>theater</v>
      </c>
      <c r="S3624" t="str">
        <f>VLOOKUP(O3624, Lookups!A:C, 3, FALSE)</f>
        <v>plays</v>
      </c>
      <c r="T3624" s="9">
        <f t="shared" si="226"/>
        <v>41877.221886574072</v>
      </c>
      <c r="U3624" s="9">
        <f t="shared" si="227"/>
        <v>41910.140972222223</v>
      </c>
    </row>
    <row r="3625" spans="1:21" ht="32" x14ac:dyDescent="0.2">
      <c r="A3625">
        <v>3623</v>
      </c>
      <c r="B3625">
        <v>1</v>
      </c>
      <c r="C3625" s="3" t="s">
        <v>3621</v>
      </c>
      <c r="D3625" s="3" t="s">
        <v>7733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>
        <f t="shared" si="224"/>
        <v>1.2</v>
      </c>
      <c r="Q3625">
        <f t="shared" si="225"/>
        <v>11221.565409477513</v>
      </c>
      <c r="R3625" t="str">
        <f>VLOOKUP(O3625, Lookups!A:B, 2, FALSE)</f>
        <v>theater</v>
      </c>
      <c r="S3625" t="str">
        <f>VLOOKUP(O3625, Lookups!A:C, 3, FALSE)</f>
        <v>plays</v>
      </c>
      <c r="T3625" s="9">
        <f t="shared" si="226"/>
        <v>41828.736921296295</v>
      </c>
      <c r="U3625" s="9">
        <f t="shared" si="227"/>
        <v>41846.291666666664</v>
      </c>
    </row>
    <row r="3626" spans="1:21" ht="80" x14ac:dyDescent="0.2">
      <c r="A3626">
        <v>3624</v>
      </c>
      <c r="B3626">
        <v>1</v>
      </c>
      <c r="C3626" s="3" t="s">
        <v>3622</v>
      </c>
      <c r="D3626" s="3" t="s">
        <v>7734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>
        <f t="shared" si="224"/>
        <v>1.0493333333333332</v>
      </c>
      <c r="Q3626">
        <f t="shared" si="225"/>
        <v>11221.601375455642</v>
      </c>
      <c r="R3626" t="str">
        <f>VLOOKUP(O3626, Lookups!A:B, 2, FALSE)</f>
        <v>theater</v>
      </c>
      <c r="S3626" t="str">
        <f>VLOOKUP(O3626, Lookups!A:C, 3, FALSE)</f>
        <v>plays</v>
      </c>
      <c r="T3626" s="9">
        <f t="shared" si="226"/>
        <v>42545.774189814809</v>
      </c>
      <c r="U3626" s="9">
        <f t="shared" si="227"/>
        <v>42605.774189814809</v>
      </c>
    </row>
    <row r="3627" spans="1:21" ht="48" x14ac:dyDescent="0.2">
      <c r="A3627">
        <v>3625</v>
      </c>
      <c r="B3627">
        <v>1</v>
      </c>
      <c r="C3627" s="3" t="s">
        <v>3623</v>
      </c>
      <c r="D3627" s="3" t="s">
        <v>7735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>
        <f t="shared" si="224"/>
        <v>1.0266666666666666</v>
      </c>
      <c r="Q3627">
        <f t="shared" si="225"/>
        <v>11221.584850546771</v>
      </c>
      <c r="R3627" t="str">
        <f>VLOOKUP(O3627, Lookups!A:B, 2, FALSE)</f>
        <v>theater</v>
      </c>
      <c r="S3627" t="str">
        <f>VLOOKUP(O3627, Lookups!A:C, 3, FALSE)</f>
        <v>plays</v>
      </c>
      <c r="T3627" s="9">
        <f t="shared" si="226"/>
        <v>42157.652511574073</v>
      </c>
      <c r="U3627" s="9">
        <f t="shared" si="227"/>
        <v>42187.652511574073</v>
      </c>
    </row>
    <row r="3628" spans="1:21" ht="48" x14ac:dyDescent="0.2">
      <c r="A3628">
        <v>3626</v>
      </c>
      <c r="B3628">
        <v>1</v>
      </c>
      <c r="C3628" s="3" t="s">
        <v>3624</v>
      </c>
      <c r="D3628" s="3" t="s">
        <v>7736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>
        <f t="shared" si="224"/>
        <v>1.0182500000000001</v>
      </c>
      <c r="Q3628">
        <f t="shared" si="225"/>
        <v>11221.826162818947</v>
      </c>
      <c r="R3628" t="str">
        <f>VLOOKUP(O3628, Lookups!A:B, 2, FALSE)</f>
        <v>theater</v>
      </c>
      <c r="S3628" t="str">
        <f>VLOOKUP(O3628, Lookups!A:C, 3, FALSE)</f>
        <v>plays</v>
      </c>
      <c r="T3628" s="9">
        <f t="shared" si="226"/>
        <v>41846.667326388888</v>
      </c>
      <c r="U3628" s="9">
        <f t="shared" si="227"/>
        <v>41867.667326388888</v>
      </c>
    </row>
    <row r="3629" spans="1:21" ht="48" x14ac:dyDescent="0.2">
      <c r="A3629">
        <v>3627</v>
      </c>
      <c r="B3629">
        <v>1</v>
      </c>
      <c r="C3629" s="3" t="s">
        <v>3625</v>
      </c>
      <c r="D3629" s="3" t="s">
        <v>7737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>
        <f t="shared" si="224"/>
        <v>1</v>
      </c>
      <c r="Q3629">
        <f t="shared" si="225"/>
        <v>11221.322396111778</v>
      </c>
      <c r="R3629" t="str">
        <f>VLOOKUP(O3629, Lookups!A:B, 2, FALSE)</f>
        <v>theater</v>
      </c>
      <c r="S3629" t="str">
        <f>VLOOKUP(O3629, Lookups!A:C, 3, FALSE)</f>
        <v>plays</v>
      </c>
      <c r="T3629" s="9">
        <f t="shared" si="226"/>
        <v>42460.741747685184</v>
      </c>
      <c r="U3629" s="9">
        <f t="shared" si="227"/>
        <v>42511.165972222225</v>
      </c>
    </row>
    <row r="3630" spans="1:21" ht="48" x14ac:dyDescent="0.2">
      <c r="A3630">
        <v>3628</v>
      </c>
      <c r="B3630">
        <v>1</v>
      </c>
      <c r="C3630" s="3" t="s">
        <v>3626</v>
      </c>
      <c r="D3630" s="3" t="s">
        <v>7738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>
        <f t="shared" si="224"/>
        <v>0</v>
      </c>
      <c r="Q3630">
        <f t="shared" si="225"/>
        <v>11220.836369380308</v>
      </c>
      <c r="R3630" t="str">
        <f>VLOOKUP(O3630, Lookups!A:B, 2, FALSE)</f>
        <v>theater</v>
      </c>
      <c r="S3630" t="str">
        <f>VLOOKUP(O3630, Lookups!A:C, 3, FALSE)</f>
        <v xml:space="preserve">musical </v>
      </c>
      <c r="T3630" s="9">
        <f t="shared" si="226"/>
        <v>42291.833287037036</v>
      </c>
      <c r="U3630" s="9">
        <f t="shared" si="227"/>
        <v>42351.874953703707</v>
      </c>
    </row>
    <row r="3631" spans="1:21" ht="48" x14ac:dyDescent="0.2">
      <c r="A3631">
        <v>3629</v>
      </c>
      <c r="B3631">
        <v>1</v>
      </c>
      <c r="C3631" s="3" t="s">
        <v>3627</v>
      </c>
      <c r="D3631" s="3" t="s">
        <v>7739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>
        <f t="shared" si="224"/>
        <v>1.9999999999999999E-6</v>
      </c>
      <c r="Q3631">
        <f t="shared" si="225"/>
        <v>11220.836855407038</v>
      </c>
      <c r="R3631" t="str">
        <f>VLOOKUP(O3631, Lookups!A:B, 2, FALSE)</f>
        <v>theater</v>
      </c>
      <c r="S3631" t="str">
        <f>VLOOKUP(O3631, Lookups!A:C, 3, FALSE)</f>
        <v xml:space="preserve">musical </v>
      </c>
      <c r="T3631" s="9">
        <f t="shared" si="226"/>
        <v>42437.094490740739</v>
      </c>
      <c r="U3631" s="9">
        <f t="shared" si="227"/>
        <v>42495.708333333328</v>
      </c>
    </row>
    <row r="3632" spans="1:21" ht="48" x14ac:dyDescent="0.2">
      <c r="A3632">
        <v>3630</v>
      </c>
      <c r="B3632">
        <v>1</v>
      </c>
      <c r="C3632" s="3" t="s">
        <v>3628</v>
      </c>
      <c r="D3632" s="3" t="s">
        <v>7740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>
        <f t="shared" si="224"/>
        <v>3.3333333333333332E-4</v>
      </c>
      <c r="Q3632">
        <f t="shared" si="225"/>
        <v>11220.836612393674</v>
      </c>
      <c r="R3632" t="str">
        <f>VLOOKUP(O3632, Lookups!A:B, 2, FALSE)</f>
        <v>theater</v>
      </c>
      <c r="S3632" t="str">
        <f>VLOOKUP(O3632, Lookups!A:C, 3, FALSE)</f>
        <v xml:space="preserve">musical </v>
      </c>
      <c r="T3632" s="9">
        <f t="shared" si="226"/>
        <v>41942.84710648148</v>
      </c>
      <c r="U3632" s="9">
        <f t="shared" si="227"/>
        <v>41972.888773148152</v>
      </c>
    </row>
    <row r="3633" spans="1:21" ht="48" x14ac:dyDescent="0.2">
      <c r="A3633">
        <v>3631</v>
      </c>
      <c r="B3633">
        <v>1</v>
      </c>
      <c r="C3633" s="3" t="s">
        <v>3629</v>
      </c>
      <c r="D3633" s="3" t="s">
        <v>7741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>
        <f t="shared" si="224"/>
        <v>0.51023391812865493</v>
      </c>
      <c r="Q3633">
        <f t="shared" si="225"/>
        <v>11222.956660996346</v>
      </c>
      <c r="R3633" t="str">
        <f>VLOOKUP(O3633, Lookups!A:B, 2, FALSE)</f>
        <v>theater</v>
      </c>
      <c r="S3633" t="str">
        <f>VLOOKUP(O3633, Lookups!A:C, 3, FALSE)</f>
        <v xml:space="preserve">musical </v>
      </c>
      <c r="T3633" s="9">
        <f t="shared" si="226"/>
        <v>41880.753437499996</v>
      </c>
      <c r="U3633" s="9">
        <f t="shared" si="227"/>
        <v>41905.165972222225</v>
      </c>
    </row>
    <row r="3634" spans="1:21" ht="48" x14ac:dyDescent="0.2">
      <c r="A3634">
        <v>3632</v>
      </c>
      <c r="B3634">
        <v>1</v>
      </c>
      <c r="C3634" s="3" t="s">
        <v>3630</v>
      </c>
      <c r="D3634" s="3" t="s">
        <v>7742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>
        <f t="shared" si="224"/>
        <v>0.2</v>
      </c>
      <c r="Q3634">
        <f t="shared" si="225"/>
        <v>11220.860670716882</v>
      </c>
      <c r="R3634" t="str">
        <f>VLOOKUP(O3634, Lookups!A:B, 2, FALSE)</f>
        <v>theater</v>
      </c>
      <c r="S3634" t="str">
        <f>VLOOKUP(O3634, Lookups!A:C, 3, FALSE)</f>
        <v xml:space="preserve">musical </v>
      </c>
      <c r="T3634" s="9">
        <f t="shared" si="226"/>
        <v>41946.936909722222</v>
      </c>
      <c r="U3634" s="9">
        <f t="shared" si="227"/>
        <v>41966.936909722222</v>
      </c>
    </row>
    <row r="3635" spans="1:21" ht="48" x14ac:dyDescent="0.2">
      <c r="A3635">
        <v>3633</v>
      </c>
      <c r="B3635">
        <v>1</v>
      </c>
      <c r="C3635" s="3" t="s">
        <v>3631</v>
      </c>
      <c r="D3635" s="3" t="s">
        <v>7743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>
        <f t="shared" si="224"/>
        <v>0.35239999999999999</v>
      </c>
      <c r="Q3635">
        <f t="shared" si="225"/>
        <v>11221.264558930734</v>
      </c>
      <c r="R3635" t="str">
        <f>VLOOKUP(O3635, Lookups!A:B, 2, FALSE)</f>
        <v>theater</v>
      </c>
      <c r="S3635" t="str">
        <f>VLOOKUP(O3635, Lookups!A:C, 3, FALSE)</f>
        <v xml:space="preserve">musical </v>
      </c>
      <c r="T3635" s="9">
        <f t="shared" si="226"/>
        <v>42649.623460648145</v>
      </c>
      <c r="U3635" s="9">
        <f t="shared" si="227"/>
        <v>42693.041666666672</v>
      </c>
    </row>
    <row r="3636" spans="1:21" ht="48" x14ac:dyDescent="0.2">
      <c r="A3636">
        <v>3634</v>
      </c>
      <c r="B3636">
        <v>1</v>
      </c>
      <c r="C3636" s="3" t="s">
        <v>3632</v>
      </c>
      <c r="D3636" s="3" t="s">
        <v>7744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>
        <f t="shared" si="224"/>
        <v>4.2466666666666666E-2</v>
      </c>
      <c r="Q3636">
        <f t="shared" si="225"/>
        <v>11221.610366950174</v>
      </c>
      <c r="R3636" t="str">
        <f>VLOOKUP(O3636, Lookups!A:B, 2, FALSE)</f>
        <v>theater</v>
      </c>
      <c r="S3636" t="str">
        <f>VLOOKUP(O3636, Lookups!A:C, 3, FALSE)</f>
        <v xml:space="preserve">musical </v>
      </c>
      <c r="T3636" s="9">
        <f t="shared" si="226"/>
        <v>42701.166365740741</v>
      </c>
      <c r="U3636" s="9">
        <f t="shared" si="227"/>
        <v>42749.165972222225</v>
      </c>
    </row>
    <row r="3637" spans="1:21" ht="32" x14ac:dyDescent="0.2">
      <c r="A3637">
        <v>3635</v>
      </c>
      <c r="B3637">
        <v>1</v>
      </c>
      <c r="C3637" s="3" t="s">
        <v>3633</v>
      </c>
      <c r="D3637" s="3" t="s">
        <v>7745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>
        <f t="shared" si="224"/>
        <v>0.36457142857142855</v>
      </c>
      <c r="Q3637">
        <f t="shared" si="225"/>
        <v>11221.146454434986</v>
      </c>
      <c r="R3637" t="str">
        <f>VLOOKUP(O3637, Lookups!A:B, 2, FALSE)</f>
        <v>theater</v>
      </c>
      <c r="S3637" t="str">
        <f>VLOOKUP(O3637, Lookups!A:C, 3, FALSE)</f>
        <v xml:space="preserve">musical </v>
      </c>
      <c r="T3637" s="9">
        <f t="shared" si="226"/>
        <v>42450.88282407407</v>
      </c>
      <c r="U3637" s="9">
        <f t="shared" si="227"/>
        <v>42480.88282407407</v>
      </c>
    </row>
    <row r="3638" spans="1:21" ht="48" x14ac:dyDescent="0.2">
      <c r="A3638">
        <v>3636</v>
      </c>
      <c r="B3638">
        <v>1</v>
      </c>
      <c r="C3638" s="3" t="s">
        <v>3634</v>
      </c>
      <c r="D3638" s="3" t="s">
        <v>7746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>
        <f t="shared" si="224"/>
        <v>0</v>
      </c>
      <c r="Q3638">
        <f t="shared" si="225"/>
        <v>11220.836369380308</v>
      </c>
      <c r="R3638" t="str">
        <f>VLOOKUP(O3638, Lookups!A:B, 2, FALSE)</f>
        <v>theater</v>
      </c>
      <c r="S3638" t="str">
        <f>VLOOKUP(O3638, Lookups!A:C, 3, FALSE)</f>
        <v xml:space="preserve">musical </v>
      </c>
      <c r="T3638" s="9">
        <f t="shared" si="226"/>
        <v>42226.694780092599</v>
      </c>
      <c r="U3638" s="9">
        <f t="shared" si="227"/>
        <v>42261.694780092599</v>
      </c>
    </row>
    <row r="3639" spans="1:21" ht="64" x14ac:dyDescent="0.2">
      <c r="A3639">
        <v>3637</v>
      </c>
      <c r="B3639">
        <v>1</v>
      </c>
      <c r="C3639" s="3" t="s">
        <v>3635</v>
      </c>
      <c r="D3639" s="3" t="s">
        <v>7747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>
        <f t="shared" si="224"/>
        <v>0.30866666666666664</v>
      </c>
      <c r="Q3639">
        <f t="shared" si="225"/>
        <v>11221.061399756978</v>
      </c>
      <c r="R3639" t="str">
        <f>VLOOKUP(O3639, Lookups!A:B, 2, FALSE)</f>
        <v>theater</v>
      </c>
      <c r="S3639" t="str">
        <f>VLOOKUP(O3639, Lookups!A:C, 3, FALSE)</f>
        <v xml:space="preserve">musical </v>
      </c>
      <c r="T3639" s="9">
        <f t="shared" si="226"/>
        <v>41975.700636574074</v>
      </c>
      <c r="U3639" s="9">
        <f t="shared" si="227"/>
        <v>42005.700636574074</v>
      </c>
    </row>
    <row r="3640" spans="1:21" ht="32" x14ac:dyDescent="0.2">
      <c r="A3640">
        <v>3638</v>
      </c>
      <c r="B3640">
        <v>1</v>
      </c>
      <c r="C3640" s="3" t="s">
        <v>3636</v>
      </c>
      <c r="D3640" s="3" t="s">
        <v>7748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>
        <f t="shared" si="224"/>
        <v>6.545454545454546E-2</v>
      </c>
      <c r="Q3640">
        <f t="shared" si="225"/>
        <v>11220.888860267307</v>
      </c>
      <c r="R3640" t="str">
        <f>VLOOKUP(O3640, Lookups!A:B, 2, FALSE)</f>
        <v>theater</v>
      </c>
      <c r="S3640" t="str">
        <f>VLOOKUP(O3640, Lookups!A:C, 3, FALSE)</f>
        <v xml:space="preserve">musical </v>
      </c>
      <c r="T3640" s="9">
        <f t="shared" si="226"/>
        <v>42053.672824074078</v>
      </c>
      <c r="U3640" s="9">
        <f t="shared" si="227"/>
        <v>42113.631157407406</v>
      </c>
    </row>
    <row r="3641" spans="1:21" ht="48" x14ac:dyDescent="0.2">
      <c r="A3641">
        <v>3639</v>
      </c>
      <c r="B3641">
        <v>1</v>
      </c>
      <c r="C3641" s="3" t="s">
        <v>3637</v>
      </c>
      <c r="D3641" s="3" t="s">
        <v>7749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>
        <f t="shared" si="224"/>
        <v>4.0000000000000003E-5</v>
      </c>
      <c r="Q3641">
        <f t="shared" si="225"/>
        <v>11220.836612393674</v>
      </c>
      <c r="R3641" t="str">
        <f>VLOOKUP(O3641, Lookups!A:B, 2, FALSE)</f>
        <v>theater</v>
      </c>
      <c r="S3641" t="str">
        <f>VLOOKUP(O3641, Lookups!A:C, 3, FALSE)</f>
        <v xml:space="preserve">musical </v>
      </c>
      <c r="T3641" s="9">
        <f t="shared" si="226"/>
        <v>42590.677152777775</v>
      </c>
      <c r="U3641" s="9">
        <f t="shared" si="227"/>
        <v>42650.632638888885</v>
      </c>
    </row>
    <row r="3642" spans="1:21" ht="80" x14ac:dyDescent="0.2">
      <c r="A3642">
        <v>3640</v>
      </c>
      <c r="B3642">
        <v>1</v>
      </c>
      <c r="C3642" s="3" t="s">
        <v>3638</v>
      </c>
      <c r="D3642" s="3" t="s">
        <v>7750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>
        <f t="shared" si="224"/>
        <v>5.5E-2</v>
      </c>
      <c r="Q3642">
        <f t="shared" si="225"/>
        <v>11220.849735115424</v>
      </c>
      <c r="R3642" t="str">
        <f>VLOOKUP(O3642, Lookups!A:B, 2, FALSE)</f>
        <v>theater</v>
      </c>
      <c r="S3642" t="str">
        <f>VLOOKUP(O3642, Lookups!A:C, 3, FALSE)</f>
        <v xml:space="preserve">musical </v>
      </c>
      <c r="T3642" s="9">
        <f t="shared" si="226"/>
        <v>42104.781597222223</v>
      </c>
      <c r="U3642" s="9">
        <f t="shared" si="227"/>
        <v>42134.781597222223</v>
      </c>
    </row>
    <row r="3643" spans="1:21" ht="48" x14ac:dyDescent="0.2">
      <c r="A3643">
        <v>3641</v>
      </c>
      <c r="B3643">
        <v>1</v>
      </c>
      <c r="C3643" s="3" t="s">
        <v>3639</v>
      </c>
      <c r="D3643" s="3" t="s">
        <v>7751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>
        <f t="shared" si="224"/>
        <v>0</v>
      </c>
      <c r="Q3643">
        <f t="shared" si="225"/>
        <v>11220.836369380308</v>
      </c>
      <c r="R3643" t="str">
        <f>VLOOKUP(O3643, Lookups!A:B, 2, FALSE)</f>
        <v>theater</v>
      </c>
      <c r="S3643" t="str">
        <f>VLOOKUP(O3643, Lookups!A:C, 3, FALSE)</f>
        <v xml:space="preserve">musical </v>
      </c>
      <c r="T3643" s="9">
        <f t="shared" si="226"/>
        <v>41899.627071759263</v>
      </c>
      <c r="U3643" s="9">
        <f t="shared" si="227"/>
        <v>41917.208333333336</v>
      </c>
    </row>
    <row r="3644" spans="1:21" ht="64" x14ac:dyDescent="0.2">
      <c r="A3644">
        <v>3642</v>
      </c>
      <c r="B3644">
        <v>1</v>
      </c>
      <c r="C3644" s="3" t="s">
        <v>3640</v>
      </c>
      <c r="D3644" s="3" t="s">
        <v>7752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>
        <f t="shared" si="224"/>
        <v>2.1428571428571429E-2</v>
      </c>
      <c r="Q3644">
        <f t="shared" si="225"/>
        <v>11220.840014580794</v>
      </c>
      <c r="R3644" t="str">
        <f>VLOOKUP(O3644, Lookups!A:B, 2, FALSE)</f>
        <v>theater</v>
      </c>
      <c r="S3644" t="str">
        <f>VLOOKUP(O3644, Lookups!A:C, 3, FALSE)</f>
        <v xml:space="preserve">musical </v>
      </c>
      <c r="T3644" s="9">
        <f t="shared" si="226"/>
        <v>42297.816284722227</v>
      </c>
      <c r="U3644" s="9">
        <f t="shared" si="227"/>
        <v>42338.708333333328</v>
      </c>
    </row>
    <row r="3645" spans="1:21" ht="48" x14ac:dyDescent="0.2">
      <c r="A3645">
        <v>3643</v>
      </c>
      <c r="B3645">
        <v>1</v>
      </c>
      <c r="C3645" s="3" t="s">
        <v>3641</v>
      </c>
      <c r="D3645" s="3" t="s">
        <v>7753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>
        <f t="shared" si="224"/>
        <v>0</v>
      </c>
      <c r="Q3645">
        <f t="shared" si="225"/>
        <v>11220.836369380308</v>
      </c>
      <c r="R3645" t="str">
        <f>VLOOKUP(O3645, Lookups!A:B, 2, FALSE)</f>
        <v>theater</v>
      </c>
      <c r="S3645" t="str">
        <f>VLOOKUP(O3645, Lookups!A:C, 3, FALSE)</f>
        <v xml:space="preserve">musical </v>
      </c>
      <c r="T3645" s="9">
        <f t="shared" si="226"/>
        <v>42285.143969907411</v>
      </c>
      <c r="U3645" s="9">
        <f t="shared" si="227"/>
        <v>42325.185636574075</v>
      </c>
    </row>
    <row r="3646" spans="1:21" ht="48" x14ac:dyDescent="0.2">
      <c r="A3646">
        <v>3644</v>
      </c>
      <c r="B3646">
        <v>1</v>
      </c>
      <c r="C3646" s="3" t="s">
        <v>3642</v>
      </c>
      <c r="D3646" s="3" t="s">
        <v>7754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>
        <f t="shared" si="224"/>
        <v>0.16420000000000001</v>
      </c>
      <c r="Q3646">
        <f t="shared" si="225"/>
        <v>11221.035883353576</v>
      </c>
      <c r="R3646" t="str">
        <f>VLOOKUP(O3646, Lookups!A:B, 2, FALSE)</f>
        <v>theater</v>
      </c>
      <c r="S3646" t="str">
        <f>VLOOKUP(O3646, Lookups!A:C, 3, FALSE)</f>
        <v xml:space="preserve">musical </v>
      </c>
      <c r="T3646" s="9">
        <f t="shared" si="226"/>
        <v>42409.241747685184</v>
      </c>
      <c r="U3646" s="9">
        <f t="shared" si="227"/>
        <v>42437.207638888889</v>
      </c>
    </row>
    <row r="3647" spans="1:21" ht="48" x14ac:dyDescent="0.2">
      <c r="A3647">
        <v>3645</v>
      </c>
      <c r="B3647">
        <v>1</v>
      </c>
      <c r="C3647" s="3" t="s">
        <v>3643</v>
      </c>
      <c r="D3647" s="3" t="s">
        <v>7755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>
        <f t="shared" si="224"/>
        <v>1E-3</v>
      </c>
      <c r="Q3647">
        <f t="shared" si="225"/>
        <v>11220.836612393674</v>
      </c>
      <c r="R3647" t="str">
        <f>VLOOKUP(O3647, Lookups!A:B, 2, FALSE)</f>
        <v>theater</v>
      </c>
      <c r="S3647" t="str">
        <f>VLOOKUP(O3647, Lookups!A:C, 3, FALSE)</f>
        <v xml:space="preserve">musical </v>
      </c>
      <c r="T3647" s="9">
        <f t="shared" si="226"/>
        <v>42665.970347222217</v>
      </c>
      <c r="U3647" s="9">
        <f t="shared" si="227"/>
        <v>42696.012013888889</v>
      </c>
    </row>
    <row r="3648" spans="1:21" ht="48" x14ac:dyDescent="0.2">
      <c r="A3648">
        <v>3646</v>
      </c>
      <c r="B3648">
        <v>1</v>
      </c>
      <c r="C3648" s="3" t="s">
        <v>3644</v>
      </c>
      <c r="D3648" s="3" t="s">
        <v>7756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>
        <f t="shared" si="224"/>
        <v>4.8099999999999997E-2</v>
      </c>
      <c r="Q3648">
        <f t="shared" si="225"/>
        <v>11220.953258809226</v>
      </c>
      <c r="R3648" t="str">
        <f>VLOOKUP(O3648, Lookups!A:B, 2, FALSE)</f>
        <v>theater</v>
      </c>
      <c r="S3648" t="str">
        <f>VLOOKUP(O3648, Lookups!A:C, 3, FALSE)</f>
        <v xml:space="preserve">musical </v>
      </c>
      <c r="T3648" s="9">
        <f t="shared" si="226"/>
        <v>42140.421319444446</v>
      </c>
      <c r="U3648" s="9">
        <f t="shared" si="227"/>
        <v>42171.979166666672</v>
      </c>
    </row>
    <row r="3649" spans="1:21" ht="48" x14ac:dyDescent="0.2">
      <c r="A3649">
        <v>3647</v>
      </c>
      <c r="B3649">
        <v>1</v>
      </c>
      <c r="C3649" s="3" t="s">
        <v>3645</v>
      </c>
      <c r="D3649" s="3" t="s">
        <v>7757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>
        <f t="shared" si="224"/>
        <v>0.06</v>
      </c>
      <c r="Q3649">
        <f t="shared" si="225"/>
        <v>11220.84365978128</v>
      </c>
      <c r="R3649" t="str">
        <f>VLOOKUP(O3649, Lookups!A:B, 2, FALSE)</f>
        <v>theater</v>
      </c>
      <c r="S3649" t="str">
        <f>VLOOKUP(O3649, Lookups!A:C, 3, FALSE)</f>
        <v xml:space="preserve">musical </v>
      </c>
      <c r="T3649" s="9">
        <f t="shared" si="226"/>
        <v>42598.749155092592</v>
      </c>
      <c r="U3649" s="9">
        <f t="shared" si="227"/>
        <v>42643.749155092592</v>
      </c>
    </row>
    <row r="3650" spans="1:21" ht="32" x14ac:dyDescent="0.2">
      <c r="A3650">
        <v>3648</v>
      </c>
      <c r="B3650">
        <v>1</v>
      </c>
      <c r="C3650" s="3" t="s">
        <v>3646</v>
      </c>
      <c r="D3650" s="3" t="s">
        <v>7758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>
        <f t="shared" si="224"/>
        <v>1.003825</v>
      </c>
      <c r="Q3650">
        <f t="shared" si="225"/>
        <v>11230.59408505467</v>
      </c>
      <c r="R3650" t="str">
        <f>VLOOKUP(O3650, Lookups!A:B, 2, FALSE)</f>
        <v>theater</v>
      </c>
      <c r="S3650" t="str">
        <f>VLOOKUP(O3650, Lookups!A:C, 3, FALSE)</f>
        <v>plays</v>
      </c>
      <c r="T3650" s="9">
        <f t="shared" si="226"/>
        <v>41887.292187500003</v>
      </c>
      <c r="U3650" s="9">
        <f t="shared" si="227"/>
        <v>41917.292187500003</v>
      </c>
    </row>
    <row r="3651" spans="1:21" ht="48" x14ac:dyDescent="0.2">
      <c r="A3651">
        <v>3649</v>
      </c>
      <c r="B3651">
        <v>1</v>
      </c>
      <c r="C3651" s="3" t="s">
        <v>3647</v>
      </c>
      <c r="D3651" s="3" t="s">
        <v>7759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>
        <f t="shared" ref="P3651:P3714" si="228">F3651/E3651</f>
        <v>1.04</v>
      </c>
      <c r="Q3651">
        <f t="shared" ref="Q3651:Q3714" si="229">AVERAGE(F:F, F3651)</f>
        <v>11221.025919805581</v>
      </c>
      <c r="R3651" t="str">
        <f>VLOOKUP(O3651, Lookups!A:B, 2, FALSE)</f>
        <v>theater</v>
      </c>
      <c r="S3651" t="str">
        <f>VLOOKUP(O3651, Lookups!A:C, 3, FALSE)</f>
        <v>plays</v>
      </c>
      <c r="T3651" s="9">
        <f t="shared" ref="T3651:T3714" si="230">(((K3651/60)/60)/24)+DATE(1970,1,1)</f>
        <v>41780.712893518517</v>
      </c>
      <c r="U3651" s="9">
        <f t="shared" ref="U3651:U3714" si="231">(((J3651/60)/60)/24)+DATE(1970,1,1)</f>
        <v>41806.712893518517</v>
      </c>
    </row>
    <row r="3652" spans="1:21" ht="48" x14ac:dyDescent="0.2">
      <c r="A3652">
        <v>3650</v>
      </c>
      <c r="B3652">
        <v>1</v>
      </c>
      <c r="C3652" s="3" t="s">
        <v>3648</v>
      </c>
      <c r="D3652" s="3" t="s">
        <v>7760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>
        <f t="shared" si="228"/>
        <v>1</v>
      </c>
      <c r="Q3652">
        <f t="shared" si="229"/>
        <v>11220.957876063176</v>
      </c>
      <c r="R3652" t="str">
        <f>VLOOKUP(O3652, Lookups!A:B, 2, FALSE)</f>
        <v>theater</v>
      </c>
      <c r="S3652" t="str">
        <f>VLOOKUP(O3652, Lookups!A:C, 3, FALSE)</f>
        <v>plays</v>
      </c>
      <c r="T3652" s="9">
        <f t="shared" si="230"/>
        <v>42381.478981481487</v>
      </c>
      <c r="U3652" s="9">
        <f t="shared" si="231"/>
        <v>42402.478981481487</v>
      </c>
    </row>
    <row r="3653" spans="1:21" ht="32" x14ac:dyDescent="0.2">
      <c r="A3653">
        <v>3651</v>
      </c>
      <c r="B3653">
        <v>1</v>
      </c>
      <c r="C3653" s="3" t="s">
        <v>3649</v>
      </c>
      <c r="D3653" s="3" t="s">
        <v>7761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>
        <f t="shared" si="228"/>
        <v>1.04</v>
      </c>
      <c r="Q3653">
        <f t="shared" si="229"/>
        <v>11220.96273633049</v>
      </c>
      <c r="R3653" t="str">
        <f>VLOOKUP(O3653, Lookups!A:B, 2, FALSE)</f>
        <v>theater</v>
      </c>
      <c r="S3653" t="str">
        <f>VLOOKUP(O3653, Lookups!A:C, 3, FALSE)</f>
        <v>plays</v>
      </c>
      <c r="T3653" s="9">
        <f t="shared" si="230"/>
        <v>41828.646319444444</v>
      </c>
      <c r="U3653" s="9">
        <f t="shared" si="231"/>
        <v>41861.665972222225</v>
      </c>
    </row>
    <row r="3654" spans="1:21" ht="48" x14ac:dyDescent="0.2">
      <c r="A3654">
        <v>3652</v>
      </c>
      <c r="B3654">
        <v>1</v>
      </c>
      <c r="C3654" s="3" t="s">
        <v>2867</v>
      </c>
      <c r="D3654" s="3" t="s">
        <v>7762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>
        <f t="shared" si="228"/>
        <v>2.5066666666666668</v>
      </c>
      <c r="Q3654">
        <f t="shared" si="229"/>
        <v>11221.01911543134</v>
      </c>
      <c r="R3654" t="str">
        <f>VLOOKUP(O3654, Lookups!A:B, 2, FALSE)</f>
        <v>theater</v>
      </c>
      <c r="S3654" t="str">
        <f>VLOOKUP(O3654, Lookups!A:C, 3, FALSE)</f>
        <v>plays</v>
      </c>
      <c r="T3654" s="9">
        <f t="shared" si="230"/>
        <v>42596.644699074073</v>
      </c>
      <c r="U3654" s="9">
        <f t="shared" si="231"/>
        <v>42607.165972222225</v>
      </c>
    </row>
    <row r="3655" spans="1:21" ht="48" x14ac:dyDescent="0.2">
      <c r="A3655">
        <v>3653</v>
      </c>
      <c r="B3655">
        <v>1</v>
      </c>
      <c r="C3655" s="3" t="s">
        <v>3650</v>
      </c>
      <c r="D3655" s="3" t="s">
        <v>7763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>
        <f t="shared" si="228"/>
        <v>1.0049999999999999</v>
      </c>
      <c r="Q3655">
        <f t="shared" si="229"/>
        <v>11221.324826245436</v>
      </c>
      <c r="R3655" t="str">
        <f>VLOOKUP(O3655, Lookups!A:B, 2, FALSE)</f>
        <v>theater</v>
      </c>
      <c r="S3655" t="str">
        <f>VLOOKUP(O3655, Lookups!A:C, 3, FALSE)</f>
        <v>plays</v>
      </c>
      <c r="T3655" s="9">
        <f t="shared" si="230"/>
        <v>42191.363506944443</v>
      </c>
      <c r="U3655" s="9">
        <f t="shared" si="231"/>
        <v>42221.363506944443</v>
      </c>
    </row>
    <row r="3656" spans="1:21" ht="48" x14ac:dyDescent="0.2">
      <c r="A3656">
        <v>3654</v>
      </c>
      <c r="B3656">
        <v>1</v>
      </c>
      <c r="C3656" s="3" t="s">
        <v>3651</v>
      </c>
      <c r="D3656" s="3" t="s">
        <v>7764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>
        <f t="shared" si="228"/>
        <v>1.744</v>
      </c>
      <c r="Q3656">
        <f t="shared" si="229"/>
        <v>11221.472092345071</v>
      </c>
      <c r="R3656" t="str">
        <f>VLOOKUP(O3656, Lookups!A:B, 2, FALSE)</f>
        <v>theater</v>
      </c>
      <c r="S3656" t="str">
        <f>VLOOKUP(O3656, Lookups!A:C, 3, FALSE)</f>
        <v>plays</v>
      </c>
      <c r="T3656" s="9">
        <f t="shared" si="230"/>
        <v>42440.416504629626</v>
      </c>
      <c r="U3656" s="9">
        <f t="shared" si="231"/>
        <v>42463.708333333328</v>
      </c>
    </row>
    <row r="3657" spans="1:21" ht="48" x14ac:dyDescent="0.2">
      <c r="A3657">
        <v>3655</v>
      </c>
      <c r="B3657">
        <v>1</v>
      </c>
      <c r="C3657" s="3" t="s">
        <v>3652</v>
      </c>
      <c r="D3657" s="3" t="s">
        <v>7765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>
        <f t="shared" si="228"/>
        <v>1.1626000000000001</v>
      </c>
      <c r="Q3657">
        <f t="shared" si="229"/>
        <v>11222.249006075326</v>
      </c>
      <c r="R3657" t="str">
        <f>VLOOKUP(O3657, Lookups!A:B, 2, FALSE)</f>
        <v>theater</v>
      </c>
      <c r="S3657" t="str">
        <f>VLOOKUP(O3657, Lookups!A:C, 3, FALSE)</f>
        <v>plays</v>
      </c>
      <c r="T3657" s="9">
        <f t="shared" si="230"/>
        <v>42173.803217592591</v>
      </c>
      <c r="U3657" s="9">
        <f t="shared" si="231"/>
        <v>42203.290972222225</v>
      </c>
    </row>
    <row r="3658" spans="1:21" ht="48" x14ac:dyDescent="0.2">
      <c r="A3658">
        <v>3656</v>
      </c>
      <c r="B3658">
        <v>1</v>
      </c>
      <c r="C3658" s="3" t="s">
        <v>3653</v>
      </c>
      <c r="D3658" s="3" t="s">
        <v>7766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>
        <f t="shared" si="228"/>
        <v>1.0582</v>
      </c>
      <c r="Q3658">
        <f t="shared" si="229"/>
        <v>11222.122153098413</v>
      </c>
      <c r="R3658" t="str">
        <f>VLOOKUP(O3658, Lookups!A:B, 2, FALSE)</f>
        <v>theater</v>
      </c>
      <c r="S3658" t="str">
        <f>VLOOKUP(O3658, Lookups!A:C, 3, FALSE)</f>
        <v>plays</v>
      </c>
      <c r="T3658" s="9">
        <f t="shared" si="230"/>
        <v>42737.910138888896</v>
      </c>
      <c r="U3658" s="9">
        <f t="shared" si="231"/>
        <v>42767.957638888889</v>
      </c>
    </row>
    <row r="3659" spans="1:21" ht="48" x14ac:dyDescent="0.2">
      <c r="A3659">
        <v>3657</v>
      </c>
      <c r="B3659">
        <v>1</v>
      </c>
      <c r="C3659" s="3" t="s">
        <v>3654</v>
      </c>
      <c r="D3659" s="3" t="s">
        <v>7767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>
        <f t="shared" si="228"/>
        <v>1.1074999999999999</v>
      </c>
      <c r="Q3659">
        <f t="shared" si="229"/>
        <v>11221.374643985411</v>
      </c>
      <c r="R3659" t="str">
        <f>VLOOKUP(O3659, Lookups!A:B, 2, FALSE)</f>
        <v>theater</v>
      </c>
      <c r="S3659" t="str">
        <f>VLOOKUP(O3659, Lookups!A:C, 3, FALSE)</f>
        <v>plays</v>
      </c>
      <c r="T3659" s="9">
        <f t="shared" si="230"/>
        <v>42499.629849537043</v>
      </c>
      <c r="U3659" s="9">
        <f t="shared" si="231"/>
        <v>42522.904166666667</v>
      </c>
    </row>
    <row r="3660" spans="1:21" ht="32" x14ac:dyDescent="0.2">
      <c r="A3660">
        <v>3658</v>
      </c>
      <c r="B3660">
        <v>1</v>
      </c>
      <c r="C3660" s="3" t="s">
        <v>3655</v>
      </c>
      <c r="D3660" s="3" t="s">
        <v>7768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>
        <f t="shared" si="228"/>
        <v>1.0066666666666666</v>
      </c>
      <c r="Q3660">
        <f t="shared" si="229"/>
        <v>11221.203319562568</v>
      </c>
      <c r="R3660" t="str">
        <f>VLOOKUP(O3660, Lookups!A:B, 2, FALSE)</f>
        <v>theater</v>
      </c>
      <c r="S3660" t="str">
        <f>VLOOKUP(O3660, Lookups!A:C, 3, FALSE)</f>
        <v>plays</v>
      </c>
      <c r="T3660" s="9">
        <f t="shared" si="230"/>
        <v>41775.858564814815</v>
      </c>
      <c r="U3660" s="9">
        <f t="shared" si="231"/>
        <v>41822.165972222225</v>
      </c>
    </row>
    <row r="3661" spans="1:21" ht="48" x14ac:dyDescent="0.2">
      <c r="A3661">
        <v>3659</v>
      </c>
      <c r="B3661">
        <v>1</v>
      </c>
      <c r="C3661" s="3" t="s">
        <v>3656</v>
      </c>
      <c r="D3661" s="3" t="s">
        <v>7769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>
        <f t="shared" si="228"/>
        <v>1.0203333333333333</v>
      </c>
      <c r="Q3661">
        <f t="shared" si="229"/>
        <v>11221.580233292823</v>
      </c>
      <c r="R3661" t="str">
        <f>VLOOKUP(O3661, Lookups!A:B, 2, FALSE)</f>
        <v>theater</v>
      </c>
      <c r="S3661" t="str">
        <f>VLOOKUP(O3661, Lookups!A:C, 3, FALSE)</f>
        <v>plays</v>
      </c>
      <c r="T3661" s="9">
        <f t="shared" si="230"/>
        <v>42055.277199074073</v>
      </c>
      <c r="U3661" s="9">
        <f t="shared" si="231"/>
        <v>42082.610416666663</v>
      </c>
    </row>
    <row r="3662" spans="1:21" ht="48" x14ac:dyDescent="0.2">
      <c r="A3662">
        <v>3660</v>
      </c>
      <c r="B3662">
        <v>1</v>
      </c>
      <c r="C3662" s="3" t="s">
        <v>3657</v>
      </c>
      <c r="D3662" s="3" t="s">
        <v>7770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>
        <f t="shared" si="228"/>
        <v>1</v>
      </c>
      <c r="Q3662">
        <f t="shared" si="229"/>
        <v>11220.897122721741</v>
      </c>
      <c r="R3662" t="str">
        <f>VLOOKUP(O3662, Lookups!A:B, 2, FALSE)</f>
        <v>theater</v>
      </c>
      <c r="S3662" t="str">
        <f>VLOOKUP(O3662, Lookups!A:C, 3, FALSE)</f>
        <v>plays</v>
      </c>
      <c r="T3662" s="9">
        <f t="shared" si="230"/>
        <v>41971.881076388891</v>
      </c>
      <c r="U3662" s="9">
        <f t="shared" si="231"/>
        <v>41996.881076388891</v>
      </c>
    </row>
    <row r="3663" spans="1:21" ht="48" x14ac:dyDescent="0.2">
      <c r="A3663">
        <v>3661</v>
      </c>
      <c r="B3663">
        <v>1</v>
      </c>
      <c r="C3663" s="3" t="s">
        <v>3658</v>
      </c>
      <c r="D3663" s="3" t="s">
        <v>7771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>
        <f t="shared" si="228"/>
        <v>1.1100000000000001</v>
      </c>
      <c r="Q3663">
        <f t="shared" si="229"/>
        <v>11221.645603888206</v>
      </c>
      <c r="R3663" t="str">
        <f>VLOOKUP(O3663, Lookups!A:B, 2, FALSE)</f>
        <v>theater</v>
      </c>
      <c r="S3663" t="str">
        <f>VLOOKUP(O3663, Lookups!A:C, 3, FALSE)</f>
        <v>plays</v>
      </c>
      <c r="T3663" s="9">
        <f t="shared" si="230"/>
        <v>42447.896666666667</v>
      </c>
      <c r="U3663" s="9">
        <f t="shared" si="231"/>
        <v>42470.166666666672</v>
      </c>
    </row>
    <row r="3664" spans="1:21" ht="48" x14ac:dyDescent="0.2">
      <c r="A3664">
        <v>3662</v>
      </c>
      <c r="B3664">
        <v>1</v>
      </c>
      <c r="C3664" s="3" t="s">
        <v>3659</v>
      </c>
      <c r="D3664" s="3" t="s">
        <v>7772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>
        <f t="shared" si="228"/>
        <v>1.0142500000000001</v>
      </c>
      <c r="Q3664">
        <f t="shared" si="229"/>
        <v>11222.808179829883</v>
      </c>
      <c r="R3664" t="str">
        <f>VLOOKUP(O3664, Lookups!A:B, 2, FALSE)</f>
        <v>theater</v>
      </c>
      <c r="S3664" t="str">
        <f>VLOOKUP(O3664, Lookups!A:C, 3, FALSE)</f>
        <v>plays</v>
      </c>
      <c r="T3664" s="9">
        <f t="shared" si="230"/>
        <v>42064.220069444447</v>
      </c>
      <c r="U3664" s="9">
        <f t="shared" si="231"/>
        <v>42094.178402777776</v>
      </c>
    </row>
    <row r="3665" spans="1:21" ht="48" x14ac:dyDescent="0.2">
      <c r="A3665">
        <v>3663</v>
      </c>
      <c r="B3665">
        <v>1</v>
      </c>
      <c r="C3665" s="3" t="s">
        <v>3660</v>
      </c>
      <c r="D3665" s="3" t="s">
        <v>7773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>
        <f t="shared" si="228"/>
        <v>1.04</v>
      </c>
      <c r="Q3665">
        <f t="shared" si="229"/>
        <v>11220.89323450789</v>
      </c>
      <c r="R3665" t="str">
        <f>VLOOKUP(O3665, Lookups!A:B, 2, FALSE)</f>
        <v>theater</v>
      </c>
      <c r="S3665" t="str">
        <f>VLOOKUP(O3665, Lookups!A:C, 3, FALSE)</f>
        <v>plays</v>
      </c>
      <c r="T3665" s="9">
        <f t="shared" si="230"/>
        <v>42665.451736111107</v>
      </c>
      <c r="U3665" s="9">
        <f t="shared" si="231"/>
        <v>42725.493402777778</v>
      </c>
    </row>
    <row r="3666" spans="1:21" ht="48" x14ac:dyDescent="0.2">
      <c r="A3666">
        <v>3664</v>
      </c>
      <c r="B3666">
        <v>1</v>
      </c>
      <c r="C3666" s="3" t="s">
        <v>3661</v>
      </c>
      <c r="D3666" s="3" t="s">
        <v>7774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>
        <f t="shared" si="228"/>
        <v>1.09375</v>
      </c>
      <c r="Q3666">
        <f t="shared" si="229"/>
        <v>11221.049006075325</v>
      </c>
      <c r="R3666" t="str">
        <f>VLOOKUP(O3666, Lookups!A:B, 2, FALSE)</f>
        <v>theater</v>
      </c>
      <c r="S3666" t="str">
        <f>VLOOKUP(O3666, Lookups!A:C, 3, FALSE)</f>
        <v>plays</v>
      </c>
      <c r="T3666" s="9">
        <f t="shared" si="230"/>
        <v>42523.248715277776</v>
      </c>
      <c r="U3666" s="9">
        <f t="shared" si="231"/>
        <v>42537.248715277776</v>
      </c>
    </row>
    <row r="3667" spans="1:21" ht="48" x14ac:dyDescent="0.2">
      <c r="A3667">
        <v>3665</v>
      </c>
      <c r="B3667">
        <v>1</v>
      </c>
      <c r="C3667" s="3" t="s">
        <v>3662</v>
      </c>
      <c r="D3667" s="3" t="s">
        <v>7775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>
        <f t="shared" si="228"/>
        <v>1.1516129032258065</v>
      </c>
      <c r="Q3667">
        <f t="shared" si="229"/>
        <v>11221.009880923442</v>
      </c>
      <c r="R3667" t="str">
        <f>VLOOKUP(O3667, Lookups!A:B, 2, FALSE)</f>
        <v>theater</v>
      </c>
      <c r="S3667" t="str">
        <f>VLOOKUP(O3667, Lookups!A:C, 3, FALSE)</f>
        <v>plays</v>
      </c>
      <c r="T3667" s="9">
        <f t="shared" si="230"/>
        <v>42294.808124999996</v>
      </c>
      <c r="U3667" s="9">
        <f t="shared" si="231"/>
        <v>42305.829166666663</v>
      </c>
    </row>
    <row r="3668" spans="1:21" ht="16" x14ac:dyDescent="0.2">
      <c r="A3668">
        <v>3666</v>
      </c>
      <c r="B3668">
        <v>1</v>
      </c>
      <c r="C3668" s="3" t="s">
        <v>3663</v>
      </c>
      <c r="D3668" s="3" t="s">
        <v>7776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>
        <f t="shared" si="228"/>
        <v>1</v>
      </c>
      <c r="Q3668">
        <f t="shared" si="229"/>
        <v>11221.127985419191</v>
      </c>
      <c r="R3668" t="str">
        <f>VLOOKUP(O3668, Lookups!A:B, 2, FALSE)</f>
        <v>theater</v>
      </c>
      <c r="S3668" t="str">
        <f>VLOOKUP(O3668, Lookups!A:C, 3, FALSE)</f>
        <v>plays</v>
      </c>
      <c r="T3668" s="9">
        <f t="shared" si="230"/>
        <v>41822.90488425926</v>
      </c>
      <c r="U3668" s="9">
        <f t="shared" si="231"/>
        <v>41844.291666666664</v>
      </c>
    </row>
    <row r="3669" spans="1:21" ht="48" x14ac:dyDescent="0.2">
      <c r="A3669">
        <v>3667</v>
      </c>
      <c r="B3669">
        <v>1</v>
      </c>
      <c r="C3669" s="3" t="s">
        <v>3664</v>
      </c>
      <c r="D3669" s="3" t="s">
        <v>7777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>
        <f t="shared" si="228"/>
        <v>1.0317033333333334</v>
      </c>
      <c r="Q3669">
        <f t="shared" si="229"/>
        <v>11221.588522478729</v>
      </c>
      <c r="R3669" t="str">
        <f>VLOOKUP(O3669, Lookups!A:B, 2, FALSE)</f>
        <v>theater</v>
      </c>
      <c r="S3669" t="str">
        <f>VLOOKUP(O3669, Lookups!A:C, 3, FALSE)</f>
        <v>plays</v>
      </c>
      <c r="T3669" s="9">
        <f t="shared" si="230"/>
        <v>42173.970127314817</v>
      </c>
      <c r="U3669" s="9">
        <f t="shared" si="231"/>
        <v>42203.970127314817</v>
      </c>
    </row>
    <row r="3670" spans="1:21" ht="48" x14ac:dyDescent="0.2">
      <c r="A3670">
        <v>3668</v>
      </c>
      <c r="B3670">
        <v>1</v>
      </c>
      <c r="C3670" s="3" t="s">
        <v>3665</v>
      </c>
      <c r="D3670" s="3" t="s">
        <v>7778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>
        <f t="shared" si="228"/>
        <v>1.0349999999999999</v>
      </c>
      <c r="Q3670">
        <f t="shared" si="229"/>
        <v>11221.087888213844</v>
      </c>
      <c r="R3670" t="str">
        <f>VLOOKUP(O3670, Lookups!A:B, 2, FALSE)</f>
        <v>theater</v>
      </c>
      <c r="S3670" t="str">
        <f>VLOOKUP(O3670, Lookups!A:C, 3, FALSE)</f>
        <v>plays</v>
      </c>
      <c r="T3670" s="9">
        <f t="shared" si="230"/>
        <v>42185.556157407409</v>
      </c>
      <c r="U3670" s="9">
        <f t="shared" si="231"/>
        <v>42208.772916666669</v>
      </c>
    </row>
    <row r="3671" spans="1:21" ht="48" x14ac:dyDescent="0.2">
      <c r="A3671">
        <v>3669</v>
      </c>
      <c r="B3671">
        <v>1</v>
      </c>
      <c r="C3671" s="3" t="s">
        <v>3666</v>
      </c>
      <c r="D3671" s="3" t="s">
        <v>7779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>
        <f t="shared" si="228"/>
        <v>1.3819999999999999</v>
      </c>
      <c r="Q3671">
        <f t="shared" si="229"/>
        <v>11221.172213851754</v>
      </c>
      <c r="R3671" t="str">
        <f>VLOOKUP(O3671, Lookups!A:B, 2, FALSE)</f>
        <v>theater</v>
      </c>
      <c r="S3671" t="str">
        <f>VLOOKUP(O3671, Lookups!A:C, 3, FALSE)</f>
        <v>plays</v>
      </c>
      <c r="T3671" s="9">
        <f t="shared" si="230"/>
        <v>42136.675196759257</v>
      </c>
      <c r="U3671" s="9">
        <f t="shared" si="231"/>
        <v>42166.675196759257</v>
      </c>
    </row>
    <row r="3672" spans="1:21" ht="48" x14ac:dyDescent="0.2">
      <c r="A3672">
        <v>3670</v>
      </c>
      <c r="B3672">
        <v>1</v>
      </c>
      <c r="C3672" s="3" t="s">
        <v>3667</v>
      </c>
      <c r="D3672" s="3" t="s">
        <v>7780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>
        <f t="shared" si="228"/>
        <v>1.0954545454545455</v>
      </c>
      <c r="Q3672">
        <f t="shared" si="229"/>
        <v>11220.894935601449</v>
      </c>
      <c r="R3672" t="str">
        <f>VLOOKUP(O3672, Lookups!A:B, 2, FALSE)</f>
        <v>theater</v>
      </c>
      <c r="S3672" t="str">
        <f>VLOOKUP(O3672, Lookups!A:C, 3, FALSE)</f>
        <v>plays</v>
      </c>
      <c r="T3672" s="9">
        <f t="shared" si="230"/>
        <v>42142.514016203699</v>
      </c>
      <c r="U3672" s="9">
        <f t="shared" si="231"/>
        <v>42155.958333333328</v>
      </c>
    </row>
    <row r="3673" spans="1:21" ht="48" x14ac:dyDescent="0.2">
      <c r="A3673">
        <v>3671</v>
      </c>
      <c r="B3673">
        <v>1</v>
      </c>
      <c r="C3673" s="3" t="s">
        <v>3668</v>
      </c>
      <c r="D3673" s="3" t="s">
        <v>7781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>
        <f t="shared" si="228"/>
        <v>1.0085714285714287</v>
      </c>
      <c r="Q3673">
        <f t="shared" si="229"/>
        <v>11221.694206561353</v>
      </c>
      <c r="R3673" t="str">
        <f>VLOOKUP(O3673, Lookups!A:B, 2, FALSE)</f>
        <v>theater</v>
      </c>
      <c r="S3673" t="str">
        <f>VLOOKUP(O3673, Lookups!A:C, 3, FALSE)</f>
        <v>plays</v>
      </c>
      <c r="T3673" s="9">
        <f t="shared" si="230"/>
        <v>41820.62809027778</v>
      </c>
      <c r="U3673" s="9">
        <f t="shared" si="231"/>
        <v>41841.165972222225</v>
      </c>
    </row>
    <row r="3674" spans="1:21" ht="48" x14ac:dyDescent="0.2">
      <c r="A3674">
        <v>3672</v>
      </c>
      <c r="B3674">
        <v>1</v>
      </c>
      <c r="C3674" s="3" t="s">
        <v>3669</v>
      </c>
      <c r="D3674" s="3" t="s">
        <v>7782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>
        <f t="shared" si="228"/>
        <v>1.0153333333333334</v>
      </c>
      <c r="Q3674">
        <f t="shared" si="229"/>
        <v>11221.576588092337</v>
      </c>
      <c r="R3674" t="str">
        <f>VLOOKUP(O3674, Lookups!A:B, 2, FALSE)</f>
        <v>theater</v>
      </c>
      <c r="S3674" t="str">
        <f>VLOOKUP(O3674, Lookups!A:C, 3, FALSE)</f>
        <v>plays</v>
      </c>
      <c r="T3674" s="9">
        <f t="shared" si="230"/>
        <v>41878.946574074071</v>
      </c>
      <c r="U3674" s="9">
        <f t="shared" si="231"/>
        <v>41908.946574074071</v>
      </c>
    </row>
    <row r="3675" spans="1:21" ht="48" x14ac:dyDescent="0.2">
      <c r="A3675">
        <v>3673</v>
      </c>
      <c r="B3675">
        <v>1</v>
      </c>
      <c r="C3675" s="3" t="s">
        <v>3670</v>
      </c>
      <c r="D3675" s="3" t="s">
        <v>7783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>
        <f t="shared" si="228"/>
        <v>1.13625</v>
      </c>
      <c r="Q3675">
        <f t="shared" si="229"/>
        <v>11221.940865127573</v>
      </c>
      <c r="R3675" t="str">
        <f>VLOOKUP(O3675, Lookups!A:B, 2, FALSE)</f>
        <v>theater</v>
      </c>
      <c r="S3675" t="str">
        <f>VLOOKUP(O3675, Lookups!A:C, 3, FALSE)</f>
        <v>plays</v>
      </c>
      <c r="T3675" s="9">
        <f t="shared" si="230"/>
        <v>41914.295104166667</v>
      </c>
      <c r="U3675" s="9">
        <f t="shared" si="231"/>
        <v>41948.536111111112</v>
      </c>
    </row>
    <row r="3676" spans="1:21" ht="48" x14ac:dyDescent="0.2">
      <c r="A3676">
        <v>3674</v>
      </c>
      <c r="B3676">
        <v>1</v>
      </c>
      <c r="C3676" s="3" t="s">
        <v>3671</v>
      </c>
      <c r="D3676" s="3" t="s">
        <v>7784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>
        <f t="shared" si="228"/>
        <v>1</v>
      </c>
      <c r="Q3676">
        <f t="shared" si="229"/>
        <v>11221.929929526115</v>
      </c>
      <c r="R3676" t="str">
        <f>VLOOKUP(O3676, Lookups!A:B, 2, FALSE)</f>
        <v>theater</v>
      </c>
      <c r="S3676" t="str">
        <f>VLOOKUP(O3676, Lookups!A:C, 3, FALSE)</f>
        <v>plays</v>
      </c>
      <c r="T3676" s="9">
        <f t="shared" si="230"/>
        <v>42556.873020833329</v>
      </c>
      <c r="U3676" s="9">
        <f t="shared" si="231"/>
        <v>42616.873020833329</v>
      </c>
    </row>
    <row r="3677" spans="1:21" ht="48" x14ac:dyDescent="0.2">
      <c r="A3677">
        <v>3675</v>
      </c>
      <c r="B3677">
        <v>1</v>
      </c>
      <c r="C3677" s="3" t="s">
        <v>3672</v>
      </c>
      <c r="D3677" s="3" t="s">
        <v>7785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>
        <f t="shared" si="228"/>
        <v>1.4</v>
      </c>
      <c r="Q3677">
        <f t="shared" si="229"/>
        <v>11220.85338031591</v>
      </c>
      <c r="R3677" t="str">
        <f>VLOOKUP(O3677, Lookups!A:B, 2, FALSE)</f>
        <v>theater</v>
      </c>
      <c r="S3677" t="str">
        <f>VLOOKUP(O3677, Lookups!A:C, 3, FALSE)</f>
        <v>plays</v>
      </c>
      <c r="T3677" s="9">
        <f t="shared" si="230"/>
        <v>42493.597013888888</v>
      </c>
      <c r="U3677" s="9">
        <f t="shared" si="231"/>
        <v>42505.958333333328</v>
      </c>
    </row>
    <row r="3678" spans="1:21" ht="48" x14ac:dyDescent="0.2">
      <c r="A3678">
        <v>3676</v>
      </c>
      <c r="B3678">
        <v>1</v>
      </c>
      <c r="C3678" s="3" t="s">
        <v>3673</v>
      </c>
      <c r="D3678" s="3" t="s">
        <v>7786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>
        <f t="shared" si="228"/>
        <v>1.2875000000000001</v>
      </c>
      <c r="Q3678">
        <f t="shared" si="229"/>
        <v>11221.086673147014</v>
      </c>
      <c r="R3678" t="str">
        <f>VLOOKUP(O3678, Lookups!A:B, 2, FALSE)</f>
        <v>theater</v>
      </c>
      <c r="S3678" t="str">
        <f>VLOOKUP(O3678, Lookups!A:C, 3, FALSE)</f>
        <v>plays</v>
      </c>
      <c r="T3678" s="9">
        <f t="shared" si="230"/>
        <v>41876.815787037034</v>
      </c>
      <c r="U3678" s="9">
        <f t="shared" si="231"/>
        <v>41894.815787037034</v>
      </c>
    </row>
    <row r="3679" spans="1:21" ht="32" x14ac:dyDescent="0.2">
      <c r="A3679">
        <v>3677</v>
      </c>
      <c r="B3679">
        <v>1</v>
      </c>
      <c r="C3679" s="3" t="s">
        <v>3674</v>
      </c>
      <c r="D3679" s="3" t="s">
        <v>7787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>
        <f t="shared" si="228"/>
        <v>1.0290416666666666</v>
      </c>
      <c r="Q3679">
        <f t="shared" si="229"/>
        <v>11223.837219927087</v>
      </c>
      <c r="R3679" t="str">
        <f>VLOOKUP(O3679, Lookups!A:B, 2, FALSE)</f>
        <v>theater</v>
      </c>
      <c r="S3679" t="str">
        <f>VLOOKUP(O3679, Lookups!A:C, 3, FALSE)</f>
        <v>plays</v>
      </c>
      <c r="T3679" s="9">
        <f t="shared" si="230"/>
        <v>41802.574282407404</v>
      </c>
      <c r="U3679" s="9">
        <f t="shared" si="231"/>
        <v>41823.165972222225</v>
      </c>
    </row>
    <row r="3680" spans="1:21" ht="32" x14ac:dyDescent="0.2">
      <c r="A3680">
        <v>3678</v>
      </c>
      <c r="B3680">
        <v>1</v>
      </c>
      <c r="C3680" s="3" t="s">
        <v>3675</v>
      </c>
      <c r="D3680" s="3" t="s">
        <v>7788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>
        <f t="shared" si="228"/>
        <v>1.0249999999999999</v>
      </c>
      <c r="Q3680">
        <f t="shared" si="229"/>
        <v>11221.334546780065</v>
      </c>
      <c r="R3680" t="str">
        <f>VLOOKUP(O3680, Lookups!A:B, 2, FALSE)</f>
        <v>theater</v>
      </c>
      <c r="S3680" t="str">
        <f>VLOOKUP(O3680, Lookups!A:C, 3, FALSE)</f>
        <v>plays</v>
      </c>
      <c r="T3680" s="9">
        <f t="shared" si="230"/>
        <v>42120.531226851846</v>
      </c>
      <c r="U3680" s="9">
        <f t="shared" si="231"/>
        <v>42155.531226851846</v>
      </c>
    </row>
    <row r="3681" spans="1:21" ht="48" x14ac:dyDescent="0.2">
      <c r="A3681">
        <v>3679</v>
      </c>
      <c r="B3681">
        <v>1</v>
      </c>
      <c r="C3681" s="3" t="s">
        <v>3676</v>
      </c>
      <c r="D3681" s="3" t="s">
        <v>7789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>
        <f t="shared" si="228"/>
        <v>1.101</v>
      </c>
      <c r="Q3681">
        <f t="shared" si="229"/>
        <v>11221.371484811656</v>
      </c>
      <c r="R3681" t="str">
        <f>VLOOKUP(O3681, Lookups!A:B, 2, FALSE)</f>
        <v>theater</v>
      </c>
      <c r="S3681" t="str">
        <f>VLOOKUP(O3681, Lookups!A:C, 3, FALSE)</f>
        <v>plays</v>
      </c>
      <c r="T3681" s="9">
        <f t="shared" si="230"/>
        <v>41786.761354166665</v>
      </c>
      <c r="U3681" s="9">
        <f t="shared" si="231"/>
        <v>41821.207638888889</v>
      </c>
    </row>
    <row r="3682" spans="1:21" ht="32" x14ac:dyDescent="0.2">
      <c r="A3682">
        <v>3680</v>
      </c>
      <c r="B3682">
        <v>1</v>
      </c>
      <c r="C3682" s="3" t="s">
        <v>3677</v>
      </c>
      <c r="D3682" s="3" t="s">
        <v>7790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>
        <f t="shared" si="228"/>
        <v>1.1276666666666666</v>
      </c>
      <c r="Q3682">
        <f t="shared" si="229"/>
        <v>11221.65848359659</v>
      </c>
      <c r="R3682" t="str">
        <f>VLOOKUP(O3682, Lookups!A:B, 2, FALSE)</f>
        <v>theater</v>
      </c>
      <c r="S3682" t="str">
        <f>VLOOKUP(O3682, Lookups!A:C, 3, FALSE)</f>
        <v>plays</v>
      </c>
      <c r="T3682" s="9">
        <f t="shared" si="230"/>
        <v>42627.454097222217</v>
      </c>
      <c r="U3682" s="9">
        <f t="shared" si="231"/>
        <v>42648.454097222217</v>
      </c>
    </row>
    <row r="3683" spans="1:21" ht="64" x14ac:dyDescent="0.2">
      <c r="A3683">
        <v>3681</v>
      </c>
      <c r="B3683">
        <v>1</v>
      </c>
      <c r="C3683" s="3" t="s">
        <v>3678</v>
      </c>
      <c r="D3683" s="3" t="s">
        <v>7791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>
        <f t="shared" si="228"/>
        <v>1.119</v>
      </c>
      <c r="Q3683">
        <f t="shared" si="229"/>
        <v>11221.108301336566</v>
      </c>
      <c r="R3683" t="str">
        <f>VLOOKUP(O3683, Lookups!A:B, 2, FALSE)</f>
        <v>theater</v>
      </c>
      <c r="S3683" t="str">
        <f>VLOOKUP(O3683, Lookups!A:C, 3, FALSE)</f>
        <v>plays</v>
      </c>
      <c r="T3683" s="9">
        <f t="shared" si="230"/>
        <v>42374.651504629626</v>
      </c>
      <c r="U3683" s="9">
        <f t="shared" si="231"/>
        <v>42384.651504629626</v>
      </c>
    </row>
    <row r="3684" spans="1:21" ht="48" x14ac:dyDescent="0.2">
      <c r="A3684">
        <v>3682</v>
      </c>
      <c r="B3684">
        <v>1</v>
      </c>
      <c r="C3684" s="3" t="s">
        <v>3679</v>
      </c>
      <c r="D3684" s="3" t="s">
        <v>7792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>
        <f t="shared" si="228"/>
        <v>1.3919999999999999</v>
      </c>
      <c r="Q3684">
        <f t="shared" si="229"/>
        <v>11221.851193195618</v>
      </c>
      <c r="R3684" t="str">
        <f>VLOOKUP(O3684, Lookups!A:B, 2, FALSE)</f>
        <v>theater</v>
      </c>
      <c r="S3684" t="str">
        <f>VLOOKUP(O3684, Lookups!A:C, 3, FALSE)</f>
        <v>plays</v>
      </c>
      <c r="T3684" s="9">
        <f t="shared" si="230"/>
        <v>41772.685393518521</v>
      </c>
      <c r="U3684" s="9">
        <f t="shared" si="231"/>
        <v>41806.290972222225</v>
      </c>
    </row>
    <row r="3685" spans="1:21" ht="48" x14ac:dyDescent="0.2">
      <c r="A3685">
        <v>3683</v>
      </c>
      <c r="B3685">
        <v>1</v>
      </c>
      <c r="C3685" s="3" t="s">
        <v>3680</v>
      </c>
      <c r="D3685" s="3" t="s">
        <v>7793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>
        <f t="shared" si="228"/>
        <v>1.1085714285714285</v>
      </c>
      <c r="Q3685">
        <f t="shared" si="229"/>
        <v>11221.77926123936</v>
      </c>
      <c r="R3685" t="str">
        <f>VLOOKUP(O3685, Lookups!A:B, 2, FALSE)</f>
        <v>theater</v>
      </c>
      <c r="S3685" t="str">
        <f>VLOOKUP(O3685, Lookups!A:C, 3, FALSE)</f>
        <v>plays</v>
      </c>
      <c r="T3685" s="9">
        <f t="shared" si="230"/>
        <v>42633.116851851853</v>
      </c>
      <c r="U3685" s="9">
        <f t="shared" si="231"/>
        <v>42663.116851851853</v>
      </c>
    </row>
    <row r="3686" spans="1:21" ht="48" x14ac:dyDescent="0.2">
      <c r="A3686">
        <v>3684</v>
      </c>
      <c r="B3686">
        <v>1</v>
      </c>
      <c r="C3686" s="3" t="s">
        <v>3681</v>
      </c>
      <c r="D3686" s="3" t="s">
        <v>7794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>
        <f t="shared" si="228"/>
        <v>1.3906666666666667</v>
      </c>
      <c r="Q3686">
        <f t="shared" si="229"/>
        <v>11221.089832320769</v>
      </c>
      <c r="R3686" t="str">
        <f>VLOOKUP(O3686, Lookups!A:B, 2, FALSE)</f>
        <v>theater</v>
      </c>
      <c r="S3686" t="str">
        <f>VLOOKUP(O3686, Lookups!A:C, 3, FALSE)</f>
        <v>plays</v>
      </c>
      <c r="T3686" s="9">
        <f t="shared" si="230"/>
        <v>42219.180393518516</v>
      </c>
      <c r="U3686" s="9">
        <f t="shared" si="231"/>
        <v>42249.180393518516</v>
      </c>
    </row>
    <row r="3687" spans="1:21" ht="48" x14ac:dyDescent="0.2">
      <c r="A3687">
        <v>3685</v>
      </c>
      <c r="B3687">
        <v>1</v>
      </c>
      <c r="C3687" s="3" t="s">
        <v>3682</v>
      </c>
      <c r="D3687" s="3" t="s">
        <v>7795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>
        <f t="shared" si="228"/>
        <v>1.0569999999999999</v>
      </c>
      <c r="Q3687">
        <f t="shared" si="229"/>
        <v>11222.120695018219</v>
      </c>
      <c r="R3687" t="str">
        <f>VLOOKUP(O3687, Lookups!A:B, 2, FALSE)</f>
        <v>theater</v>
      </c>
      <c r="S3687" t="str">
        <f>VLOOKUP(O3687, Lookups!A:C, 3, FALSE)</f>
        <v>plays</v>
      </c>
      <c r="T3687" s="9">
        <f t="shared" si="230"/>
        <v>41753.593275462961</v>
      </c>
      <c r="U3687" s="9">
        <f t="shared" si="231"/>
        <v>41778.875</v>
      </c>
    </row>
    <row r="3688" spans="1:21" ht="48" x14ac:dyDescent="0.2">
      <c r="A3688">
        <v>3686</v>
      </c>
      <c r="B3688">
        <v>1</v>
      </c>
      <c r="C3688" s="3" t="s">
        <v>3683</v>
      </c>
      <c r="D3688" s="3" t="s">
        <v>7796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>
        <f t="shared" si="228"/>
        <v>1.0142857142857142</v>
      </c>
      <c r="Q3688">
        <f t="shared" si="229"/>
        <v>11220.922639125143</v>
      </c>
      <c r="R3688" t="str">
        <f>VLOOKUP(O3688, Lookups!A:B, 2, FALSE)</f>
        <v>theater</v>
      </c>
      <c r="S3688" t="str">
        <f>VLOOKUP(O3688, Lookups!A:C, 3, FALSE)</f>
        <v>plays</v>
      </c>
      <c r="T3688" s="9">
        <f t="shared" si="230"/>
        <v>42230.662731481483</v>
      </c>
      <c r="U3688" s="9">
        <f t="shared" si="231"/>
        <v>42245.165972222225</v>
      </c>
    </row>
    <row r="3689" spans="1:21" ht="48" x14ac:dyDescent="0.2">
      <c r="A3689">
        <v>3687</v>
      </c>
      <c r="B3689">
        <v>1</v>
      </c>
      <c r="C3689" s="3" t="s">
        <v>3684</v>
      </c>
      <c r="D3689" s="3" t="s">
        <v>7797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>
        <f t="shared" si="228"/>
        <v>1.0024500000000001</v>
      </c>
      <c r="Q3689">
        <f t="shared" si="229"/>
        <v>11222.054413122714</v>
      </c>
      <c r="R3689" t="str">
        <f>VLOOKUP(O3689, Lookups!A:B, 2, FALSE)</f>
        <v>theater</v>
      </c>
      <c r="S3689" t="str">
        <f>VLOOKUP(O3689, Lookups!A:C, 3, FALSE)</f>
        <v>plays</v>
      </c>
      <c r="T3689" s="9">
        <f t="shared" si="230"/>
        <v>41787.218229166669</v>
      </c>
      <c r="U3689" s="9">
        <f t="shared" si="231"/>
        <v>41817.218229166669</v>
      </c>
    </row>
    <row r="3690" spans="1:21" ht="48" x14ac:dyDescent="0.2">
      <c r="A3690">
        <v>3688</v>
      </c>
      <c r="B3690">
        <v>1</v>
      </c>
      <c r="C3690" s="3" t="s">
        <v>3685</v>
      </c>
      <c r="D3690" s="3" t="s">
        <v>7798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>
        <f t="shared" si="228"/>
        <v>1.0916666666666666</v>
      </c>
      <c r="Q3690">
        <f t="shared" si="229"/>
        <v>11221.63223815309</v>
      </c>
      <c r="R3690" t="str">
        <f>VLOOKUP(O3690, Lookups!A:B, 2, FALSE)</f>
        <v>theater</v>
      </c>
      <c r="S3690" t="str">
        <f>VLOOKUP(O3690, Lookups!A:C, 3, FALSE)</f>
        <v>plays</v>
      </c>
      <c r="T3690" s="9">
        <f t="shared" si="230"/>
        <v>41829.787083333329</v>
      </c>
      <c r="U3690" s="9">
        <f t="shared" si="231"/>
        <v>41859.787083333329</v>
      </c>
    </row>
    <row r="3691" spans="1:21" ht="48" x14ac:dyDescent="0.2">
      <c r="A3691">
        <v>3689</v>
      </c>
      <c r="B3691">
        <v>1</v>
      </c>
      <c r="C3691" s="3" t="s">
        <v>3686</v>
      </c>
      <c r="D3691" s="3" t="s">
        <v>7799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>
        <f t="shared" si="228"/>
        <v>1.1833333333333333</v>
      </c>
      <c r="Q3691">
        <f t="shared" si="229"/>
        <v>11221.699066828667</v>
      </c>
      <c r="R3691" t="str">
        <f>VLOOKUP(O3691, Lookups!A:B, 2, FALSE)</f>
        <v>theater</v>
      </c>
      <c r="S3691" t="str">
        <f>VLOOKUP(O3691, Lookups!A:C, 3, FALSE)</f>
        <v>plays</v>
      </c>
      <c r="T3691" s="9">
        <f t="shared" si="230"/>
        <v>42147.826840277776</v>
      </c>
      <c r="U3691" s="9">
        <f t="shared" si="231"/>
        <v>42176.934027777781</v>
      </c>
    </row>
    <row r="3692" spans="1:21" ht="48" x14ac:dyDescent="0.2">
      <c r="A3692">
        <v>3690</v>
      </c>
      <c r="B3692">
        <v>1</v>
      </c>
      <c r="C3692" s="3" t="s">
        <v>3687</v>
      </c>
      <c r="D3692" s="3" t="s">
        <v>7800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>
        <f t="shared" si="228"/>
        <v>1.2</v>
      </c>
      <c r="Q3692">
        <f t="shared" si="229"/>
        <v>11221.273793438631</v>
      </c>
      <c r="R3692" t="str">
        <f>VLOOKUP(O3692, Lookups!A:B, 2, FALSE)</f>
        <v>theater</v>
      </c>
      <c r="S3692" t="str">
        <f>VLOOKUP(O3692, Lookups!A:C, 3, FALSE)</f>
        <v>plays</v>
      </c>
      <c r="T3692" s="9">
        <f t="shared" si="230"/>
        <v>41940.598182870373</v>
      </c>
      <c r="U3692" s="9">
        <f t="shared" si="231"/>
        <v>41970.639849537038</v>
      </c>
    </row>
    <row r="3693" spans="1:21" ht="32" x14ac:dyDescent="0.2">
      <c r="A3693">
        <v>3691</v>
      </c>
      <c r="B3693">
        <v>1</v>
      </c>
      <c r="C3693" s="3" t="s">
        <v>3688</v>
      </c>
      <c r="D3693" s="3" t="s">
        <v>7801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>
        <f t="shared" si="228"/>
        <v>1.2796000000000001</v>
      </c>
      <c r="Q3693">
        <f t="shared" si="229"/>
        <v>11233.274765492093</v>
      </c>
      <c r="R3693" t="str">
        <f>VLOOKUP(O3693, Lookups!A:B, 2, FALSE)</f>
        <v>theater</v>
      </c>
      <c r="S3693" t="str">
        <f>VLOOKUP(O3693, Lookups!A:C, 3, FALSE)</f>
        <v>plays</v>
      </c>
      <c r="T3693" s="9">
        <f t="shared" si="230"/>
        <v>42020.700567129628</v>
      </c>
      <c r="U3693" s="9">
        <f t="shared" si="231"/>
        <v>42065.207638888889</v>
      </c>
    </row>
    <row r="3694" spans="1:21" ht="32" x14ac:dyDescent="0.2">
      <c r="A3694">
        <v>3692</v>
      </c>
      <c r="B3694">
        <v>1</v>
      </c>
      <c r="C3694" s="3" t="s">
        <v>3689</v>
      </c>
      <c r="D3694" s="3" t="s">
        <v>7802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>
        <f t="shared" si="228"/>
        <v>1.26</v>
      </c>
      <c r="Q3694">
        <f t="shared" si="229"/>
        <v>11221.142566221133</v>
      </c>
      <c r="R3694" t="str">
        <f>VLOOKUP(O3694, Lookups!A:B, 2, FALSE)</f>
        <v>theater</v>
      </c>
      <c r="S3694" t="str">
        <f>VLOOKUP(O3694, Lookups!A:C, 3, FALSE)</f>
        <v>plays</v>
      </c>
      <c r="T3694" s="9">
        <f t="shared" si="230"/>
        <v>41891.96503472222</v>
      </c>
      <c r="U3694" s="9">
        <f t="shared" si="231"/>
        <v>41901</v>
      </c>
    </row>
    <row r="3695" spans="1:21" ht="48" x14ac:dyDescent="0.2">
      <c r="A3695">
        <v>3693</v>
      </c>
      <c r="B3695">
        <v>1</v>
      </c>
      <c r="C3695" s="3" t="s">
        <v>3690</v>
      </c>
      <c r="D3695" s="3" t="s">
        <v>7803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>
        <f t="shared" si="228"/>
        <v>1.2912912912912913</v>
      </c>
      <c r="Q3695">
        <f t="shared" si="229"/>
        <v>11220.940865127573</v>
      </c>
      <c r="R3695" t="str">
        <f>VLOOKUP(O3695, Lookups!A:B, 2, FALSE)</f>
        <v>theater</v>
      </c>
      <c r="S3695" t="str">
        <f>VLOOKUP(O3695, Lookups!A:C, 3, FALSE)</f>
        <v>plays</v>
      </c>
      <c r="T3695" s="9">
        <f t="shared" si="230"/>
        <v>42309.191307870366</v>
      </c>
      <c r="U3695" s="9">
        <f t="shared" si="231"/>
        <v>42338.9375</v>
      </c>
    </row>
    <row r="3696" spans="1:21" ht="48" x14ac:dyDescent="0.2">
      <c r="A3696">
        <v>3694</v>
      </c>
      <c r="B3696">
        <v>1</v>
      </c>
      <c r="C3696" s="3" t="s">
        <v>3691</v>
      </c>
      <c r="D3696" s="3" t="s">
        <v>7804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>
        <f t="shared" si="228"/>
        <v>1.0742857142857143</v>
      </c>
      <c r="Q3696">
        <f t="shared" si="229"/>
        <v>11221.750099635472</v>
      </c>
      <c r="R3696" t="str">
        <f>VLOOKUP(O3696, Lookups!A:B, 2, FALSE)</f>
        <v>theater</v>
      </c>
      <c r="S3696" t="str">
        <f>VLOOKUP(O3696, Lookups!A:C, 3, FALSE)</f>
        <v>plays</v>
      </c>
      <c r="T3696" s="9">
        <f t="shared" si="230"/>
        <v>42490.133877314816</v>
      </c>
      <c r="U3696" s="9">
        <f t="shared" si="231"/>
        <v>42527.083333333328</v>
      </c>
    </row>
    <row r="3697" spans="1:21" ht="64" x14ac:dyDescent="0.2">
      <c r="A3697">
        <v>3695</v>
      </c>
      <c r="B3697">
        <v>1</v>
      </c>
      <c r="C3697" s="3" t="s">
        <v>3692</v>
      </c>
      <c r="D3697" s="3" t="s">
        <v>7805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>
        <f t="shared" si="228"/>
        <v>1.00125</v>
      </c>
      <c r="Q3697">
        <f t="shared" si="229"/>
        <v>11221.809637910077</v>
      </c>
      <c r="R3697" t="str">
        <f>VLOOKUP(O3697, Lookups!A:B, 2, FALSE)</f>
        <v>theater</v>
      </c>
      <c r="S3697" t="str">
        <f>VLOOKUP(O3697, Lookups!A:C, 3, FALSE)</f>
        <v>plays</v>
      </c>
      <c r="T3697" s="9">
        <f t="shared" si="230"/>
        <v>41995.870486111111</v>
      </c>
      <c r="U3697" s="9">
        <f t="shared" si="231"/>
        <v>42015.870486111111</v>
      </c>
    </row>
    <row r="3698" spans="1:21" ht="48" x14ac:dyDescent="0.2">
      <c r="A3698">
        <v>3696</v>
      </c>
      <c r="B3698">
        <v>1</v>
      </c>
      <c r="C3698" s="3" t="s">
        <v>3693</v>
      </c>
      <c r="D3698" s="3" t="s">
        <v>7806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>
        <f t="shared" si="228"/>
        <v>1.55</v>
      </c>
      <c r="Q3698">
        <f t="shared" si="229"/>
        <v>11221.589710814087</v>
      </c>
      <c r="R3698" t="str">
        <f>VLOOKUP(O3698, Lookups!A:B, 2, FALSE)</f>
        <v>theater</v>
      </c>
      <c r="S3698" t="str">
        <f>VLOOKUP(O3698, Lookups!A:C, 3, FALSE)</f>
        <v>plays</v>
      </c>
      <c r="T3698" s="9">
        <f t="shared" si="230"/>
        <v>41988.617083333331</v>
      </c>
      <c r="U3698" s="9">
        <f t="shared" si="231"/>
        <v>42048.617083333331</v>
      </c>
    </row>
    <row r="3699" spans="1:21" ht="48" x14ac:dyDescent="0.2">
      <c r="A3699">
        <v>3697</v>
      </c>
      <c r="B3699">
        <v>1</v>
      </c>
      <c r="C3699" s="3" t="s">
        <v>3694</v>
      </c>
      <c r="D3699" s="3" t="s">
        <v>7807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>
        <f t="shared" si="228"/>
        <v>1.08</v>
      </c>
      <c r="Q3699">
        <f t="shared" si="229"/>
        <v>11221.361278250295</v>
      </c>
      <c r="R3699" t="str">
        <f>VLOOKUP(O3699, Lookups!A:B, 2, FALSE)</f>
        <v>theater</v>
      </c>
      <c r="S3699" t="str">
        <f>VLOOKUP(O3699, Lookups!A:C, 3, FALSE)</f>
        <v>plays</v>
      </c>
      <c r="T3699" s="9">
        <f t="shared" si="230"/>
        <v>42479.465833333335</v>
      </c>
      <c r="U3699" s="9">
        <f t="shared" si="231"/>
        <v>42500.465833333335</v>
      </c>
    </row>
    <row r="3700" spans="1:21" ht="32" x14ac:dyDescent="0.2">
      <c r="A3700">
        <v>3698</v>
      </c>
      <c r="B3700">
        <v>1</v>
      </c>
      <c r="C3700" s="3" t="s">
        <v>3695</v>
      </c>
      <c r="D3700" s="3" t="s">
        <v>7808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>
        <f t="shared" si="228"/>
        <v>1.1052</v>
      </c>
      <c r="Q3700">
        <f t="shared" si="229"/>
        <v>11222.17926123936</v>
      </c>
      <c r="R3700" t="str">
        <f>VLOOKUP(O3700, Lookups!A:B, 2, FALSE)</f>
        <v>theater</v>
      </c>
      <c r="S3700" t="str">
        <f>VLOOKUP(O3700, Lookups!A:C, 3, FALSE)</f>
        <v>plays</v>
      </c>
      <c r="T3700" s="9">
        <f t="shared" si="230"/>
        <v>42401.806562500002</v>
      </c>
      <c r="U3700" s="9">
        <f t="shared" si="231"/>
        <v>42431.806562500002</v>
      </c>
    </row>
    <row r="3701" spans="1:21" ht="48" x14ac:dyDescent="0.2">
      <c r="A3701">
        <v>3699</v>
      </c>
      <c r="B3701">
        <v>1</v>
      </c>
      <c r="C3701" s="3" t="s">
        <v>3696</v>
      </c>
      <c r="D3701" s="3" t="s">
        <v>7809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>
        <f t="shared" si="228"/>
        <v>1.008</v>
      </c>
      <c r="Q3701">
        <f t="shared" si="229"/>
        <v>11221.448763061961</v>
      </c>
      <c r="R3701" t="str">
        <f>VLOOKUP(O3701, Lookups!A:B, 2, FALSE)</f>
        <v>theater</v>
      </c>
      <c r="S3701" t="str">
        <f>VLOOKUP(O3701, Lookups!A:C, 3, FALSE)</f>
        <v>plays</v>
      </c>
      <c r="T3701" s="9">
        <f t="shared" si="230"/>
        <v>41897.602037037039</v>
      </c>
      <c r="U3701" s="9">
        <f t="shared" si="231"/>
        <v>41927.602037037039</v>
      </c>
    </row>
    <row r="3702" spans="1:21" ht="32" x14ac:dyDescent="0.2">
      <c r="A3702">
        <v>3700</v>
      </c>
      <c r="B3702">
        <v>1</v>
      </c>
      <c r="C3702" s="3" t="s">
        <v>3697</v>
      </c>
      <c r="D3702" s="3" t="s">
        <v>7810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>
        <f t="shared" si="228"/>
        <v>1.212</v>
      </c>
      <c r="Q3702">
        <f t="shared" si="229"/>
        <v>11220.983635479943</v>
      </c>
      <c r="R3702" t="str">
        <f>VLOOKUP(O3702, Lookups!A:B, 2, FALSE)</f>
        <v>theater</v>
      </c>
      <c r="S3702" t="str">
        <f>VLOOKUP(O3702, Lookups!A:C, 3, FALSE)</f>
        <v>plays</v>
      </c>
      <c r="T3702" s="9">
        <f t="shared" si="230"/>
        <v>41882.585648148146</v>
      </c>
      <c r="U3702" s="9">
        <f t="shared" si="231"/>
        <v>41912.666666666664</v>
      </c>
    </row>
    <row r="3703" spans="1:21" ht="48" x14ac:dyDescent="0.2">
      <c r="A3703">
        <v>3701</v>
      </c>
      <c r="B3703">
        <v>1</v>
      </c>
      <c r="C3703" s="3" t="s">
        <v>3698</v>
      </c>
      <c r="D3703" s="3" t="s">
        <v>7811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>
        <f t="shared" si="228"/>
        <v>1.0033333333333334</v>
      </c>
      <c r="Q3703">
        <f t="shared" si="229"/>
        <v>11221.20210449574</v>
      </c>
      <c r="R3703" t="str">
        <f>VLOOKUP(O3703, Lookups!A:B, 2, FALSE)</f>
        <v>theater</v>
      </c>
      <c r="S3703" t="str">
        <f>VLOOKUP(O3703, Lookups!A:C, 3, FALSE)</f>
        <v>plays</v>
      </c>
      <c r="T3703" s="9">
        <f t="shared" si="230"/>
        <v>42129.541585648149</v>
      </c>
      <c r="U3703" s="9">
        <f t="shared" si="231"/>
        <v>42159.541585648149</v>
      </c>
    </row>
    <row r="3704" spans="1:21" ht="48" x14ac:dyDescent="0.2">
      <c r="A3704">
        <v>3702</v>
      </c>
      <c r="B3704">
        <v>1</v>
      </c>
      <c r="C3704" s="3" t="s">
        <v>3699</v>
      </c>
      <c r="D3704" s="3" t="s">
        <v>7812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>
        <f t="shared" si="228"/>
        <v>1.0916666666666666</v>
      </c>
      <c r="Q3704">
        <f t="shared" si="229"/>
        <v>11221.63223815309</v>
      </c>
      <c r="R3704" t="str">
        <f>VLOOKUP(O3704, Lookups!A:B, 2, FALSE)</f>
        <v>theater</v>
      </c>
      <c r="S3704" t="str">
        <f>VLOOKUP(O3704, Lookups!A:C, 3, FALSE)</f>
        <v>plays</v>
      </c>
      <c r="T3704" s="9">
        <f t="shared" si="230"/>
        <v>42524.53800925926</v>
      </c>
      <c r="U3704" s="9">
        <f t="shared" si="231"/>
        <v>42561.957638888889</v>
      </c>
    </row>
    <row r="3705" spans="1:21" ht="48" x14ac:dyDescent="0.2">
      <c r="A3705">
        <v>3703</v>
      </c>
      <c r="B3705">
        <v>1</v>
      </c>
      <c r="C3705" s="3" t="s">
        <v>3700</v>
      </c>
      <c r="D3705" s="3" t="s">
        <v>7813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>
        <f t="shared" si="228"/>
        <v>1.2342857142857142</v>
      </c>
      <c r="Q3705">
        <f t="shared" si="229"/>
        <v>11221.1513147023</v>
      </c>
      <c r="R3705" t="str">
        <f>VLOOKUP(O3705, Lookups!A:B, 2, FALSE)</f>
        <v>theater</v>
      </c>
      <c r="S3705" t="str">
        <f>VLOOKUP(O3705, Lookups!A:C, 3, FALSE)</f>
        <v>plays</v>
      </c>
      <c r="T3705" s="9">
        <f t="shared" si="230"/>
        <v>42556.504490740743</v>
      </c>
      <c r="U3705" s="9">
        <f t="shared" si="231"/>
        <v>42595.290972222225</v>
      </c>
    </row>
    <row r="3706" spans="1:21" ht="48" x14ac:dyDescent="0.2">
      <c r="A3706">
        <v>3704</v>
      </c>
      <c r="B3706">
        <v>1</v>
      </c>
      <c r="C3706" s="3" t="s">
        <v>3701</v>
      </c>
      <c r="D3706" s="3" t="s">
        <v>7814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>
        <f t="shared" si="228"/>
        <v>1.3633666666666666</v>
      </c>
      <c r="Q3706">
        <f t="shared" si="229"/>
        <v>11220.935764277026</v>
      </c>
      <c r="R3706" t="str">
        <f>VLOOKUP(O3706, Lookups!A:B, 2, FALSE)</f>
        <v>theater</v>
      </c>
      <c r="S3706" t="str">
        <f>VLOOKUP(O3706, Lookups!A:C, 3, FALSE)</f>
        <v>plays</v>
      </c>
      <c r="T3706" s="9">
        <f t="shared" si="230"/>
        <v>42461.689745370371</v>
      </c>
      <c r="U3706" s="9">
        <f t="shared" si="231"/>
        <v>42521.689745370371</v>
      </c>
    </row>
    <row r="3707" spans="1:21" ht="48" x14ac:dyDescent="0.2">
      <c r="A3707">
        <v>3705</v>
      </c>
      <c r="B3707">
        <v>1</v>
      </c>
      <c r="C3707" s="3" t="s">
        <v>3702</v>
      </c>
      <c r="D3707" s="3" t="s">
        <v>7815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>
        <f t="shared" si="228"/>
        <v>1.0346657233816767</v>
      </c>
      <c r="Q3707">
        <f t="shared" si="229"/>
        <v>11221.547183475082</v>
      </c>
      <c r="R3707" t="str">
        <f>VLOOKUP(O3707, Lookups!A:B, 2, FALSE)</f>
        <v>theater</v>
      </c>
      <c r="S3707" t="str">
        <f>VLOOKUP(O3707, Lookups!A:C, 3, FALSE)</f>
        <v>plays</v>
      </c>
      <c r="T3707" s="9">
        <f t="shared" si="230"/>
        <v>41792.542986111112</v>
      </c>
      <c r="U3707" s="9">
        <f t="shared" si="231"/>
        <v>41813.75</v>
      </c>
    </row>
    <row r="3708" spans="1:21" ht="48" x14ac:dyDescent="0.2">
      <c r="A3708">
        <v>3706</v>
      </c>
      <c r="B3708">
        <v>1</v>
      </c>
      <c r="C3708" s="3" t="s">
        <v>3703</v>
      </c>
      <c r="D3708" s="3" t="s">
        <v>7816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>
        <f t="shared" si="228"/>
        <v>1.2133333333333334</v>
      </c>
      <c r="Q3708">
        <f t="shared" si="229"/>
        <v>11221.278653705946</v>
      </c>
      <c r="R3708" t="str">
        <f>VLOOKUP(O3708, Lookups!A:B, 2, FALSE)</f>
        <v>theater</v>
      </c>
      <c r="S3708" t="str">
        <f>VLOOKUP(O3708, Lookups!A:C, 3, FALSE)</f>
        <v>plays</v>
      </c>
      <c r="T3708" s="9">
        <f t="shared" si="230"/>
        <v>41879.913761574076</v>
      </c>
      <c r="U3708" s="9">
        <f t="shared" si="231"/>
        <v>41894.913761574076</v>
      </c>
    </row>
    <row r="3709" spans="1:21" ht="32" x14ac:dyDescent="0.2">
      <c r="A3709">
        <v>3707</v>
      </c>
      <c r="B3709">
        <v>1</v>
      </c>
      <c r="C3709" s="3" t="s">
        <v>3704</v>
      </c>
      <c r="D3709" s="3" t="s">
        <v>7817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>
        <f t="shared" si="228"/>
        <v>1.86</v>
      </c>
      <c r="Q3709">
        <f t="shared" si="229"/>
        <v>11221.288374240576</v>
      </c>
      <c r="R3709" t="str">
        <f>VLOOKUP(O3709, Lookups!A:B, 2, FALSE)</f>
        <v>theater</v>
      </c>
      <c r="S3709" t="str">
        <f>VLOOKUP(O3709, Lookups!A:C, 3, FALSE)</f>
        <v>plays</v>
      </c>
      <c r="T3709" s="9">
        <f t="shared" si="230"/>
        <v>42552.048356481479</v>
      </c>
      <c r="U3709" s="9">
        <f t="shared" si="231"/>
        <v>42573.226388888885</v>
      </c>
    </row>
    <row r="3710" spans="1:21" ht="48" x14ac:dyDescent="0.2">
      <c r="A3710">
        <v>3708</v>
      </c>
      <c r="B3710">
        <v>1</v>
      </c>
      <c r="C3710" s="3" t="s">
        <v>3705</v>
      </c>
      <c r="D3710" s="3" t="s">
        <v>7818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>
        <f t="shared" si="228"/>
        <v>3</v>
      </c>
      <c r="Q3710">
        <f t="shared" si="229"/>
        <v>11221.346697448351</v>
      </c>
      <c r="R3710" t="str">
        <f>VLOOKUP(O3710, Lookups!A:B, 2, FALSE)</f>
        <v>theater</v>
      </c>
      <c r="S3710" t="str">
        <f>VLOOKUP(O3710, Lookups!A:C, 3, FALSE)</f>
        <v>plays</v>
      </c>
      <c r="T3710" s="9">
        <f t="shared" si="230"/>
        <v>41810.142199074071</v>
      </c>
      <c r="U3710" s="9">
        <f t="shared" si="231"/>
        <v>41824.142199074071</v>
      </c>
    </row>
    <row r="3711" spans="1:21" ht="48" x14ac:dyDescent="0.2">
      <c r="A3711">
        <v>3709</v>
      </c>
      <c r="B3711">
        <v>1</v>
      </c>
      <c r="C3711" s="3" t="s">
        <v>3706</v>
      </c>
      <c r="D3711" s="3" t="s">
        <v>7819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>
        <f t="shared" si="228"/>
        <v>1.0825</v>
      </c>
      <c r="Q3711">
        <f t="shared" si="229"/>
        <v>11221.099431348715</v>
      </c>
      <c r="R3711" t="str">
        <f>VLOOKUP(O3711, Lookups!A:B, 2, FALSE)</f>
        <v>theater</v>
      </c>
      <c r="S3711" t="str">
        <f>VLOOKUP(O3711, Lookups!A:C, 3, FALSE)</f>
        <v>plays</v>
      </c>
      <c r="T3711" s="9">
        <f t="shared" si="230"/>
        <v>41785.707708333335</v>
      </c>
      <c r="U3711" s="9">
        <f t="shared" si="231"/>
        <v>41815.707708333335</v>
      </c>
    </row>
    <row r="3712" spans="1:21" ht="32" x14ac:dyDescent="0.2">
      <c r="A3712">
        <v>3710</v>
      </c>
      <c r="B3712">
        <v>1</v>
      </c>
      <c r="C3712" s="3" t="s">
        <v>3707</v>
      </c>
      <c r="D3712" s="3" t="s">
        <v>7820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>
        <f t="shared" si="228"/>
        <v>1.4115384615384616</v>
      </c>
      <c r="Q3712">
        <f t="shared" si="229"/>
        <v>11221.282298906432</v>
      </c>
      <c r="R3712" t="str">
        <f>VLOOKUP(O3712, Lookups!A:B, 2, FALSE)</f>
        <v>theater</v>
      </c>
      <c r="S3712" t="str">
        <f>VLOOKUP(O3712, Lookups!A:C, 3, FALSE)</f>
        <v>plays</v>
      </c>
      <c r="T3712" s="9">
        <f t="shared" si="230"/>
        <v>42072.576249999998</v>
      </c>
      <c r="U3712" s="9">
        <f t="shared" si="231"/>
        <v>42097.576249999998</v>
      </c>
    </row>
    <row r="3713" spans="1:21" ht="32" x14ac:dyDescent="0.2">
      <c r="A3713">
        <v>3711</v>
      </c>
      <c r="B3713">
        <v>1</v>
      </c>
      <c r="C3713" s="3" t="s">
        <v>3708</v>
      </c>
      <c r="D3713" s="3" t="s">
        <v>7821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>
        <f t="shared" si="228"/>
        <v>1.1399999999999999</v>
      </c>
      <c r="Q3713">
        <f t="shared" si="229"/>
        <v>11220.974886998776</v>
      </c>
      <c r="R3713" t="str">
        <f>VLOOKUP(O3713, Lookups!A:B, 2, FALSE)</f>
        <v>theater</v>
      </c>
      <c r="S3713" t="str">
        <f>VLOOKUP(O3713, Lookups!A:C, 3, FALSE)</f>
        <v>plays</v>
      </c>
      <c r="T3713" s="9">
        <f t="shared" si="230"/>
        <v>41779.724224537036</v>
      </c>
      <c r="U3713" s="9">
        <f t="shared" si="231"/>
        <v>41805.666666666664</v>
      </c>
    </row>
    <row r="3714" spans="1:21" ht="48" x14ac:dyDescent="0.2">
      <c r="A3714">
        <v>3712</v>
      </c>
      <c r="B3714">
        <v>1</v>
      </c>
      <c r="C3714" s="3" t="s">
        <v>3709</v>
      </c>
      <c r="D3714" s="3" t="s">
        <v>7822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>
        <f t="shared" si="228"/>
        <v>1.5373333333333334</v>
      </c>
      <c r="Q3714">
        <f t="shared" si="229"/>
        <v>11223.638313487234</v>
      </c>
      <c r="R3714" t="str">
        <f>VLOOKUP(O3714, Lookups!A:B, 2, FALSE)</f>
        <v>theater</v>
      </c>
      <c r="S3714" t="str">
        <f>VLOOKUP(O3714, Lookups!A:C, 3, FALSE)</f>
        <v>plays</v>
      </c>
      <c r="T3714" s="9">
        <f t="shared" si="230"/>
        <v>42134.172071759262</v>
      </c>
      <c r="U3714" s="9">
        <f t="shared" si="231"/>
        <v>42155.290972222225</v>
      </c>
    </row>
    <row r="3715" spans="1:21" ht="48" x14ac:dyDescent="0.2">
      <c r="A3715">
        <v>3713</v>
      </c>
      <c r="B3715">
        <v>1</v>
      </c>
      <c r="C3715" s="3" t="s">
        <v>3710</v>
      </c>
      <c r="D3715" s="3" t="s">
        <v>7823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>
        <f t="shared" ref="P3715:P3778" si="232">F3715/E3715</f>
        <v>1.0149999999999999</v>
      </c>
      <c r="Q3715">
        <f t="shared" ref="Q3715:Q3778" si="233">AVERAGE(F:F, F3715)</f>
        <v>11221.32968651275</v>
      </c>
      <c r="R3715" t="str">
        <f>VLOOKUP(O3715, Lookups!A:B, 2, FALSE)</f>
        <v>theater</v>
      </c>
      <c r="S3715" t="str">
        <f>VLOOKUP(O3715, Lookups!A:C, 3, FALSE)</f>
        <v>plays</v>
      </c>
      <c r="T3715" s="9">
        <f t="shared" ref="T3715:T3778" si="234">(((K3715/60)/60)/24)+DATE(1970,1,1)</f>
        <v>42505.738032407404</v>
      </c>
      <c r="U3715" s="9">
        <f t="shared" ref="U3715:U3778" si="235">(((J3715/60)/60)/24)+DATE(1970,1,1)</f>
        <v>42525.738032407404</v>
      </c>
    </row>
    <row r="3716" spans="1:21" ht="48" x14ac:dyDescent="0.2">
      <c r="A3716">
        <v>3714</v>
      </c>
      <c r="B3716">
        <v>1</v>
      </c>
      <c r="C3716" s="3" t="s">
        <v>3711</v>
      </c>
      <c r="D3716" s="3" t="s">
        <v>7824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>
        <f t="shared" si="232"/>
        <v>1.0235000000000001</v>
      </c>
      <c r="Q3716">
        <f t="shared" si="233"/>
        <v>11223.323611178606</v>
      </c>
      <c r="R3716" t="str">
        <f>VLOOKUP(O3716, Lookups!A:B, 2, FALSE)</f>
        <v>theater</v>
      </c>
      <c r="S3716" t="str">
        <f>VLOOKUP(O3716, Lookups!A:C, 3, FALSE)</f>
        <v>plays</v>
      </c>
      <c r="T3716" s="9">
        <f t="shared" si="234"/>
        <v>42118.556331018524</v>
      </c>
      <c r="U3716" s="9">
        <f t="shared" si="235"/>
        <v>42150.165972222225</v>
      </c>
    </row>
    <row r="3717" spans="1:21" ht="48" x14ac:dyDescent="0.2">
      <c r="A3717">
        <v>3715</v>
      </c>
      <c r="B3717">
        <v>1</v>
      </c>
      <c r="C3717" s="3" t="s">
        <v>3712</v>
      </c>
      <c r="D3717" s="3" t="s">
        <v>7825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>
        <f t="shared" si="232"/>
        <v>1.0257142857142858</v>
      </c>
      <c r="Q3717">
        <f t="shared" si="233"/>
        <v>11221.708787363297</v>
      </c>
      <c r="R3717" t="str">
        <f>VLOOKUP(O3717, Lookups!A:B, 2, FALSE)</f>
        <v>theater</v>
      </c>
      <c r="S3717" t="str">
        <f>VLOOKUP(O3717, Lookups!A:C, 3, FALSE)</f>
        <v>plays</v>
      </c>
      <c r="T3717" s="9">
        <f t="shared" si="234"/>
        <v>42036.995590277773</v>
      </c>
      <c r="U3717" s="9">
        <f t="shared" si="235"/>
        <v>42094.536111111112</v>
      </c>
    </row>
    <row r="3718" spans="1:21" ht="48" x14ac:dyDescent="0.2">
      <c r="A3718">
        <v>3716</v>
      </c>
      <c r="B3718">
        <v>1</v>
      </c>
      <c r="C3718" s="3" t="s">
        <v>3713</v>
      </c>
      <c r="D3718" s="3" t="s">
        <v>7826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>
        <f t="shared" si="232"/>
        <v>1.5575000000000001</v>
      </c>
      <c r="Q3718">
        <f t="shared" si="233"/>
        <v>11221.139164034013</v>
      </c>
      <c r="R3718" t="str">
        <f>VLOOKUP(O3718, Lookups!A:B, 2, FALSE)</f>
        <v>theater</v>
      </c>
      <c r="S3718" t="str">
        <f>VLOOKUP(O3718, Lookups!A:C, 3, FALSE)</f>
        <v>plays</v>
      </c>
      <c r="T3718" s="9">
        <f t="shared" si="234"/>
        <v>42360.887835648144</v>
      </c>
      <c r="U3718" s="9">
        <f t="shared" si="235"/>
        <v>42390.887835648144</v>
      </c>
    </row>
    <row r="3719" spans="1:21" ht="48" x14ac:dyDescent="0.2">
      <c r="A3719">
        <v>3717</v>
      </c>
      <c r="B3719">
        <v>1</v>
      </c>
      <c r="C3719" s="3" t="s">
        <v>3714</v>
      </c>
      <c r="D3719" s="3" t="s">
        <v>7827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>
        <f t="shared" si="232"/>
        <v>1.0075000000000001</v>
      </c>
      <c r="Q3719">
        <f t="shared" si="233"/>
        <v>11221.815713244221</v>
      </c>
      <c r="R3719" t="str">
        <f>VLOOKUP(O3719, Lookups!A:B, 2, FALSE)</f>
        <v>theater</v>
      </c>
      <c r="S3719" t="str">
        <f>VLOOKUP(O3719, Lookups!A:C, 3, FALSE)</f>
        <v>plays</v>
      </c>
      <c r="T3719" s="9">
        <f t="shared" si="234"/>
        <v>42102.866307870368</v>
      </c>
      <c r="U3719" s="9">
        <f t="shared" si="235"/>
        <v>42133.866307870368</v>
      </c>
    </row>
    <row r="3720" spans="1:21" ht="48" x14ac:dyDescent="0.2">
      <c r="A3720">
        <v>3718</v>
      </c>
      <c r="B3720">
        <v>1</v>
      </c>
      <c r="C3720" s="3" t="s">
        <v>3715</v>
      </c>
      <c r="D3720" s="3" t="s">
        <v>7828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>
        <f t="shared" si="232"/>
        <v>2.3940000000000001</v>
      </c>
      <c r="Q3720">
        <f t="shared" si="233"/>
        <v>11221.127256379094</v>
      </c>
      <c r="R3720" t="str">
        <f>VLOOKUP(O3720, Lookups!A:B, 2, FALSE)</f>
        <v>theater</v>
      </c>
      <c r="S3720" t="str">
        <f>VLOOKUP(O3720, Lookups!A:C, 3, FALSE)</f>
        <v>plays</v>
      </c>
      <c r="T3720" s="9">
        <f t="shared" si="234"/>
        <v>42032.716145833328</v>
      </c>
      <c r="U3720" s="9">
        <f t="shared" si="235"/>
        <v>42062.716145833328</v>
      </c>
    </row>
    <row r="3721" spans="1:21" ht="32" x14ac:dyDescent="0.2">
      <c r="A3721">
        <v>3719</v>
      </c>
      <c r="B3721">
        <v>1</v>
      </c>
      <c r="C3721" s="3" t="s">
        <v>3716</v>
      </c>
      <c r="D3721" s="3" t="s">
        <v>7829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>
        <f t="shared" si="232"/>
        <v>2.1</v>
      </c>
      <c r="Q3721">
        <f t="shared" si="233"/>
        <v>11220.938434993917</v>
      </c>
      <c r="R3721" t="str">
        <f>VLOOKUP(O3721, Lookups!A:B, 2, FALSE)</f>
        <v>theater</v>
      </c>
      <c r="S3721" t="str">
        <f>VLOOKUP(O3721, Lookups!A:C, 3, FALSE)</f>
        <v>plays</v>
      </c>
      <c r="T3721" s="9">
        <f t="shared" si="234"/>
        <v>42147.729930555557</v>
      </c>
      <c r="U3721" s="9">
        <f t="shared" si="235"/>
        <v>42177.729930555557</v>
      </c>
    </row>
    <row r="3722" spans="1:21" ht="32" x14ac:dyDescent="0.2">
      <c r="A3722">
        <v>3720</v>
      </c>
      <c r="B3722">
        <v>1</v>
      </c>
      <c r="C3722" s="3" t="s">
        <v>3717</v>
      </c>
      <c r="D3722" s="3" t="s">
        <v>7830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>
        <f t="shared" si="232"/>
        <v>1.0451515151515152</v>
      </c>
      <c r="Q3722">
        <f t="shared" si="233"/>
        <v>11221.674522478728</v>
      </c>
      <c r="R3722" t="str">
        <f>VLOOKUP(O3722, Lookups!A:B, 2, FALSE)</f>
        <v>theater</v>
      </c>
      <c r="S3722" t="str">
        <f>VLOOKUP(O3722, Lookups!A:C, 3, FALSE)</f>
        <v>plays</v>
      </c>
      <c r="T3722" s="9">
        <f t="shared" si="234"/>
        <v>42165.993125000001</v>
      </c>
      <c r="U3722" s="9">
        <f t="shared" si="235"/>
        <v>42187.993125000001</v>
      </c>
    </row>
    <row r="3723" spans="1:21" ht="48" x14ac:dyDescent="0.2">
      <c r="A3723">
        <v>3721</v>
      </c>
      <c r="B3723">
        <v>1</v>
      </c>
      <c r="C3723" s="3" t="s">
        <v>3718</v>
      </c>
      <c r="D3723" s="3" t="s">
        <v>7831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>
        <f t="shared" si="232"/>
        <v>1.008</v>
      </c>
      <c r="Q3723">
        <f t="shared" si="233"/>
        <v>11222.061156743614</v>
      </c>
      <c r="R3723" t="str">
        <f>VLOOKUP(O3723, Lookups!A:B, 2, FALSE)</f>
        <v>theater</v>
      </c>
      <c r="S3723" t="str">
        <f>VLOOKUP(O3723, Lookups!A:C, 3, FALSE)</f>
        <v>plays</v>
      </c>
      <c r="T3723" s="9">
        <f t="shared" si="234"/>
        <v>41927.936157407406</v>
      </c>
      <c r="U3723" s="9">
        <f t="shared" si="235"/>
        <v>41948.977824074071</v>
      </c>
    </row>
    <row r="3724" spans="1:21" ht="64" x14ac:dyDescent="0.2">
      <c r="A3724">
        <v>3722</v>
      </c>
      <c r="B3724">
        <v>1</v>
      </c>
      <c r="C3724" s="3" t="s">
        <v>3719</v>
      </c>
      <c r="D3724" s="3" t="s">
        <v>7832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>
        <f t="shared" si="232"/>
        <v>1.1120000000000001</v>
      </c>
      <c r="Q3724">
        <f t="shared" si="233"/>
        <v>11221.241715674354</v>
      </c>
      <c r="R3724" t="str">
        <f>VLOOKUP(O3724, Lookups!A:B, 2, FALSE)</f>
        <v>theater</v>
      </c>
      <c r="S3724" t="str">
        <f>VLOOKUP(O3724, Lookups!A:C, 3, FALSE)</f>
        <v>plays</v>
      </c>
      <c r="T3724" s="9">
        <f t="shared" si="234"/>
        <v>42381.671840277777</v>
      </c>
      <c r="U3724" s="9">
        <f t="shared" si="235"/>
        <v>42411.957638888889</v>
      </c>
    </row>
    <row r="3725" spans="1:21" ht="32" x14ac:dyDescent="0.2">
      <c r="A3725">
        <v>3723</v>
      </c>
      <c r="B3725">
        <v>1</v>
      </c>
      <c r="C3725" s="3" t="s">
        <v>3720</v>
      </c>
      <c r="D3725" s="3" t="s">
        <v>7833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>
        <f t="shared" si="232"/>
        <v>1.0204444444444445</v>
      </c>
      <c r="Q3725">
        <f t="shared" si="233"/>
        <v>11221.952286755764</v>
      </c>
      <c r="R3725" t="str">
        <f>VLOOKUP(O3725, Lookups!A:B, 2, FALSE)</f>
        <v>theater</v>
      </c>
      <c r="S3725" t="str">
        <f>VLOOKUP(O3725, Lookups!A:C, 3, FALSE)</f>
        <v>plays</v>
      </c>
      <c r="T3725" s="9">
        <f t="shared" si="234"/>
        <v>41943.753032407411</v>
      </c>
      <c r="U3725" s="9">
        <f t="shared" si="235"/>
        <v>41973.794699074075</v>
      </c>
    </row>
    <row r="3726" spans="1:21" ht="48" x14ac:dyDescent="0.2">
      <c r="A3726">
        <v>3724</v>
      </c>
      <c r="B3726">
        <v>1</v>
      </c>
      <c r="C3726" s="3" t="s">
        <v>3721</v>
      </c>
      <c r="D3726" s="3" t="s">
        <v>7834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>
        <f t="shared" si="232"/>
        <v>1.0254767441860466</v>
      </c>
      <c r="Q3726">
        <f t="shared" si="233"/>
        <v>11221.907948967184</v>
      </c>
      <c r="R3726" t="str">
        <f>VLOOKUP(O3726, Lookups!A:B, 2, FALSE)</f>
        <v>theater</v>
      </c>
      <c r="S3726" t="str">
        <f>VLOOKUP(O3726, Lookups!A:C, 3, FALSE)</f>
        <v>plays</v>
      </c>
      <c r="T3726" s="9">
        <f t="shared" si="234"/>
        <v>42465.491435185191</v>
      </c>
      <c r="U3726" s="9">
        <f t="shared" si="235"/>
        <v>42494.958333333328</v>
      </c>
    </row>
    <row r="3727" spans="1:21" ht="48" x14ac:dyDescent="0.2">
      <c r="A3727">
        <v>3725</v>
      </c>
      <c r="B3727">
        <v>1</v>
      </c>
      <c r="C3727" s="3" t="s">
        <v>3722</v>
      </c>
      <c r="D3727" s="3" t="s">
        <v>7835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>
        <f t="shared" si="232"/>
        <v>1.27</v>
      </c>
      <c r="Q3727">
        <f t="shared" si="233"/>
        <v>11220.928957472654</v>
      </c>
      <c r="R3727" t="str">
        <f>VLOOKUP(O3727, Lookups!A:B, 2, FALSE)</f>
        <v>theater</v>
      </c>
      <c r="S3727" t="str">
        <f>VLOOKUP(O3727, Lookups!A:C, 3, FALSE)</f>
        <v>plays</v>
      </c>
      <c r="T3727" s="9">
        <f t="shared" si="234"/>
        <v>42401.945219907408</v>
      </c>
      <c r="U3727" s="9">
        <f t="shared" si="235"/>
        <v>42418.895833333328</v>
      </c>
    </row>
    <row r="3728" spans="1:21" ht="48" x14ac:dyDescent="0.2">
      <c r="A3728">
        <v>3726</v>
      </c>
      <c r="B3728">
        <v>1</v>
      </c>
      <c r="C3728" s="3" t="s">
        <v>3723</v>
      </c>
      <c r="D3728" s="3" t="s">
        <v>7836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>
        <f t="shared" si="232"/>
        <v>3.3870588235294119</v>
      </c>
      <c r="Q3728">
        <f t="shared" si="233"/>
        <v>11221.53600486026</v>
      </c>
      <c r="R3728" t="str">
        <f>VLOOKUP(O3728, Lookups!A:B, 2, FALSE)</f>
        <v>theater</v>
      </c>
      <c r="S3728" t="str">
        <f>VLOOKUP(O3728, Lookups!A:C, 3, FALSE)</f>
        <v>plays</v>
      </c>
      <c r="T3728" s="9">
        <f t="shared" si="234"/>
        <v>42462.140868055561</v>
      </c>
      <c r="U3728" s="9">
        <f t="shared" si="235"/>
        <v>42489.875</v>
      </c>
    </row>
    <row r="3729" spans="1:21" ht="48" x14ac:dyDescent="0.2">
      <c r="A3729">
        <v>3727</v>
      </c>
      <c r="B3729">
        <v>1</v>
      </c>
      <c r="C3729" s="3" t="s">
        <v>3724</v>
      </c>
      <c r="D3729" s="3" t="s">
        <v>7837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>
        <f t="shared" si="232"/>
        <v>1.0075000000000001</v>
      </c>
      <c r="Q3729">
        <f t="shared" si="233"/>
        <v>11221.326041312264</v>
      </c>
      <c r="R3729" t="str">
        <f>VLOOKUP(O3729, Lookups!A:B, 2, FALSE)</f>
        <v>theater</v>
      </c>
      <c r="S3729" t="str">
        <f>VLOOKUP(O3729, Lookups!A:C, 3, FALSE)</f>
        <v>plays</v>
      </c>
      <c r="T3729" s="9">
        <f t="shared" si="234"/>
        <v>42632.348310185189</v>
      </c>
      <c r="U3729" s="9">
        <f t="shared" si="235"/>
        <v>42663.204861111109</v>
      </c>
    </row>
    <row r="3730" spans="1:21" ht="32" x14ac:dyDescent="0.2">
      <c r="A3730">
        <v>3728</v>
      </c>
      <c r="B3730">
        <v>1</v>
      </c>
      <c r="C3730" s="3" t="s">
        <v>3725</v>
      </c>
      <c r="D3730" s="3" t="s">
        <v>7838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>
        <f t="shared" si="232"/>
        <v>9.3100000000000002E-2</v>
      </c>
      <c r="Q3730">
        <f t="shared" si="233"/>
        <v>11221.288860267307</v>
      </c>
      <c r="R3730" t="str">
        <f>VLOOKUP(O3730, Lookups!A:B, 2, FALSE)</f>
        <v>theater</v>
      </c>
      <c r="S3730" t="str">
        <f>VLOOKUP(O3730, Lookups!A:C, 3, FALSE)</f>
        <v>plays</v>
      </c>
      <c r="T3730" s="9">
        <f t="shared" si="234"/>
        <v>42205.171018518522</v>
      </c>
      <c r="U3730" s="9">
        <f t="shared" si="235"/>
        <v>42235.171018518522</v>
      </c>
    </row>
    <row r="3731" spans="1:21" ht="48" x14ac:dyDescent="0.2">
      <c r="A3731">
        <v>3729</v>
      </c>
      <c r="B3731">
        <v>1</v>
      </c>
      <c r="C3731" s="3" t="s">
        <v>3726</v>
      </c>
      <c r="D3731" s="3" t="s">
        <v>7839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>
        <f t="shared" si="232"/>
        <v>7.2400000000000006E-2</v>
      </c>
      <c r="Q3731">
        <f t="shared" si="233"/>
        <v>11220.924340218704</v>
      </c>
      <c r="R3731" t="str">
        <f>VLOOKUP(O3731, Lookups!A:B, 2, FALSE)</f>
        <v>theater</v>
      </c>
      <c r="S3731" t="str">
        <f>VLOOKUP(O3731, Lookups!A:C, 3, FALSE)</f>
        <v>plays</v>
      </c>
      <c r="T3731" s="9">
        <f t="shared" si="234"/>
        <v>42041.205000000002</v>
      </c>
      <c r="U3731" s="9">
        <f t="shared" si="235"/>
        <v>42086.16333333333</v>
      </c>
    </row>
    <row r="3732" spans="1:21" ht="48" x14ac:dyDescent="0.2">
      <c r="A3732">
        <v>3730</v>
      </c>
      <c r="B3732">
        <v>1</v>
      </c>
      <c r="C3732" s="3" t="s">
        <v>3727</v>
      </c>
      <c r="D3732" s="3" t="s">
        <v>7840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>
        <f t="shared" si="232"/>
        <v>0.1</v>
      </c>
      <c r="Q3732">
        <f t="shared" si="233"/>
        <v>11220.860670716882</v>
      </c>
      <c r="R3732" t="str">
        <f>VLOOKUP(O3732, Lookups!A:B, 2, FALSE)</f>
        <v>theater</v>
      </c>
      <c r="S3732" t="str">
        <f>VLOOKUP(O3732, Lookups!A:C, 3, FALSE)</f>
        <v>plays</v>
      </c>
      <c r="T3732" s="9">
        <f t="shared" si="234"/>
        <v>42203.677766203706</v>
      </c>
      <c r="U3732" s="9">
        <f t="shared" si="235"/>
        <v>42233.677766203706</v>
      </c>
    </row>
    <row r="3733" spans="1:21" ht="48" x14ac:dyDescent="0.2">
      <c r="A3733">
        <v>3731</v>
      </c>
      <c r="B3733">
        <v>1</v>
      </c>
      <c r="C3733" s="3" t="s">
        <v>3728</v>
      </c>
      <c r="D3733" s="3" t="s">
        <v>7841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>
        <f t="shared" si="232"/>
        <v>0.11272727272727273</v>
      </c>
      <c r="Q3733">
        <f t="shared" si="233"/>
        <v>11220.987037667064</v>
      </c>
      <c r="R3733" t="str">
        <f>VLOOKUP(O3733, Lookups!A:B, 2, FALSE)</f>
        <v>theater</v>
      </c>
      <c r="S3733" t="str">
        <f>VLOOKUP(O3733, Lookups!A:C, 3, FALSE)</f>
        <v>plays</v>
      </c>
      <c r="T3733" s="9">
        <f t="shared" si="234"/>
        <v>41983.752847222218</v>
      </c>
      <c r="U3733" s="9">
        <f t="shared" si="235"/>
        <v>42014.140972222223</v>
      </c>
    </row>
    <row r="3734" spans="1:21" ht="32" x14ac:dyDescent="0.2">
      <c r="A3734">
        <v>3732</v>
      </c>
      <c r="B3734">
        <v>1</v>
      </c>
      <c r="C3734" s="3" t="s">
        <v>3729</v>
      </c>
      <c r="D3734" s="3" t="s">
        <v>7842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>
        <f t="shared" si="232"/>
        <v>0.15411764705882353</v>
      </c>
      <c r="Q3734">
        <f t="shared" si="233"/>
        <v>11220.868204131219</v>
      </c>
      <c r="R3734" t="str">
        <f>VLOOKUP(O3734, Lookups!A:B, 2, FALSE)</f>
        <v>theater</v>
      </c>
      <c r="S3734" t="str">
        <f>VLOOKUP(O3734, Lookups!A:C, 3, FALSE)</f>
        <v>plays</v>
      </c>
      <c r="T3734" s="9">
        <f t="shared" si="234"/>
        <v>41968.677465277782</v>
      </c>
      <c r="U3734" s="9">
        <f t="shared" si="235"/>
        <v>42028.5</v>
      </c>
    </row>
    <row r="3735" spans="1:21" ht="48" x14ac:dyDescent="0.2">
      <c r="A3735">
        <v>3733</v>
      </c>
      <c r="B3735">
        <v>1</v>
      </c>
      <c r="C3735" s="3" t="s">
        <v>3730</v>
      </c>
      <c r="D3735" s="3" t="s">
        <v>7843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>
        <f t="shared" si="232"/>
        <v>0</v>
      </c>
      <c r="Q3735">
        <f t="shared" si="233"/>
        <v>11220.836369380308</v>
      </c>
      <c r="R3735" t="str">
        <f>VLOOKUP(O3735, Lookups!A:B, 2, FALSE)</f>
        <v>theater</v>
      </c>
      <c r="S3735" t="str">
        <f>VLOOKUP(O3735, Lookups!A:C, 3, FALSE)</f>
        <v>plays</v>
      </c>
      <c r="T3735" s="9">
        <f t="shared" si="234"/>
        <v>42103.024398148147</v>
      </c>
      <c r="U3735" s="9">
        <f t="shared" si="235"/>
        <v>42112.9375</v>
      </c>
    </row>
    <row r="3736" spans="1:21" ht="48" x14ac:dyDescent="0.2">
      <c r="A3736">
        <v>3734</v>
      </c>
      <c r="B3736">
        <v>1</v>
      </c>
      <c r="C3736" s="3" t="s">
        <v>3731</v>
      </c>
      <c r="D3736" s="3" t="s">
        <v>7844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>
        <f t="shared" si="232"/>
        <v>0.28466666666666668</v>
      </c>
      <c r="Q3736">
        <f t="shared" si="233"/>
        <v>11220.940136087476</v>
      </c>
      <c r="R3736" t="str">
        <f>VLOOKUP(O3736, Lookups!A:B, 2, FALSE)</f>
        <v>theater</v>
      </c>
      <c r="S3736" t="str">
        <f>VLOOKUP(O3736, Lookups!A:C, 3, FALSE)</f>
        <v>plays</v>
      </c>
      <c r="T3736" s="9">
        <f t="shared" si="234"/>
        <v>42089.901574074072</v>
      </c>
      <c r="U3736" s="9">
        <f t="shared" si="235"/>
        <v>42149.901574074072</v>
      </c>
    </row>
    <row r="3737" spans="1:21" ht="32" x14ac:dyDescent="0.2">
      <c r="A3737">
        <v>3735</v>
      </c>
      <c r="B3737">
        <v>1</v>
      </c>
      <c r="C3737" s="3" t="s">
        <v>3732</v>
      </c>
      <c r="D3737" s="3" t="s">
        <v>7845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>
        <f t="shared" si="232"/>
        <v>0.13333333333333333</v>
      </c>
      <c r="Q3737">
        <f t="shared" si="233"/>
        <v>11220.841229647622</v>
      </c>
      <c r="R3737" t="str">
        <f>VLOOKUP(O3737, Lookups!A:B, 2, FALSE)</f>
        <v>theater</v>
      </c>
      <c r="S3737" t="str">
        <f>VLOOKUP(O3737, Lookups!A:C, 3, FALSE)</f>
        <v>plays</v>
      </c>
      <c r="T3737" s="9">
        <f t="shared" si="234"/>
        <v>42122.693159722221</v>
      </c>
      <c r="U3737" s="9">
        <f t="shared" si="235"/>
        <v>42152.693159722221</v>
      </c>
    </row>
    <row r="3738" spans="1:21" ht="48" x14ac:dyDescent="0.2">
      <c r="A3738">
        <v>3736</v>
      </c>
      <c r="B3738">
        <v>1</v>
      </c>
      <c r="C3738" s="3" t="s">
        <v>3733</v>
      </c>
      <c r="D3738" s="3" t="s">
        <v>7846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>
        <f t="shared" si="232"/>
        <v>6.6666666666666671E-3</v>
      </c>
      <c r="Q3738">
        <f t="shared" si="233"/>
        <v>11220.838799513966</v>
      </c>
      <c r="R3738" t="str">
        <f>VLOOKUP(O3738, Lookups!A:B, 2, FALSE)</f>
        <v>theater</v>
      </c>
      <c r="S3738" t="str">
        <f>VLOOKUP(O3738, Lookups!A:C, 3, FALSE)</f>
        <v>plays</v>
      </c>
      <c r="T3738" s="9">
        <f t="shared" si="234"/>
        <v>42048.711724537032</v>
      </c>
      <c r="U3738" s="9">
        <f t="shared" si="235"/>
        <v>42086.75</v>
      </c>
    </row>
    <row r="3739" spans="1:21" ht="32" x14ac:dyDescent="0.2">
      <c r="A3739">
        <v>3737</v>
      </c>
      <c r="B3739">
        <v>1</v>
      </c>
      <c r="C3739" s="3" t="s">
        <v>3734</v>
      </c>
      <c r="D3739" s="3" t="s">
        <v>7847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>
        <f t="shared" si="232"/>
        <v>0.21428571428571427</v>
      </c>
      <c r="Q3739">
        <f t="shared" si="233"/>
        <v>11220.872821385168</v>
      </c>
      <c r="R3739" t="str">
        <f>VLOOKUP(O3739, Lookups!A:B, 2, FALSE)</f>
        <v>theater</v>
      </c>
      <c r="S3739" t="str">
        <f>VLOOKUP(O3739, Lookups!A:C, 3, FALSE)</f>
        <v>plays</v>
      </c>
      <c r="T3739" s="9">
        <f t="shared" si="234"/>
        <v>42297.691006944442</v>
      </c>
      <c r="U3739" s="9">
        <f t="shared" si="235"/>
        <v>42320.290972222225</v>
      </c>
    </row>
    <row r="3740" spans="1:21" ht="32" x14ac:dyDescent="0.2">
      <c r="A3740">
        <v>3738</v>
      </c>
      <c r="B3740">
        <v>1</v>
      </c>
      <c r="C3740" s="3" t="s">
        <v>3735</v>
      </c>
      <c r="D3740" s="3" t="s">
        <v>7848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>
        <f t="shared" si="232"/>
        <v>0.18</v>
      </c>
      <c r="Q3740">
        <f t="shared" si="233"/>
        <v>11220.901982989057</v>
      </c>
      <c r="R3740" t="str">
        <f>VLOOKUP(O3740, Lookups!A:B, 2, FALSE)</f>
        <v>theater</v>
      </c>
      <c r="S3740" t="str">
        <f>VLOOKUP(O3740, Lookups!A:C, 3, FALSE)</f>
        <v>plays</v>
      </c>
      <c r="T3740" s="9">
        <f t="shared" si="234"/>
        <v>41813.938715277778</v>
      </c>
      <c r="U3740" s="9">
        <f t="shared" si="235"/>
        <v>41835.916666666664</v>
      </c>
    </row>
    <row r="3741" spans="1:21" ht="48" x14ac:dyDescent="0.2">
      <c r="A3741">
        <v>3739</v>
      </c>
      <c r="B3741">
        <v>1</v>
      </c>
      <c r="C3741" s="3" t="s">
        <v>3736</v>
      </c>
      <c r="D3741" s="3" t="s">
        <v>7849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>
        <f t="shared" si="232"/>
        <v>0.20125000000000001</v>
      </c>
      <c r="Q3741">
        <f t="shared" si="233"/>
        <v>11221.031995139725</v>
      </c>
      <c r="R3741" t="str">
        <f>VLOOKUP(O3741, Lookups!A:B, 2, FALSE)</f>
        <v>theater</v>
      </c>
      <c r="S3741" t="str">
        <f>VLOOKUP(O3741, Lookups!A:C, 3, FALSE)</f>
        <v>plays</v>
      </c>
      <c r="T3741" s="9">
        <f t="shared" si="234"/>
        <v>42548.449861111112</v>
      </c>
      <c r="U3741" s="9">
        <f t="shared" si="235"/>
        <v>42568.449861111112</v>
      </c>
    </row>
    <row r="3742" spans="1:21" ht="48" x14ac:dyDescent="0.2">
      <c r="A3742">
        <v>3740</v>
      </c>
      <c r="B3742">
        <v>1</v>
      </c>
      <c r="C3742" s="3" t="s">
        <v>3737</v>
      </c>
      <c r="D3742" s="3" t="s">
        <v>7850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>
        <f t="shared" si="232"/>
        <v>0.17899999999999999</v>
      </c>
      <c r="Q3742">
        <f t="shared" si="233"/>
        <v>11220.92336816524</v>
      </c>
      <c r="R3742" t="str">
        <f>VLOOKUP(O3742, Lookups!A:B, 2, FALSE)</f>
        <v>theater</v>
      </c>
      <c r="S3742" t="str">
        <f>VLOOKUP(O3742, Lookups!A:C, 3, FALSE)</f>
        <v>plays</v>
      </c>
      <c r="T3742" s="9">
        <f t="shared" si="234"/>
        <v>41833.089756944442</v>
      </c>
      <c r="U3742" s="9">
        <f t="shared" si="235"/>
        <v>41863.079143518517</v>
      </c>
    </row>
    <row r="3743" spans="1:21" ht="48" x14ac:dyDescent="0.2">
      <c r="A3743">
        <v>3741</v>
      </c>
      <c r="B3743">
        <v>1</v>
      </c>
      <c r="C3743" s="3" t="s">
        <v>3738</v>
      </c>
      <c r="D3743" s="3" t="s">
        <v>7851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>
        <f t="shared" si="232"/>
        <v>0</v>
      </c>
      <c r="Q3743">
        <f t="shared" si="233"/>
        <v>11220.836369380308</v>
      </c>
      <c r="R3743" t="str">
        <f>VLOOKUP(O3743, Lookups!A:B, 2, FALSE)</f>
        <v>theater</v>
      </c>
      <c r="S3743" t="str">
        <f>VLOOKUP(O3743, Lookups!A:C, 3, FALSE)</f>
        <v>plays</v>
      </c>
      <c r="T3743" s="9">
        <f t="shared" si="234"/>
        <v>42325.920717592591</v>
      </c>
      <c r="U3743" s="9">
        <f t="shared" si="235"/>
        <v>42355.920717592591</v>
      </c>
    </row>
    <row r="3744" spans="1:21" ht="48" x14ac:dyDescent="0.2">
      <c r="A3744">
        <v>3742</v>
      </c>
      <c r="B3744">
        <v>1</v>
      </c>
      <c r="C3744" s="3" t="s">
        <v>3739</v>
      </c>
      <c r="D3744" s="3" t="s">
        <v>7852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>
        <f t="shared" si="232"/>
        <v>0.02</v>
      </c>
      <c r="Q3744">
        <f t="shared" si="233"/>
        <v>11220.860670716882</v>
      </c>
      <c r="R3744" t="str">
        <f>VLOOKUP(O3744, Lookups!A:B, 2, FALSE)</f>
        <v>theater</v>
      </c>
      <c r="S3744" t="str">
        <f>VLOOKUP(O3744, Lookups!A:C, 3, FALSE)</f>
        <v>plays</v>
      </c>
      <c r="T3744" s="9">
        <f t="shared" si="234"/>
        <v>41858.214629629627</v>
      </c>
      <c r="U3744" s="9">
        <f t="shared" si="235"/>
        <v>41888.214629629627</v>
      </c>
    </row>
    <row r="3745" spans="1:21" ht="32" x14ac:dyDescent="0.2">
      <c r="A3745">
        <v>3743</v>
      </c>
      <c r="B3745">
        <v>1</v>
      </c>
      <c r="C3745" s="3" t="s">
        <v>3740</v>
      </c>
      <c r="D3745" s="3" t="s">
        <v>7853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>
        <f t="shared" si="232"/>
        <v>0</v>
      </c>
      <c r="Q3745">
        <f t="shared" si="233"/>
        <v>11220.836369380308</v>
      </c>
      <c r="R3745" t="str">
        <f>VLOOKUP(O3745, Lookups!A:B, 2, FALSE)</f>
        <v>theater</v>
      </c>
      <c r="S3745" t="str">
        <f>VLOOKUP(O3745, Lookups!A:C, 3, FALSE)</f>
        <v>plays</v>
      </c>
      <c r="T3745" s="9">
        <f t="shared" si="234"/>
        <v>41793.710231481484</v>
      </c>
      <c r="U3745" s="9">
        <f t="shared" si="235"/>
        <v>41823.710231481484</v>
      </c>
    </row>
    <row r="3746" spans="1:21" ht="48" x14ac:dyDescent="0.2">
      <c r="A3746">
        <v>3744</v>
      </c>
      <c r="B3746">
        <v>1</v>
      </c>
      <c r="C3746" s="3" t="s">
        <v>3741</v>
      </c>
      <c r="D3746" s="3" t="s">
        <v>7854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>
        <f t="shared" si="232"/>
        <v>0</v>
      </c>
      <c r="Q3746">
        <f t="shared" si="233"/>
        <v>11220.836369380308</v>
      </c>
      <c r="R3746" t="str">
        <f>VLOOKUP(O3746, Lookups!A:B, 2, FALSE)</f>
        <v>theater</v>
      </c>
      <c r="S3746" t="str">
        <f>VLOOKUP(O3746, Lookups!A:C, 3, FALSE)</f>
        <v>plays</v>
      </c>
      <c r="T3746" s="9">
        <f t="shared" si="234"/>
        <v>41793.814259259263</v>
      </c>
      <c r="U3746" s="9">
        <f t="shared" si="235"/>
        <v>41825.165972222225</v>
      </c>
    </row>
    <row r="3747" spans="1:21" ht="48" x14ac:dyDescent="0.2">
      <c r="A3747">
        <v>3745</v>
      </c>
      <c r="B3747">
        <v>1</v>
      </c>
      <c r="C3747" s="3" t="s">
        <v>3742</v>
      </c>
      <c r="D3747" s="3" t="s">
        <v>7855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>
        <f t="shared" si="232"/>
        <v>0.1</v>
      </c>
      <c r="Q3747">
        <f t="shared" si="233"/>
        <v>11220.838799513966</v>
      </c>
      <c r="R3747" t="str">
        <f>VLOOKUP(O3747, Lookups!A:B, 2, FALSE)</f>
        <v>theater</v>
      </c>
      <c r="S3747" t="str">
        <f>VLOOKUP(O3747, Lookups!A:C, 3, FALSE)</f>
        <v>plays</v>
      </c>
      <c r="T3747" s="9">
        <f t="shared" si="234"/>
        <v>41831.697939814818</v>
      </c>
      <c r="U3747" s="9">
        <f t="shared" si="235"/>
        <v>41861.697939814818</v>
      </c>
    </row>
    <row r="3748" spans="1:21" ht="16" x14ac:dyDescent="0.2">
      <c r="A3748">
        <v>3746</v>
      </c>
      <c r="B3748">
        <v>1</v>
      </c>
      <c r="C3748" s="3" t="s">
        <v>3743</v>
      </c>
      <c r="D3748" s="3" t="s">
        <v>7856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>
        <f t="shared" si="232"/>
        <v>2.3764705882352941E-2</v>
      </c>
      <c r="Q3748">
        <f t="shared" si="233"/>
        <v>11220.885458080187</v>
      </c>
      <c r="R3748" t="str">
        <f>VLOOKUP(O3748, Lookups!A:B, 2, FALSE)</f>
        <v>theater</v>
      </c>
      <c r="S3748" t="str">
        <f>VLOOKUP(O3748, Lookups!A:C, 3, FALSE)</f>
        <v>plays</v>
      </c>
      <c r="T3748" s="9">
        <f t="shared" si="234"/>
        <v>42621.389340277776</v>
      </c>
      <c r="U3748" s="9">
        <f t="shared" si="235"/>
        <v>42651.389340277776</v>
      </c>
    </row>
    <row r="3749" spans="1:21" ht="32" x14ac:dyDescent="0.2">
      <c r="A3749">
        <v>3747</v>
      </c>
      <c r="B3749">
        <v>1</v>
      </c>
      <c r="C3749" s="3" t="s">
        <v>3744</v>
      </c>
      <c r="D3749" s="3" t="s">
        <v>7857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>
        <f t="shared" si="232"/>
        <v>0.01</v>
      </c>
      <c r="Q3749">
        <f t="shared" si="233"/>
        <v>11220.842444714452</v>
      </c>
      <c r="R3749" t="str">
        <f>VLOOKUP(O3749, Lookups!A:B, 2, FALSE)</f>
        <v>theater</v>
      </c>
      <c r="S3749" t="str">
        <f>VLOOKUP(O3749, Lookups!A:C, 3, FALSE)</f>
        <v>plays</v>
      </c>
      <c r="T3749" s="9">
        <f t="shared" si="234"/>
        <v>42164.299722222218</v>
      </c>
      <c r="U3749" s="9">
        <f t="shared" si="235"/>
        <v>42190.957638888889</v>
      </c>
    </row>
    <row r="3750" spans="1:21" ht="48" x14ac:dyDescent="0.2">
      <c r="A3750">
        <v>3748</v>
      </c>
      <c r="B3750">
        <v>1</v>
      </c>
      <c r="C3750" s="3" t="s">
        <v>3745</v>
      </c>
      <c r="D3750" s="3" t="s">
        <v>7858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>
        <f t="shared" si="232"/>
        <v>1.0351999999999999</v>
      </c>
      <c r="Q3750">
        <f t="shared" si="233"/>
        <v>11222.094206561353</v>
      </c>
      <c r="R3750" t="str">
        <f>VLOOKUP(O3750, Lookups!A:B, 2, FALSE)</f>
        <v>theater</v>
      </c>
      <c r="S3750" t="str">
        <f>VLOOKUP(O3750, Lookups!A:C, 3, FALSE)</f>
        <v xml:space="preserve">musical </v>
      </c>
      <c r="T3750" s="9">
        <f t="shared" si="234"/>
        <v>42395.706435185188</v>
      </c>
      <c r="U3750" s="9">
        <f t="shared" si="235"/>
        <v>42416.249305555553</v>
      </c>
    </row>
    <row r="3751" spans="1:21" ht="48" x14ac:dyDescent="0.2">
      <c r="A3751">
        <v>3749</v>
      </c>
      <c r="B3751">
        <v>1</v>
      </c>
      <c r="C3751" s="3" t="s">
        <v>3746</v>
      </c>
      <c r="D3751" s="3" t="s">
        <v>7859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>
        <f t="shared" si="232"/>
        <v>1.05</v>
      </c>
      <c r="Q3751">
        <f t="shared" si="233"/>
        <v>11220.963951397318</v>
      </c>
      <c r="R3751" t="str">
        <f>VLOOKUP(O3751, Lookups!A:B, 2, FALSE)</f>
        <v>theater</v>
      </c>
      <c r="S3751" t="str">
        <f>VLOOKUP(O3751, Lookups!A:C, 3, FALSE)</f>
        <v xml:space="preserve">musical </v>
      </c>
      <c r="T3751" s="9">
        <f t="shared" si="234"/>
        <v>42458.127175925925</v>
      </c>
      <c r="U3751" s="9">
        <f t="shared" si="235"/>
        <v>42489.165972222225</v>
      </c>
    </row>
    <row r="3752" spans="1:21" ht="96" x14ac:dyDescent="0.2">
      <c r="A3752">
        <v>3750</v>
      </c>
      <c r="B3752">
        <v>1</v>
      </c>
      <c r="C3752" s="3" t="s">
        <v>3747</v>
      </c>
      <c r="D3752" s="3" t="s">
        <v>7860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>
        <f t="shared" si="232"/>
        <v>1.0044999999999999</v>
      </c>
      <c r="Q3752">
        <f t="shared" si="233"/>
        <v>11222.301010935593</v>
      </c>
      <c r="R3752" t="str">
        <f>VLOOKUP(O3752, Lookups!A:B, 2, FALSE)</f>
        <v>theater</v>
      </c>
      <c r="S3752" t="str">
        <f>VLOOKUP(O3752, Lookups!A:C, 3, FALSE)</f>
        <v xml:space="preserve">musical </v>
      </c>
      <c r="T3752" s="9">
        <f t="shared" si="234"/>
        <v>42016.981574074074</v>
      </c>
      <c r="U3752" s="9">
        <f t="shared" si="235"/>
        <v>42045.332638888889</v>
      </c>
    </row>
    <row r="3753" spans="1:21" ht="48" x14ac:dyDescent="0.2">
      <c r="A3753">
        <v>3751</v>
      </c>
      <c r="B3753">
        <v>1</v>
      </c>
      <c r="C3753" s="3" t="s">
        <v>3748</v>
      </c>
      <c r="D3753" s="3" t="s">
        <v>7861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>
        <f t="shared" si="232"/>
        <v>1.3260000000000001</v>
      </c>
      <c r="Q3753">
        <f t="shared" si="233"/>
        <v>11221.158605103272</v>
      </c>
      <c r="R3753" t="str">
        <f>VLOOKUP(O3753, Lookups!A:B, 2, FALSE)</f>
        <v>theater</v>
      </c>
      <c r="S3753" t="str">
        <f>VLOOKUP(O3753, Lookups!A:C, 3, FALSE)</f>
        <v xml:space="preserve">musical </v>
      </c>
      <c r="T3753" s="9">
        <f t="shared" si="234"/>
        <v>42403.035567129627</v>
      </c>
      <c r="U3753" s="9">
        <f t="shared" si="235"/>
        <v>42462.993900462956</v>
      </c>
    </row>
    <row r="3754" spans="1:21" ht="64" x14ac:dyDescent="0.2">
      <c r="A3754">
        <v>3752</v>
      </c>
      <c r="B3754">
        <v>1</v>
      </c>
      <c r="C3754" s="3" t="s">
        <v>3749</v>
      </c>
      <c r="D3754" s="3" t="s">
        <v>7862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>
        <f t="shared" si="232"/>
        <v>1.1299999999999999</v>
      </c>
      <c r="Q3754">
        <f t="shared" si="233"/>
        <v>11220.973671931948</v>
      </c>
      <c r="R3754" t="str">
        <f>VLOOKUP(O3754, Lookups!A:B, 2, FALSE)</f>
        <v>theater</v>
      </c>
      <c r="S3754" t="str">
        <f>VLOOKUP(O3754, Lookups!A:C, 3, FALSE)</f>
        <v xml:space="preserve">musical </v>
      </c>
      <c r="T3754" s="9">
        <f t="shared" si="234"/>
        <v>42619.802488425921</v>
      </c>
      <c r="U3754" s="9">
        <f t="shared" si="235"/>
        <v>42659.875</v>
      </c>
    </row>
    <row r="3755" spans="1:21" ht="48" x14ac:dyDescent="0.2">
      <c r="A3755">
        <v>3753</v>
      </c>
      <c r="B3755">
        <v>1</v>
      </c>
      <c r="C3755" s="3" t="s">
        <v>3750</v>
      </c>
      <c r="D3755" s="3" t="s">
        <v>7863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>
        <f t="shared" si="232"/>
        <v>1.0334000000000001</v>
      </c>
      <c r="Q3755">
        <f t="shared" si="233"/>
        <v>11222.092019441061</v>
      </c>
      <c r="R3755" t="str">
        <f>VLOOKUP(O3755, Lookups!A:B, 2, FALSE)</f>
        <v>theater</v>
      </c>
      <c r="S3755" t="str">
        <f>VLOOKUP(O3755, Lookups!A:C, 3, FALSE)</f>
        <v xml:space="preserve">musical </v>
      </c>
      <c r="T3755" s="9">
        <f t="shared" si="234"/>
        <v>42128.824074074073</v>
      </c>
      <c r="U3755" s="9">
        <f t="shared" si="235"/>
        <v>42158</v>
      </c>
    </row>
    <row r="3756" spans="1:21" ht="48" x14ac:dyDescent="0.2">
      <c r="A3756">
        <v>3754</v>
      </c>
      <c r="B3756">
        <v>1</v>
      </c>
      <c r="C3756" s="3" t="s">
        <v>3751</v>
      </c>
      <c r="D3756" s="3" t="s">
        <v>7864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>
        <f t="shared" si="232"/>
        <v>1.2</v>
      </c>
      <c r="Q3756">
        <f t="shared" si="233"/>
        <v>11221.565409477513</v>
      </c>
      <c r="R3756" t="str">
        <f>VLOOKUP(O3756, Lookups!A:B, 2, FALSE)</f>
        <v>theater</v>
      </c>
      <c r="S3756" t="str">
        <f>VLOOKUP(O3756, Lookups!A:C, 3, FALSE)</f>
        <v xml:space="preserve">musical </v>
      </c>
      <c r="T3756" s="9">
        <f t="shared" si="234"/>
        <v>41808.881215277775</v>
      </c>
      <c r="U3756" s="9">
        <f t="shared" si="235"/>
        <v>41846.207638888889</v>
      </c>
    </row>
    <row r="3757" spans="1:21" ht="48" x14ac:dyDescent="0.2">
      <c r="A3757">
        <v>3755</v>
      </c>
      <c r="B3757">
        <v>1</v>
      </c>
      <c r="C3757" s="3" t="s">
        <v>3752</v>
      </c>
      <c r="D3757" s="3" t="s">
        <v>7865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>
        <f t="shared" si="232"/>
        <v>1.2963636363636364</v>
      </c>
      <c r="Q3757">
        <f t="shared" si="233"/>
        <v>11221.009637910078</v>
      </c>
      <c r="R3757" t="str">
        <f>VLOOKUP(O3757, Lookups!A:B, 2, FALSE)</f>
        <v>theater</v>
      </c>
      <c r="S3757" t="str">
        <f>VLOOKUP(O3757, Lookups!A:C, 3, FALSE)</f>
        <v xml:space="preserve">musical </v>
      </c>
      <c r="T3757" s="9">
        <f t="shared" si="234"/>
        <v>42445.866979166662</v>
      </c>
      <c r="U3757" s="9">
        <f t="shared" si="235"/>
        <v>42475.866979166662</v>
      </c>
    </row>
    <row r="3758" spans="1:21" ht="48" x14ac:dyDescent="0.2">
      <c r="A3758">
        <v>3756</v>
      </c>
      <c r="B3758">
        <v>1</v>
      </c>
      <c r="C3758" s="3" t="s">
        <v>3753</v>
      </c>
      <c r="D3758" s="3" t="s">
        <v>7866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>
        <f t="shared" si="232"/>
        <v>1.0111111111111111</v>
      </c>
      <c r="Q3758">
        <f t="shared" si="233"/>
        <v>11221.942080194403</v>
      </c>
      <c r="R3758" t="str">
        <f>VLOOKUP(O3758, Lookups!A:B, 2, FALSE)</f>
        <v>theater</v>
      </c>
      <c r="S3758" t="str">
        <f>VLOOKUP(O3758, Lookups!A:C, 3, FALSE)</f>
        <v xml:space="preserve">musical </v>
      </c>
      <c r="T3758" s="9">
        <f t="shared" si="234"/>
        <v>41771.814791666664</v>
      </c>
      <c r="U3758" s="9">
        <f t="shared" si="235"/>
        <v>41801.814791666664</v>
      </c>
    </row>
    <row r="3759" spans="1:21" ht="48" x14ac:dyDescent="0.2">
      <c r="A3759">
        <v>3757</v>
      </c>
      <c r="B3759">
        <v>1</v>
      </c>
      <c r="C3759" s="3" t="s">
        <v>3754</v>
      </c>
      <c r="D3759" s="3" t="s">
        <v>7867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>
        <f t="shared" si="232"/>
        <v>1.0851428571428572</v>
      </c>
      <c r="Q3759">
        <f t="shared" si="233"/>
        <v>11221.759334143369</v>
      </c>
      <c r="R3759" t="str">
        <f>VLOOKUP(O3759, Lookups!A:B, 2, FALSE)</f>
        <v>theater</v>
      </c>
      <c r="S3759" t="str">
        <f>VLOOKUP(O3759, Lookups!A:C, 3, FALSE)</f>
        <v xml:space="preserve">musical </v>
      </c>
      <c r="T3759" s="9">
        <f t="shared" si="234"/>
        <v>41954.850868055553</v>
      </c>
      <c r="U3759" s="9">
        <f t="shared" si="235"/>
        <v>41974.850868055553</v>
      </c>
    </row>
    <row r="3760" spans="1:21" ht="32" x14ac:dyDescent="0.2">
      <c r="A3760">
        <v>3758</v>
      </c>
      <c r="B3760">
        <v>1</v>
      </c>
      <c r="C3760" s="3" t="s">
        <v>3755</v>
      </c>
      <c r="D3760" s="3" t="s">
        <v>7868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>
        <f t="shared" si="232"/>
        <v>1.0233333333333334</v>
      </c>
      <c r="Q3760">
        <f t="shared" si="233"/>
        <v>11221.20939489671</v>
      </c>
      <c r="R3760" t="str">
        <f>VLOOKUP(O3760, Lookups!A:B, 2, FALSE)</f>
        <v>theater</v>
      </c>
      <c r="S3760" t="str">
        <f>VLOOKUP(O3760, Lookups!A:C, 3, FALSE)</f>
        <v xml:space="preserve">musical </v>
      </c>
      <c r="T3760" s="9">
        <f t="shared" si="234"/>
        <v>41747.471504629626</v>
      </c>
      <c r="U3760" s="9">
        <f t="shared" si="235"/>
        <v>41778.208333333336</v>
      </c>
    </row>
    <row r="3761" spans="1:21" ht="32" x14ac:dyDescent="0.2">
      <c r="A3761">
        <v>3759</v>
      </c>
      <c r="B3761">
        <v>1</v>
      </c>
      <c r="C3761" s="3" t="s">
        <v>3756</v>
      </c>
      <c r="D3761" s="3" t="s">
        <v>7869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>
        <f t="shared" si="232"/>
        <v>1.1024425000000002</v>
      </c>
      <c r="Q3761">
        <f t="shared" si="233"/>
        <v>11221.908002430126</v>
      </c>
      <c r="R3761" t="str">
        <f>VLOOKUP(O3761, Lookups!A:B, 2, FALSE)</f>
        <v>theater</v>
      </c>
      <c r="S3761" t="str">
        <f>VLOOKUP(O3761, Lookups!A:C, 3, FALSE)</f>
        <v xml:space="preserve">musical </v>
      </c>
      <c r="T3761" s="9">
        <f t="shared" si="234"/>
        <v>42182.108252314814</v>
      </c>
      <c r="U3761" s="9">
        <f t="shared" si="235"/>
        <v>42242.108252314814</v>
      </c>
    </row>
    <row r="3762" spans="1:21" ht="48" x14ac:dyDescent="0.2">
      <c r="A3762">
        <v>3760</v>
      </c>
      <c r="B3762">
        <v>1</v>
      </c>
      <c r="C3762" s="3" t="s">
        <v>3757</v>
      </c>
      <c r="D3762" s="3" t="s">
        <v>7870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>
        <f t="shared" si="232"/>
        <v>1.010154</v>
      </c>
      <c r="Q3762">
        <f t="shared" si="233"/>
        <v>11222.063773997563</v>
      </c>
      <c r="R3762" t="str">
        <f>VLOOKUP(O3762, Lookups!A:B, 2, FALSE)</f>
        <v>theater</v>
      </c>
      <c r="S3762" t="str">
        <f>VLOOKUP(O3762, Lookups!A:C, 3, FALSE)</f>
        <v xml:space="preserve">musical </v>
      </c>
      <c r="T3762" s="9">
        <f t="shared" si="234"/>
        <v>41739.525300925925</v>
      </c>
      <c r="U3762" s="9">
        <f t="shared" si="235"/>
        <v>41764.525300925925</v>
      </c>
    </row>
    <row r="3763" spans="1:21" ht="48" x14ac:dyDescent="0.2">
      <c r="A3763">
        <v>3761</v>
      </c>
      <c r="B3763">
        <v>1</v>
      </c>
      <c r="C3763" s="3" t="s">
        <v>3758</v>
      </c>
      <c r="D3763" s="3" t="s">
        <v>7871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>
        <f t="shared" si="232"/>
        <v>1</v>
      </c>
      <c r="Q3763">
        <f t="shared" si="233"/>
        <v>11220.957876063176</v>
      </c>
      <c r="R3763" t="str">
        <f>VLOOKUP(O3763, Lookups!A:B, 2, FALSE)</f>
        <v>theater</v>
      </c>
      <c r="S3763" t="str">
        <f>VLOOKUP(O3763, Lookups!A:C, 3, FALSE)</f>
        <v xml:space="preserve">musical </v>
      </c>
      <c r="T3763" s="9">
        <f t="shared" si="234"/>
        <v>42173.466863425929</v>
      </c>
      <c r="U3763" s="9">
        <f t="shared" si="235"/>
        <v>42226.958333333328</v>
      </c>
    </row>
    <row r="3764" spans="1:21" ht="48" x14ac:dyDescent="0.2">
      <c r="A3764">
        <v>3762</v>
      </c>
      <c r="B3764">
        <v>1</v>
      </c>
      <c r="C3764" s="3" t="s">
        <v>3759</v>
      </c>
      <c r="D3764" s="3" t="s">
        <v>7872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>
        <f t="shared" si="232"/>
        <v>1.0624</v>
      </c>
      <c r="Q3764">
        <f t="shared" si="233"/>
        <v>11221.159091130005</v>
      </c>
      <c r="R3764" t="str">
        <f>VLOOKUP(O3764, Lookups!A:B, 2, FALSE)</f>
        <v>theater</v>
      </c>
      <c r="S3764" t="str">
        <f>VLOOKUP(O3764, Lookups!A:C, 3, FALSE)</f>
        <v xml:space="preserve">musical </v>
      </c>
      <c r="T3764" s="9">
        <f t="shared" si="234"/>
        <v>42193.813530092593</v>
      </c>
      <c r="U3764" s="9">
        <f t="shared" si="235"/>
        <v>42218.813530092593</v>
      </c>
    </row>
    <row r="3765" spans="1:21" ht="32" x14ac:dyDescent="0.2">
      <c r="A3765">
        <v>3763</v>
      </c>
      <c r="B3765">
        <v>1</v>
      </c>
      <c r="C3765" s="3" t="s">
        <v>3760</v>
      </c>
      <c r="D3765" s="3" t="s">
        <v>7873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>
        <f t="shared" si="232"/>
        <v>1</v>
      </c>
      <c r="Q3765">
        <f t="shared" si="233"/>
        <v>11222.051436208983</v>
      </c>
      <c r="R3765" t="str">
        <f>VLOOKUP(O3765, Lookups!A:B, 2, FALSE)</f>
        <v>theater</v>
      </c>
      <c r="S3765" t="str">
        <f>VLOOKUP(O3765, Lookups!A:C, 3, FALSE)</f>
        <v xml:space="preserve">musical </v>
      </c>
      <c r="T3765" s="9">
        <f t="shared" si="234"/>
        <v>42065.750300925924</v>
      </c>
      <c r="U3765" s="9">
        <f t="shared" si="235"/>
        <v>42095.708634259259</v>
      </c>
    </row>
    <row r="3766" spans="1:21" ht="48" x14ac:dyDescent="0.2">
      <c r="A3766">
        <v>3764</v>
      </c>
      <c r="B3766">
        <v>1</v>
      </c>
      <c r="C3766" s="3" t="s">
        <v>3761</v>
      </c>
      <c r="D3766" s="3" t="s">
        <v>7874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>
        <f t="shared" si="232"/>
        <v>1</v>
      </c>
      <c r="Q3766">
        <f t="shared" si="233"/>
        <v>11221.20088942891</v>
      </c>
      <c r="R3766" t="str">
        <f>VLOOKUP(O3766, Lookups!A:B, 2, FALSE)</f>
        <v>theater</v>
      </c>
      <c r="S3766" t="str">
        <f>VLOOKUP(O3766, Lookups!A:C, 3, FALSE)</f>
        <v xml:space="preserve">musical </v>
      </c>
      <c r="T3766" s="9">
        <f t="shared" si="234"/>
        <v>42499.842962962968</v>
      </c>
      <c r="U3766" s="9">
        <f t="shared" si="235"/>
        <v>42519.024999999994</v>
      </c>
    </row>
    <row r="3767" spans="1:21" ht="48" x14ac:dyDescent="0.2">
      <c r="A3767">
        <v>3765</v>
      </c>
      <c r="B3767">
        <v>1</v>
      </c>
      <c r="C3767" s="3" t="s">
        <v>3762</v>
      </c>
      <c r="D3767" s="3" t="s">
        <v>7875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>
        <f t="shared" si="232"/>
        <v>1.1345714285714286</v>
      </c>
      <c r="Q3767">
        <f t="shared" si="233"/>
        <v>11222.766381530975</v>
      </c>
      <c r="R3767" t="str">
        <f>VLOOKUP(O3767, Lookups!A:B, 2, FALSE)</f>
        <v>theater</v>
      </c>
      <c r="S3767" t="str">
        <f>VLOOKUP(O3767, Lookups!A:C, 3, FALSE)</f>
        <v xml:space="preserve">musical </v>
      </c>
      <c r="T3767" s="9">
        <f t="shared" si="234"/>
        <v>41820.776412037041</v>
      </c>
      <c r="U3767" s="9">
        <f t="shared" si="235"/>
        <v>41850.776412037041</v>
      </c>
    </row>
    <row r="3768" spans="1:21" ht="32" x14ac:dyDescent="0.2">
      <c r="A3768">
        <v>3766</v>
      </c>
      <c r="B3768">
        <v>1</v>
      </c>
      <c r="C3768" s="3" t="s">
        <v>3763</v>
      </c>
      <c r="D3768" s="3" t="s">
        <v>7876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>
        <f t="shared" si="232"/>
        <v>1.0265010000000001</v>
      </c>
      <c r="Q3768">
        <f t="shared" si="233"/>
        <v>11223.330904009712</v>
      </c>
      <c r="R3768" t="str">
        <f>VLOOKUP(O3768, Lookups!A:B, 2, FALSE)</f>
        <v>theater</v>
      </c>
      <c r="S3768" t="str">
        <f>VLOOKUP(O3768, Lookups!A:C, 3, FALSE)</f>
        <v xml:space="preserve">musical </v>
      </c>
      <c r="T3768" s="9">
        <f t="shared" si="234"/>
        <v>41788.167187500003</v>
      </c>
      <c r="U3768" s="9">
        <f t="shared" si="235"/>
        <v>41823.167187500003</v>
      </c>
    </row>
    <row r="3769" spans="1:21" ht="48" x14ac:dyDescent="0.2">
      <c r="A3769">
        <v>3767</v>
      </c>
      <c r="B3769">
        <v>1</v>
      </c>
      <c r="C3769" s="3" t="s">
        <v>3764</v>
      </c>
      <c r="D3769" s="3" t="s">
        <v>7877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>
        <f t="shared" si="232"/>
        <v>1.1675</v>
      </c>
      <c r="Q3769">
        <f t="shared" si="233"/>
        <v>11221.4038055893</v>
      </c>
      <c r="R3769" t="str">
        <f>VLOOKUP(O3769, Lookups!A:B, 2, FALSE)</f>
        <v>theater</v>
      </c>
      <c r="S3769" t="str">
        <f>VLOOKUP(O3769, Lookups!A:C, 3, FALSE)</f>
        <v xml:space="preserve">musical </v>
      </c>
      <c r="T3769" s="9">
        <f t="shared" si="234"/>
        <v>42050.019641203704</v>
      </c>
      <c r="U3769" s="9">
        <f t="shared" si="235"/>
        <v>42064.207638888889</v>
      </c>
    </row>
    <row r="3770" spans="1:21" ht="48" x14ac:dyDescent="0.2">
      <c r="A3770">
        <v>3768</v>
      </c>
      <c r="B3770">
        <v>1</v>
      </c>
      <c r="C3770" s="3" t="s">
        <v>3765</v>
      </c>
      <c r="D3770" s="3" t="s">
        <v>7878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>
        <f t="shared" si="232"/>
        <v>1.0765274999999999</v>
      </c>
      <c r="Q3770">
        <f t="shared" si="233"/>
        <v>11221.882811664633</v>
      </c>
      <c r="R3770" t="str">
        <f>VLOOKUP(O3770, Lookups!A:B, 2, FALSE)</f>
        <v>theater</v>
      </c>
      <c r="S3770" t="str">
        <f>VLOOKUP(O3770, Lookups!A:C, 3, FALSE)</f>
        <v xml:space="preserve">musical </v>
      </c>
      <c r="T3770" s="9">
        <f t="shared" si="234"/>
        <v>41772.727893518517</v>
      </c>
      <c r="U3770" s="9">
        <f t="shared" si="235"/>
        <v>41802.727893518517</v>
      </c>
    </row>
    <row r="3771" spans="1:21" ht="48" x14ac:dyDescent="0.2">
      <c r="A3771">
        <v>3769</v>
      </c>
      <c r="B3771">
        <v>1</v>
      </c>
      <c r="C3771" s="3" t="s">
        <v>3766</v>
      </c>
      <c r="D3771" s="3" t="s">
        <v>7879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>
        <f t="shared" si="232"/>
        <v>1</v>
      </c>
      <c r="Q3771">
        <f t="shared" si="233"/>
        <v>11221.103684082616</v>
      </c>
      <c r="R3771" t="str">
        <f>VLOOKUP(O3771, Lookups!A:B, 2, FALSE)</f>
        <v>theater</v>
      </c>
      <c r="S3771" t="str">
        <f>VLOOKUP(O3771, Lookups!A:C, 3, FALSE)</f>
        <v xml:space="preserve">musical </v>
      </c>
      <c r="T3771" s="9">
        <f t="shared" si="234"/>
        <v>42445.598136574074</v>
      </c>
      <c r="U3771" s="9">
        <f t="shared" si="235"/>
        <v>42475.598136574074</v>
      </c>
    </row>
    <row r="3772" spans="1:21" ht="48" x14ac:dyDescent="0.2">
      <c r="A3772">
        <v>3770</v>
      </c>
      <c r="B3772">
        <v>1</v>
      </c>
      <c r="C3772" s="3" t="s">
        <v>3767</v>
      </c>
      <c r="D3772" s="3" t="s">
        <v>7880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>
        <f t="shared" si="232"/>
        <v>1</v>
      </c>
      <c r="Q3772">
        <f t="shared" si="233"/>
        <v>11221.322396111778</v>
      </c>
      <c r="R3772" t="str">
        <f>VLOOKUP(O3772, Lookups!A:B, 2, FALSE)</f>
        <v>theater</v>
      </c>
      <c r="S3772" t="str">
        <f>VLOOKUP(O3772, Lookups!A:C, 3, FALSE)</f>
        <v xml:space="preserve">musical </v>
      </c>
      <c r="T3772" s="9">
        <f t="shared" si="234"/>
        <v>42138.930671296301</v>
      </c>
      <c r="U3772" s="9">
        <f t="shared" si="235"/>
        <v>42168.930671296301</v>
      </c>
    </row>
    <row r="3773" spans="1:21" ht="32" x14ac:dyDescent="0.2">
      <c r="A3773">
        <v>3771</v>
      </c>
      <c r="B3773">
        <v>1</v>
      </c>
      <c r="C3773" s="3" t="s">
        <v>3768</v>
      </c>
      <c r="D3773" s="3" t="s">
        <v>7881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>
        <f t="shared" si="232"/>
        <v>1.46</v>
      </c>
      <c r="Q3773">
        <f t="shared" si="233"/>
        <v>11221.191168894282</v>
      </c>
      <c r="R3773" t="str">
        <f>VLOOKUP(O3773, Lookups!A:B, 2, FALSE)</f>
        <v>theater</v>
      </c>
      <c r="S3773" t="str">
        <f>VLOOKUP(O3773, Lookups!A:C, 3, FALSE)</f>
        <v xml:space="preserve">musical </v>
      </c>
      <c r="T3773" s="9">
        <f t="shared" si="234"/>
        <v>42493.857083333336</v>
      </c>
      <c r="U3773" s="9">
        <f t="shared" si="235"/>
        <v>42508</v>
      </c>
    </row>
    <row r="3774" spans="1:21" ht="48" x14ac:dyDescent="0.2">
      <c r="A3774">
        <v>3772</v>
      </c>
      <c r="B3774">
        <v>1</v>
      </c>
      <c r="C3774" s="3" t="s">
        <v>3769</v>
      </c>
      <c r="D3774" s="3" t="s">
        <v>7882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>
        <f t="shared" si="232"/>
        <v>1.1020000000000001</v>
      </c>
      <c r="Q3774">
        <f t="shared" si="233"/>
        <v>11222.175373025508</v>
      </c>
      <c r="R3774" t="str">
        <f>VLOOKUP(O3774, Lookups!A:B, 2, FALSE)</f>
        <v>theater</v>
      </c>
      <c r="S3774" t="str">
        <f>VLOOKUP(O3774, Lookups!A:C, 3, FALSE)</f>
        <v xml:space="preserve">musical </v>
      </c>
      <c r="T3774" s="9">
        <f t="shared" si="234"/>
        <v>42682.616967592592</v>
      </c>
      <c r="U3774" s="9">
        <f t="shared" si="235"/>
        <v>42703.25</v>
      </c>
    </row>
    <row r="3775" spans="1:21" ht="32" x14ac:dyDescent="0.2">
      <c r="A3775">
        <v>3773</v>
      </c>
      <c r="B3775">
        <v>1</v>
      </c>
      <c r="C3775" s="3" t="s">
        <v>3770</v>
      </c>
      <c r="D3775" s="3" t="s">
        <v>7883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>
        <f t="shared" si="232"/>
        <v>1.0820000000000001</v>
      </c>
      <c r="Q3775">
        <f t="shared" si="233"/>
        <v>11222.151071688935</v>
      </c>
      <c r="R3775" t="str">
        <f>VLOOKUP(O3775, Lookups!A:B, 2, FALSE)</f>
        <v>theater</v>
      </c>
      <c r="S3775" t="str">
        <f>VLOOKUP(O3775, Lookups!A:C, 3, FALSE)</f>
        <v xml:space="preserve">musical </v>
      </c>
      <c r="T3775" s="9">
        <f t="shared" si="234"/>
        <v>42656.005173611105</v>
      </c>
      <c r="U3775" s="9">
        <f t="shared" si="235"/>
        <v>42689.088888888888</v>
      </c>
    </row>
    <row r="3776" spans="1:21" ht="48" x14ac:dyDescent="0.2">
      <c r="A3776">
        <v>3774</v>
      </c>
      <c r="B3776">
        <v>1</v>
      </c>
      <c r="C3776" s="3" t="s">
        <v>3771</v>
      </c>
      <c r="D3776" s="3" t="s">
        <v>7884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>
        <f t="shared" si="232"/>
        <v>1</v>
      </c>
      <c r="Q3776">
        <f t="shared" si="233"/>
        <v>11221.443902794646</v>
      </c>
      <c r="R3776" t="str">
        <f>VLOOKUP(O3776, Lookups!A:B, 2, FALSE)</f>
        <v>theater</v>
      </c>
      <c r="S3776" t="str">
        <f>VLOOKUP(O3776, Lookups!A:C, 3, FALSE)</f>
        <v xml:space="preserve">musical </v>
      </c>
      <c r="T3776" s="9">
        <f t="shared" si="234"/>
        <v>42087.792303240742</v>
      </c>
      <c r="U3776" s="9">
        <f t="shared" si="235"/>
        <v>42103.792303240742</v>
      </c>
    </row>
    <row r="3777" spans="1:21" ht="48" x14ac:dyDescent="0.2">
      <c r="A3777">
        <v>3775</v>
      </c>
      <c r="B3777">
        <v>1</v>
      </c>
      <c r="C3777" s="3" t="s">
        <v>3772</v>
      </c>
      <c r="D3777" s="3" t="s">
        <v>7885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>
        <f t="shared" si="232"/>
        <v>1.0024999999999999</v>
      </c>
      <c r="Q3777">
        <f t="shared" si="233"/>
        <v>11221.323611178606</v>
      </c>
      <c r="R3777" t="str">
        <f>VLOOKUP(O3777, Lookups!A:B, 2, FALSE)</f>
        <v>theater</v>
      </c>
      <c r="S3777" t="str">
        <f>VLOOKUP(O3777, Lookups!A:C, 3, FALSE)</f>
        <v xml:space="preserve">musical </v>
      </c>
      <c r="T3777" s="9">
        <f t="shared" si="234"/>
        <v>42075.942627314813</v>
      </c>
      <c r="U3777" s="9">
        <f t="shared" si="235"/>
        <v>42103.166666666672</v>
      </c>
    </row>
    <row r="3778" spans="1:21" ht="64" x14ac:dyDescent="0.2">
      <c r="A3778">
        <v>3776</v>
      </c>
      <c r="B3778">
        <v>1</v>
      </c>
      <c r="C3778" s="3" t="s">
        <v>3773</v>
      </c>
      <c r="D3778" s="3" t="s">
        <v>7886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>
        <f t="shared" si="232"/>
        <v>1.0671250000000001</v>
      </c>
      <c r="Q3778">
        <f t="shared" si="233"/>
        <v>11222.910974483588</v>
      </c>
      <c r="R3778" t="str">
        <f>VLOOKUP(O3778, Lookups!A:B, 2, FALSE)</f>
        <v>theater</v>
      </c>
      <c r="S3778" t="str">
        <f>VLOOKUP(O3778, Lookups!A:C, 3, FALSE)</f>
        <v xml:space="preserve">musical </v>
      </c>
      <c r="T3778" s="9">
        <f t="shared" si="234"/>
        <v>41814.367800925924</v>
      </c>
      <c r="U3778" s="9">
        <f t="shared" si="235"/>
        <v>41852.041666666664</v>
      </c>
    </row>
    <row r="3779" spans="1:21" ht="48" x14ac:dyDescent="0.2">
      <c r="A3779">
        <v>3777</v>
      </c>
      <c r="B3779">
        <v>1</v>
      </c>
      <c r="C3779" s="3" t="s">
        <v>3774</v>
      </c>
      <c r="D3779" s="3" t="s">
        <v>7887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>
        <f t="shared" ref="P3779:P3842" si="236">F3779/E3779</f>
        <v>1.4319999999999999</v>
      </c>
      <c r="Q3779">
        <f t="shared" ref="Q3779:Q3842" si="237">AVERAGE(F:F, F3779)</f>
        <v>11221.532359659774</v>
      </c>
      <c r="R3779" t="str">
        <f>VLOOKUP(O3779, Lookups!A:B, 2, FALSE)</f>
        <v>theater</v>
      </c>
      <c r="S3779" t="str">
        <f>VLOOKUP(O3779, Lookups!A:C, 3, FALSE)</f>
        <v xml:space="preserve">musical </v>
      </c>
      <c r="T3779" s="9">
        <f t="shared" ref="T3779:T3842" si="238">(((K3779/60)/60)/24)+DATE(1970,1,1)</f>
        <v>41887.111354166671</v>
      </c>
      <c r="U3779" s="9">
        <f t="shared" ref="U3779:U3842" si="239">(((J3779/60)/60)/24)+DATE(1970,1,1)</f>
        <v>41909.166666666664</v>
      </c>
    </row>
    <row r="3780" spans="1:21" ht="32" x14ac:dyDescent="0.2">
      <c r="A3780">
        <v>3778</v>
      </c>
      <c r="B3780">
        <v>1</v>
      </c>
      <c r="C3780" s="3" t="s">
        <v>3775</v>
      </c>
      <c r="D3780" s="3" t="s">
        <v>7888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>
        <f t="shared" si="236"/>
        <v>1.0504166666666668</v>
      </c>
      <c r="Q3780">
        <f t="shared" si="237"/>
        <v>11221.449006075327</v>
      </c>
      <c r="R3780" t="str">
        <f>VLOOKUP(O3780, Lookups!A:B, 2, FALSE)</f>
        <v>theater</v>
      </c>
      <c r="S3780" t="str">
        <f>VLOOKUP(O3780, Lookups!A:C, 3, FALSE)</f>
        <v xml:space="preserve">musical </v>
      </c>
      <c r="T3780" s="9">
        <f t="shared" si="238"/>
        <v>41989.819212962961</v>
      </c>
      <c r="U3780" s="9">
        <f t="shared" si="239"/>
        <v>42049.819212962961</v>
      </c>
    </row>
    <row r="3781" spans="1:21" ht="32" x14ac:dyDescent="0.2">
      <c r="A3781">
        <v>3779</v>
      </c>
      <c r="B3781">
        <v>1</v>
      </c>
      <c r="C3781" s="3" t="s">
        <v>3776</v>
      </c>
      <c r="D3781" s="3" t="s">
        <v>7889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>
        <f t="shared" si="236"/>
        <v>1.0398000000000001</v>
      </c>
      <c r="Q3781">
        <f t="shared" si="237"/>
        <v>11224.626648845679</v>
      </c>
      <c r="R3781" t="str">
        <f>VLOOKUP(O3781, Lookups!A:B, 2, FALSE)</f>
        <v>theater</v>
      </c>
      <c r="S3781" t="str">
        <f>VLOOKUP(O3781, Lookups!A:C, 3, FALSE)</f>
        <v xml:space="preserve">musical </v>
      </c>
      <c r="T3781" s="9">
        <f t="shared" si="238"/>
        <v>42425.735416666663</v>
      </c>
      <c r="U3781" s="9">
        <f t="shared" si="239"/>
        <v>42455.693750000006</v>
      </c>
    </row>
    <row r="3782" spans="1:21" ht="48" x14ac:dyDescent="0.2">
      <c r="A3782">
        <v>3780</v>
      </c>
      <c r="B3782">
        <v>1</v>
      </c>
      <c r="C3782" s="3" t="s">
        <v>3777</v>
      </c>
      <c r="D3782" s="3" t="s">
        <v>7890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>
        <f t="shared" si="236"/>
        <v>1.2</v>
      </c>
      <c r="Q3782">
        <f t="shared" si="237"/>
        <v>11221.565409477513</v>
      </c>
      <c r="R3782" t="str">
        <f>VLOOKUP(O3782, Lookups!A:B, 2, FALSE)</f>
        <v>theater</v>
      </c>
      <c r="S3782" t="str">
        <f>VLOOKUP(O3782, Lookups!A:C, 3, FALSE)</f>
        <v xml:space="preserve">musical </v>
      </c>
      <c r="T3782" s="9">
        <f t="shared" si="238"/>
        <v>42166.219733796301</v>
      </c>
      <c r="U3782" s="9">
        <f t="shared" si="239"/>
        <v>42198.837499999994</v>
      </c>
    </row>
    <row r="3783" spans="1:21" ht="48" x14ac:dyDescent="0.2">
      <c r="A3783">
        <v>3781</v>
      </c>
      <c r="B3783">
        <v>1</v>
      </c>
      <c r="C3783" s="3" t="s">
        <v>3778</v>
      </c>
      <c r="D3783" s="3" t="s">
        <v>7891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>
        <f t="shared" si="236"/>
        <v>1.0966666666666667</v>
      </c>
      <c r="Q3783">
        <f t="shared" si="237"/>
        <v>11222.035640340211</v>
      </c>
      <c r="R3783" t="str">
        <f>VLOOKUP(O3783, Lookups!A:B, 2, FALSE)</f>
        <v>theater</v>
      </c>
      <c r="S3783" t="str">
        <f>VLOOKUP(O3783, Lookups!A:C, 3, FALSE)</f>
        <v xml:space="preserve">musical </v>
      </c>
      <c r="T3783" s="9">
        <f t="shared" si="238"/>
        <v>41865.882928240739</v>
      </c>
      <c r="U3783" s="9">
        <f t="shared" si="239"/>
        <v>41890.882928240739</v>
      </c>
    </row>
    <row r="3784" spans="1:21" ht="48" x14ac:dyDescent="0.2">
      <c r="A3784">
        <v>3782</v>
      </c>
      <c r="B3784">
        <v>1</v>
      </c>
      <c r="C3784" s="3" t="s">
        <v>3779</v>
      </c>
      <c r="D3784" s="3" t="s">
        <v>7892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>
        <f t="shared" si="236"/>
        <v>1.0175000000000001</v>
      </c>
      <c r="Q3784">
        <f t="shared" si="237"/>
        <v>11221.330901579578</v>
      </c>
      <c r="R3784" t="str">
        <f>VLOOKUP(O3784, Lookups!A:B, 2, FALSE)</f>
        <v>theater</v>
      </c>
      <c r="S3784" t="str">
        <f>VLOOKUP(O3784, Lookups!A:C, 3, FALSE)</f>
        <v xml:space="preserve">musical </v>
      </c>
      <c r="T3784" s="9">
        <f t="shared" si="238"/>
        <v>42546.862233796302</v>
      </c>
      <c r="U3784" s="9">
        <f t="shared" si="239"/>
        <v>42575.958333333328</v>
      </c>
    </row>
    <row r="3785" spans="1:21" ht="48" x14ac:dyDescent="0.2">
      <c r="A3785">
        <v>3783</v>
      </c>
      <c r="B3785">
        <v>1</v>
      </c>
      <c r="C3785" s="3" t="s">
        <v>3780</v>
      </c>
      <c r="D3785" s="3" t="s">
        <v>7893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>
        <f t="shared" si="236"/>
        <v>1.2891666666666666</v>
      </c>
      <c r="Q3785">
        <f t="shared" si="237"/>
        <v>11221.212311057099</v>
      </c>
      <c r="R3785" t="str">
        <f>VLOOKUP(O3785, Lookups!A:B, 2, FALSE)</f>
        <v>theater</v>
      </c>
      <c r="S3785" t="str">
        <f>VLOOKUP(O3785, Lookups!A:C, 3, FALSE)</f>
        <v xml:space="preserve">musical </v>
      </c>
      <c r="T3785" s="9">
        <f t="shared" si="238"/>
        <v>42420.140277777777</v>
      </c>
      <c r="U3785" s="9">
        <f t="shared" si="239"/>
        <v>42444.666666666672</v>
      </c>
    </row>
    <row r="3786" spans="1:21" ht="48" x14ac:dyDescent="0.2">
      <c r="A3786">
        <v>3784</v>
      </c>
      <c r="B3786">
        <v>1</v>
      </c>
      <c r="C3786" s="3" t="s">
        <v>3781</v>
      </c>
      <c r="D3786" s="3" t="s">
        <v>7894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>
        <f t="shared" si="236"/>
        <v>1.1499999999999999</v>
      </c>
      <c r="Q3786">
        <f t="shared" si="237"/>
        <v>11221.115834750903</v>
      </c>
      <c r="R3786" t="str">
        <f>VLOOKUP(O3786, Lookups!A:B, 2, FALSE)</f>
        <v>theater</v>
      </c>
      <c r="S3786" t="str">
        <f>VLOOKUP(O3786, Lookups!A:C, 3, FALSE)</f>
        <v xml:space="preserve">musical </v>
      </c>
      <c r="T3786" s="9">
        <f t="shared" si="238"/>
        <v>42531.980694444443</v>
      </c>
      <c r="U3786" s="9">
        <f t="shared" si="239"/>
        <v>42561.980694444443</v>
      </c>
    </row>
    <row r="3787" spans="1:21" ht="48" x14ac:dyDescent="0.2">
      <c r="A3787">
        <v>3785</v>
      </c>
      <c r="B3787">
        <v>1</v>
      </c>
      <c r="C3787" s="3" t="s">
        <v>3782</v>
      </c>
      <c r="D3787" s="3" t="s">
        <v>7895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>
        <f t="shared" si="236"/>
        <v>1.5075000000000001</v>
      </c>
      <c r="Q3787">
        <f t="shared" si="237"/>
        <v>11221.569054677999</v>
      </c>
      <c r="R3787" t="str">
        <f>VLOOKUP(O3787, Lookups!A:B, 2, FALSE)</f>
        <v>theater</v>
      </c>
      <c r="S3787" t="str">
        <f>VLOOKUP(O3787, Lookups!A:C, 3, FALSE)</f>
        <v xml:space="preserve">musical </v>
      </c>
      <c r="T3787" s="9">
        <f t="shared" si="238"/>
        <v>42548.63853009259</v>
      </c>
      <c r="U3787" s="9">
        <f t="shared" si="239"/>
        <v>42584.418749999997</v>
      </c>
    </row>
    <row r="3788" spans="1:21" ht="48" x14ac:dyDescent="0.2">
      <c r="A3788">
        <v>3786</v>
      </c>
      <c r="B3788">
        <v>1</v>
      </c>
      <c r="C3788" s="3" t="s">
        <v>3783</v>
      </c>
      <c r="D3788" s="3" t="s">
        <v>7896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>
        <f t="shared" si="236"/>
        <v>1.1096666666666666</v>
      </c>
      <c r="Q3788">
        <f t="shared" si="237"/>
        <v>11222.454352369372</v>
      </c>
      <c r="R3788" t="str">
        <f>VLOOKUP(O3788, Lookups!A:B, 2, FALSE)</f>
        <v>theater</v>
      </c>
      <c r="S3788" t="str">
        <f>VLOOKUP(O3788, Lookups!A:C, 3, FALSE)</f>
        <v xml:space="preserve">musical </v>
      </c>
      <c r="T3788" s="9">
        <f t="shared" si="238"/>
        <v>42487.037905092591</v>
      </c>
      <c r="U3788" s="9">
        <f t="shared" si="239"/>
        <v>42517.037905092591</v>
      </c>
    </row>
    <row r="3789" spans="1:21" ht="48" x14ac:dyDescent="0.2">
      <c r="A3789">
        <v>3787</v>
      </c>
      <c r="B3789">
        <v>1</v>
      </c>
      <c r="C3789" s="3" t="s">
        <v>3784</v>
      </c>
      <c r="D3789" s="3" t="s">
        <v>7897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>
        <f t="shared" si="236"/>
        <v>1.0028571428571429</v>
      </c>
      <c r="Q3789">
        <f t="shared" si="237"/>
        <v>11220.921667071681</v>
      </c>
      <c r="R3789" t="str">
        <f>VLOOKUP(O3789, Lookups!A:B, 2, FALSE)</f>
        <v>theater</v>
      </c>
      <c r="S3789" t="str">
        <f>VLOOKUP(O3789, Lookups!A:C, 3, FALSE)</f>
        <v xml:space="preserve">musical </v>
      </c>
      <c r="T3789" s="9">
        <f t="shared" si="238"/>
        <v>42167.534791666665</v>
      </c>
      <c r="U3789" s="9">
        <f t="shared" si="239"/>
        <v>42196.165972222225</v>
      </c>
    </row>
    <row r="3790" spans="1:21" ht="80" x14ac:dyDescent="0.2">
      <c r="A3790">
        <v>3788</v>
      </c>
      <c r="B3790">
        <v>1</v>
      </c>
      <c r="C3790" s="3" t="s">
        <v>3785</v>
      </c>
      <c r="D3790" s="3" t="s">
        <v>7898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>
        <f t="shared" si="236"/>
        <v>6.6666666666666671E-3</v>
      </c>
      <c r="Q3790">
        <f t="shared" si="237"/>
        <v>11220.957876063176</v>
      </c>
      <c r="R3790" t="str">
        <f>VLOOKUP(O3790, Lookups!A:B, 2, FALSE)</f>
        <v>theater</v>
      </c>
      <c r="S3790" t="str">
        <f>VLOOKUP(O3790, Lookups!A:C, 3, FALSE)</f>
        <v xml:space="preserve">musical </v>
      </c>
      <c r="T3790" s="9">
        <f t="shared" si="238"/>
        <v>42333.695821759262</v>
      </c>
      <c r="U3790" s="9">
        <f t="shared" si="239"/>
        <v>42361.679166666669</v>
      </c>
    </row>
    <row r="3791" spans="1:21" ht="48" x14ac:dyDescent="0.2">
      <c r="A3791">
        <v>3789</v>
      </c>
      <c r="B3791">
        <v>1</v>
      </c>
      <c r="C3791" s="3" t="s">
        <v>3786</v>
      </c>
      <c r="D3791" s="3" t="s">
        <v>7899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>
        <f t="shared" si="236"/>
        <v>3.267605633802817E-2</v>
      </c>
      <c r="Q3791">
        <f t="shared" si="237"/>
        <v>11220.864558930733</v>
      </c>
      <c r="R3791" t="str">
        <f>VLOOKUP(O3791, Lookups!A:B, 2, FALSE)</f>
        <v>theater</v>
      </c>
      <c r="S3791" t="str">
        <f>VLOOKUP(O3791, Lookups!A:C, 3, FALSE)</f>
        <v xml:space="preserve">musical </v>
      </c>
      <c r="T3791" s="9">
        <f t="shared" si="238"/>
        <v>42138.798819444448</v>
      </c>
      <c r="U3791" s="9">
        <f t="shared" si="239"/>
        <v>42170.798819444448</v>
      </c>
    </row>
    <row r="3792" spans="1:21" ht="48" x14ac:dyDescent="0.2">
      <c r="A3792">
        <v>3790</v>
      </c>
      <c r="B3792">
        <v>1</v>
      </c>
      <c r="C3792" s="3" t="s">
        <v>3787</v>
      </c>
      <c r="D3792" s="3" t="s">
        <v>7900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>
        <f t="shared" si="236"/>
        <v>0</v>
      </c>
      <c r="Q3792">
        <f t="shared" si="237"/>
        <v>11220.836369380308</v>
      </c>
      <c r="R3792" t="str">
        <f>VLOOKUP(O3792, Lookups!A:B, 2, FALSE)</f>
        <v>theater</v>
      </c>
      <c r="S3792" t="str">
        <f>VLOOKUP(O3792, Lookups!A:C, 3, FALSE)</f>
        <v xml:space="preserve">musical </v>
      </c>
      <c r="T3792" s="9">
        <f t="shared" si="238"/>
        <v>42666.666932870372</v>
      </c>
      <c r="U3792" s="9">
        <f t="shared" si="239"/>
        <v>42696.708599537036</v>
      </c>
    </row>
    <row r="3793" spans="1:21" ht="32" x14ac:dyDescent="0.2">
      <c r="A3793">
        <v>3791</v>
      </c>
      <c r="B3793">
        <v>1</v>
      </c>
      <c r="C3793" s="3" t="s">
        <v>3788</v>
      </c>
      <c r="D3793" s="3" t="s">
        <v>7901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>
        <f t="shared" si="236"/>
        <v>0</v>
      </c>
      <c r="Q3793">
        <f t="shared" si="237"/>
        <v>11220.836369380308</v>
      </c>
      <c r="R3793" t="str">
        <f>VLOOKUP(O3793, Lookups!A:B, 2, FALSE)</f>
        <v>theater</v>
      </c>
      <c r="S3793" t="str">
        <f>VLOOKUP(O3793, Lookups!A:C, 3, FALSE)</f>
        <v xml:space="preserve">musical </v>
      </c>
      <c r="T3793" s="9">
        <f t="shared" si="238"/>
        <v>41766.692037037035</v>
      </c>
      <c r="U3793" s="9">
        <f t="shared" si="239"/>
        <v>41826.692037037035</v>
      </c>
    </row>
    <row r="3794" spans="1:21" ht="32" x14ac:dyDescent="0.2">
      <c r="A3794">
        <v>3792</v>
      </c>
      <c r="B3794">
        <v>1</v>
      </c>
      <c r="C3794" s="3" t="s">
        <v>3789</v>
      </c>
      <c r="D3794" s="3" t="s">
        <v>7902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>
        <f t="shared" si="236"/>
        <v>2.8E-3</v>
      </c>
      <c r="Q3794">
        <f t="shared" si="237"/>
        <v>11220.844874848108</v>
      </c>
      <c r="R3794" t="str">
        <f>VLOOKUP(O3794, Lookups!A:B, 2, FALSE)</f>
        <v>theater</v>
      </c>
      <c r="S3794" t="str">
        <f>VLOOKUP(O3794, Lookups!A:C, 3, FALSE)</f>
        <v xml:space="preserve">musical </v>
      </c>
      <c r="T3794" s="9">
        <f t="shared" si="238"/>
        <v>42170.447013888886</v>
      </c>
      <c r="U3794" s="9">
        <f t="shared" si="239"/>
        <v>42200.447013888886</v>
      </c>
    </row>
    <row r="3795" spans="1:21" ht="48" x14ac:dyDescent="0.2">
      <c r="A3795">
        <v>3793</v>
      </c>
      <c r="B3795">
        <v>1</v>
      </c>
      <c r="C3795" s="3" t="s">
        <v>3790</v>
      </c>
      <c r="D3795" s="3" t="s">
        <v>7903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>
        <f t="shared" si="236"/>
        <v>0.59657142857142853</v>
      </c>
      <c r="Q3795">
        <f t="shared" si="237"/>
        <v>11221.851193195618</v>
      </c>
      <c r="R3795" t="str">
        <f>VLOOKUP(O3795, Lookups!A:B, 2, FALSE)</f>
        <v>theater</v>
      </c>
      <c r="S3795" t="str">
        <f>VLOOKUP(O3795, Lookups!A:C, 3, FALSE)</f>
        <v xml:space="preserve">musical </v>
      </c>
      <c r="T3795" s="9">
        <f t="shared" si="238"/>
        <v>41968.938993055555</v>
      </c>
      <c r="U3795" s="9">
        <f t="shared" si="239"/>
        <v>41989.938993055555</v>
      </c>
    </row>
    <row r="3796" spans="1:21" ht="48" x14ac:dyDescent="0.2">
      <c r="A3796">
        <v>3794</v>
      </c>
      <c r="B3796">
        <v>1</v>
      </c>
      <c r="C3796" s="3" t="s">
        <v>3791</v>
      </c>
      <c r="D3796" s="3" t="s">
        <v>7904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>
        <f t="shared" si="236"/>
        <v>0.01</v>
      </c>
      <c r="Q3796">
        <f t="shared" si="237"/>
        <v>11220.848520048594</v>
      </c>
      <c r="R3796" t="str">
        <f>VLOOKUP(O3796, Lookups!A:B, 2, FALSE)</f>
        <v>theater</v>
      </c>
      <c r="S3796" t="str">
        <f>VLOOKUP(O3796, Lookups!A:C, 3, FALSE)</f>
        <v xml:space="preserve">musical </v>
      </c>
      <c r="T3796" s="9">
        <f t="shared" si="238"/>
        <v>42132.58048611111</v>
      </c>
      <c r="U3796" s="9">
        <f t="shared" si="239"/>
        <v>42162.58048611111</v>
      </c>
    </row>
    <row r="3797" spans="1:21" ht="48" x14ac:dyDescent="0.2">
      <c r="A3797">
        <v>3795</v>
      </c>
      <c r="B3797">
        <v>1</v>
      </c>
      <c r="C3797" s="3" t="s">
        <v>3792</v>
      </c>
      <c r="D3797" s="3" t="s">
        <v>7905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>
        <f t="shared" si="236"/>
        <v>1.6666666666666666E-2</v>
      </c>
      <c r="Q3797">
        <f t="shared" si="237"/>
        <v>11220.838799513966</v>
      </c>
      <c r="R3797" t="str">
        <f>VLOOKUP(O3797, Lookups!A:B, 2, FALSE)</f>
        <v>theater</v>
      </c>
      <c r="S3797" t="str">
        <f>VLOOKUP(O3797, Lookups!A:C, 3, FALSE)</f>
        <v xml:space="preserve">musical </v>
      </c>
      <c r="T3797" s="9">
        <f t="shared" si="238"/>
        <v>42201.436226851853</v>
      </c>
      <c r="U3797" s="9">
        <f t="shared" si="239"/>
        <v>42244.9375</v>
      </c>
    </row>
    <row r="3798" spans="1:21" ht="48" x14ac:dyDescent="0.2">
      <c r="A3798">
        <v>3796</v>
      </c>
      <c r="B3798">
        <v>1</v>
      </c>
      <c r="C3798" s="3" t="s">
        <v>3793</v>
      </c>
      <c r="D3798" s="3" t="s">
        <v>7906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>
        <f t="shared" si="236"/>
        <v>4.4444444444444447E-5</v>
      </c>
      <c r="Q3798">
        <f t="shared" si="237"/>
        <v>11220.836612393674</v>
      </c>
      <c r="R3798" t="str">
        <f>VLOOKUP(O3798, Lookups!A:B, 2, FALSE)</f>
        <v>theater</v>
      </c>
      <c r="S3798" t="str">
        <f>VLOOKUP(O3798, Lookups!A:C, 3, FALSE)</f>
        <v xml:space="preserve">musical </v>
      </c>
      <c r="T3798" s="9">
        <f t="shared" si="238"/>
        <v>42689.029583333337</v>
      </c>
      <c r="U3798" s="9">
        <f t="shared" si="239"/>
        <v>42749.029583333337</v>
      </c>
    </row>
    <row r="3799" spans="1:21" ht="48" x14ac:dyDescent="0.2">
      <c r="A3799">
        <v>3797</v>
      </c>
      <c r="B3799">
        <v>1</v>
      </c>
      <c r="C3799" s="3" t="s">
        <v>3794</v>
      </c>
      <c r="D3799" s="3" t="s">
        <v>7907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>
        <f t="shared" si="236"/>
        <v>0.89666666666666661</v>
      </c>
      <c r="Q3799">
        <f t="shared" si="237"/>
        <v>11222.143781287963</v>
      </c>
      <c r="R3799" t="str">
        <f>VLOOKUP(O3799, Lookups!A:B, 2, FALSE)</f>
        <v>theater</v>
      </c>
      <c r="S3799" t="str">
        <f>VLOOKUP(O3799, Lookups!A:C, 3, FALSE)</f>
        <v xml:space="preserve">musical </v>
      </c>
      <c r="T3799" s="9">
        <f t="shared" si="238"/>
        <v>42084.881539351853</v>
      </c>
      <c r="U3799" s="9">
        <f t="shared" si="239"/>
        <v>42114.881539351853</v>
      </c>
    </row>
    <row r="3800" spans="1:21" ht="48" x14ac:dyDescent="0.2">
      <c r="A3800">
        <v>3798</v>
      </c>
      <c r="B3800">
        <v>1</v>
      </c>
      <c r="C3800" s="3" t="s">
        <v>3795</v>
      </c>
      <c r="D3800" s="3" t="s">
        <v>7908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>
        <f t="shared" si="236"/>
        <v>1.4642857142857143E-2</v>
      </c>
      <c r="Q3800">
        <f t="shared" si="237"/>
        <v>11221.085458080186</v>
      </c>
      <c r="R3800" t="str">
        <f>VLOOKUP(O3800, Lookups!A:B, 2, FALSE)</f>
        <v>theater</v>
      </c>
      <c r="S3800" t="str">
        <f>VLOOKUP(O3800, Lookups!A:C, 3, FALSE)</f>
        <v xml:space="preserve">musical </v>
      </c>
      <c r="T3800" s="9">
        <f t="shared" si="238"/>
        <v>41831.722777777781</v>
      </c>
      <c r="U3800" s="9">
        <f t="shared" si="239"/>
        <v>41861.722777777781</v>
      </c>
    </row>
    <row r="3801" spans="1:21" ht="32" x14ac:dyDescent="0.2">
      <c r="A3801">
        <v>3799</v>
      </c>
      <c r="B3801">
        <v>1</v>
      </c>
      <c r="C3801" s="3" t="s">
        <v>3796</v>
      </c>
      <c r="D3801" s="3" t="s">
        <v>7909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>
        <f t="shared" si="236"/>
        <v>4.02E-2</v>
      </c>
      <c r="Q3801">
        <f t="shared" si="237"/>
        <v>11220.934060753334</v>
      </c>
      <c r="R3801" t="str">
        <f>VLOOKUP(O3801, Lookups!A:B, 2, FALSE)</f>
        <v>theater</v>
      </c>
      <c r="S3801" t="str">
        <f>VLOOKUP(O3801, Lookups!A:C, 3, FALSE)</f>
        <v xml:space="preserve">musical </v>
      </c>
      <c r="T3801" s="9">
        <f t="shared" si="238"/>
        <v>42410.93105324074</v>
      </c>
      <c r="U3801" s="9">
        <f t="shared" si="239"/>
        <v>42440.93105324074</v>
      </c>
    </row>
    <row r="3802" spans="1:21" ht="48" x14ac:dyDescent="0.2">
      <c r="A3802">
        <v>3800</v>
      </c>
      <c r="B3802">
        <v>1</v>
      </c>
      <c r="C3802" s="3" t="s">
        <v>3797</v>
      </c>
      <c r="D3802" s="3" t="s">
        <v>7910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>
        <f t="shared" si="236"/>
        <v>4.0045454545454544E-2</v>
      </c>
      <c r="Q3802">
        <f t="shared" si="237"/>
        <v>11221.05046415552</v>
      </c>
      <c r="R3802" t="str">
        <f>VLOOKUP(O3802, Lookups!A:B, 2, FALSE)</f>
        <v>theater</v>
      </c>
      <c r="S3802" t="str">
        <f>VLOOKUP(O3802, Lookups!A:C, 3, FALSE)</f>
        <v xml:space="preserve">musical </v>
      </c>
      <c r="T3802" s="9">
        <f t="shared" si="238"/>
        <v>41982.737071759257</v>
      </c>
      <c r="U3802" s="9">
        <f t="shared" si="239"/>
        <v>42015.207638888889</v>
      </c>
    </row>
    <row r="3803" spans="1:21" ht="48" x14ac:dyDescent="0.2">
      <c r="A3803">
        <v>3801</v>
      </c>
      <c r="B3803">
        <v>1</v>
      </c>
      <c r="C3803" s="3" t="s">
        <v>3798</v>
      </c>
      <c r="D3803" s="3" t="s">
        <v>7911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>
        <f t="shared" si="236"/>
        <v>8.5199999999999998E-2</v>
      </c>
      <c r="Q3803">
        <f t="shared" si="237"/>
        <v>11220.939893074112</v>
      </c>
      <c r="R3803" t="str">
        <f>VLOOKUP(O3803, Lookups!A:B, 2, FALSE)</f>
        <v>theater</v>
      </c>
      <c r="S3803" t="str">
        <f>VLOOKUP(O3803, Lookups!A:C, 3, FALSE)</f>
        <v xml:space="preserve">musical </v>
      </c>
      <c r="T3803" s="9">
        <f t="shared" si="238"/>
        <v>41975.676111111112</v>
      </c>
      <c r="U3803" s="9">
        <f t="shared" si="239"/>
        <v>42006.676111111112</v>
      </c>
    </row>
    <row r="3804" spans="1:21" ht="48" x14ac:dyDescent="0.2">
      <c r="A3804">
        <v>3802</v>
      </c>
      <c r="B3804">
        <v>1</v>
      </c>
      <c r="C3804" s="3" t="s">
        <v>3799</v>
      </c>
      <c r="D3804" s="3" t="s">
        <v>7912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>
        <f t="shared" si="236"/>
        <v>0</v>
      </c>
      <c r="Q3804">
        <f t="shared" si="237"/>
        <v>11220.836369380308</v>
      </c>
      <c r="R3804" t="str">
        <f>VLOOKUP(O3804, Lookups!A:B, 2, FALSE)</f>
        <v>theater</v>
      </c>
      <c r="S3804" t="str">
        <f>VLOOKUP(O3804, Lookups!A:C, 3, FALSE)</f>
        <v xml:space="preserve">musical </v>
      </c>
      <c r="T3804" s="9">
        <f t="shared" si="238"/>
        <v>42269.126226851848</v>
      </c>
      <c r="U3804" s="9">
        <f t="shared" si="239"/>
        <v>42299.126226851848</v>
      </c>
    </row>
    <row r="3805" spans="1:21" ht="32" x14ac:dyDescent="0.2">
      <c r="A3805">
        <v>3803</v>
      </c>
      <c r="B3805">
        <v>1</v>
      </c>
      <c r="C3805" s="3" t="s">
        <v>3800</v>
      </c>
      <c r="D3805" s="3" t="s">
        <v>7913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>
        <f t="shared" si="236"/>
        <v>0.19650000000000001</v>
      </c>
      <c r="Q3805">
        <f t="shared" si="237"/>
        <v>11221.409394896711</v>
      </c>
      <c r="R3805" t="str">
        <f>VLOOKUP(O3805, Lookups!A:B, 2, FALSE)</f>
        <v>theater</v>
      </c>
      <c r="S3805" t="str">
        <f>VLOOKUP(O3805, Lookups!A:C, 3, FALSE)</f>
        <v xml:space="preserve">musical </v>
      </c>
      <c r="T3805" s="9">
        <f t="shared" si="238"/>
        <v>42403.971851851849</v>
      </c>
      <c r="U3805" s="9">
        <f t="shared" si="239"/>
        <v>42433.971851851849</v>
      </c>
    </row>
    <row r="3806" spans="1:21" ht="48" x14ac:dyDescent="0.2">
      <c r="A3806">
        <v>3804</v>
      </c>
      <c r="B3806">
        <v>1</v>
      </c>
      <c r="C3806" s="3" t="s">
        <v>3801</v>
      </c>
      <c r="D3806" s="3" t="s">
        <v>7914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>
        <f t="shared" si="236"/>
        <v>0</v>
      </c>
      <c r="Q3806">
        <f t="shared" si="237"/>
        <v>11220.836369380308</v>
      </c>
      <c r="R3806" t="str">
        <f>VLOOKUP(O3806, Lookups!A:B, 2, FALSE)</f>
        <v>theater</v>
      </c>
      <c r="S3806" t="str">
        <f>VLOOKUP(O3806, Lookups!A:C, 3, FALSE)</f>
        <v xml:space="preserve">musical </v>
      </c>
      <c r="T3806" s="9">
        <f t="shared" si="238"/>
        <v>42527.00953703704</v>
      </c>
      <c r="U3806" s="9">
        <f t="shared" si="239"/>
        <v>42582.291666666672</v>
      </c>
    </row>
    <row r="3807" spans="1:21" ht="48" x14ac:dyDescent="0.2">
      <c r="A3807">
        <v>3805</v>
      </c>
      <c r="B3807">
        <v>1</v>
      </c>
      <c r="C3807" s="3" t="s">
        <v>3802</v>
      </c>
      <c r="D3807" s="3" t="s">
        <v>7915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>
        <f t="shared" si="236"/>
        <v>2.0000000000000002E-5</v>
      </c>
      <c r="Q3807">
        <f t="shared" si="237"/>
        <v>11220.837098420405</v>
      </c>
      <c r="R3807" t="str">
        <f>VLOOKUP(O3807, Lookups!A:B, 2, FALSE)</f>
        <v>theater</v>
      </c>
      <c r="S3807" t="str">
        <f>VLOOKUP(O3807, Lookups!A:C, 3, FALSE)</f>
        <v xml:space="preserve">musical </v>
      </c>
      <c r="T3807" s="9">
        <f t="shared" si="238"/>
        <v>41849.887037037035</v>
      </c>
      <c r="U3807" s="9">
        <f t="shared" si="239"/>
        <v>41909.887037037035</v>
      </c>
    </row>
    <row r="3808" spans="1:21" ht="48" x14ac:dyDescent="0.2">
      <c r="A3808">
        <v>3806</v>
      </c>
      <c r="B3808">
        <v>1</v>
      </c>
      <c r="C3808" s="3" t="s">
        <v>3803</v>
      </c>
      <c r="D3808" s="3" t="s">
        <v>7916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>
        <f t="shared" si="236"/>
        <v>6.6666666666666664E-4</v>
      </c>
      <c r="Q3808">
        <f t="shared" si="237"/>
        <v>11220.837584447136</v>
      </c>
      <c r="R3808" t="str">
        <f>VLOOKUP(O3808, Lookups!A:B, 2, FALSE)</f>
        <v>theater</v>
      </c>
      <c r="S3808" t="str">
        <f>VLOOKUP(O3808, Lookups!A:C, 3, FALSE)</f>
        <v xml:space="preserve">musical </v>
      </c>
      <c r="T3808" s="9">
        <f t="shared" si="238"/>
        <v>41799.259039351848</v>
      </c>
      <c r="U3808" s="9">
        <f t="shared" si="239"/>
        <v>41819.259039351848</v>
      </c>
    </row>
    <row r="3809" spans="1:21" ht="48" x14ac:dyDescent="0.2">
      <c r="A3809">
        <v>3807</v>
      </c>
      <c r="B3809">
        <v>1</v>
      </c>
      <c r="C3809" s="3" t="s">
        <v>3804</v>
      </c>
      <c r="D3809" s="3" t="s">
        <v>7917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>
        <f t="shared" si="236"/>
        <v>0.30333333333333334</v>
      </c>
      <c r="Q3809">
        <f t="shared" si="237"/>
        <v>11220.946940461718</v>
      </c>
      <c r="R3809" t="str">
        <f>VLOOKUP(O3809, Lookups!A:B, 2, FALSE)</f>
        <v>theater</v>
      </c>
      <c r="S3809" t="str">
        <f>VLOOKUP(O3809, Lookups!A:C, 3, FALSE)</f>
        <v xml:space="preserve">musical </v>
      </c>
      <c r="T3809" s="9">
        <f t="shared" si="238"/>
        <v>42090.909016203703</v>
      </c>
      <c r="U3809" s="9">
        <f t="shared" si="239"/>
        <v>42097.909016203703</v>
      </c>
    </row>
    <row r="3810" spans="1:21" ht="48" x14ac:dyDescent="0.2">
      <c r="A3810">
        <v>3808</v>
      </c>
      <c r="B3810">
        <v>1</v>
      </c>
      <c r="C3810" s="3" t="s">
        <v>3805</v>
      </c>
      <c r="D3810" s="3" t="s">
        <v>7918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>
        <f t="shared" si="236"/>
        <v>1</v>
      </c>
      <c r="Q3810">
        <f t="shared" si="237"/>
        <v>11221.079382746042</v>
      </c>
      <c r="R3810" t="str">
        <f>VLOOKUP(O3810, Lookups!A:B, 2, FALSE)</f>
        <v>theater</v>
      </c>
      <c r="S3810" t="str">
        <f>VLOOKUP(O3810, Lookups!A:C, 3, FALSE)</f>
        <v>plays</v>
      </c>
      <c r="T3810" s="9">
        <f t="shared" si="238"/>
        <v>42059.453923611116</v>
      </c>
      <c r="U3810" s="9">
        <f t="shared" si="239"/>
        <v>42119.412256944444</v>
      </c>
    </row>
    <row r="3811" spans="1:21" ht="48" x14ac:dyDescent="0.2">
      <c r="A3811">
        <v>3809</v>
      </c>
      <c r="B3811">
        <v>1</v>
      </c>
      <c r="C3811" s="3" t="s">
        <v>3806</v>
      </c>
      <c r="D3811" s="3" t="s">
        <v>7919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>
        <f t="shared" si="236"/>
        <v>1.0125</v>
      </c>
      <c r="Q3811">
        <f t="shared" si="237"/>
        <v>11221.328471445921</v>
      </c>
      <c r="R3811" t="str">
        <f>VLOOKUP(O3811, Lookups!A:B, 2, FALSE)</f>
        <v>theater</v>
      </c>
      <c r="S3811" t="str">
        <f>VLOOKUP(O3811, Lookups!A:C, 3, FALSE)</f>
        <v>plays</v>
      </c>
      <c r="T3811" s="9">
        <f t="shared" si="238"/>
        <v>41800.526701388888</v>
      </c>
      <c r="U3811" s="9">
        <f t="shared" si="239"/>
        <v>41850.958333333336</v>
      </c>
    </row>
    <row r="3812" spans="1:21" ht="48" x14ac:dyDescent="0.2">
      <c r="A3812">
        <v>3810</v>
      </c>
      <c r="B3812">
        <v>1</v>
      </c>
      <c r="C3812" s="3" t="s">
        <v>3807</v>
      </c>
      <c r="D3812" s="3" t="s">
        <v>7920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>
        <f t="shared" si="236"/>
        <v>1.2173333333333334</v>
      </c>
      <c r="Q3812">
        <f t="shared" si="237"/>
        <v>11221.28011178614</v>
      </c>
      <c r="R3812" t="str">
        <f>VLOOKUP(O3812, Lookups!A:B, 2, FALSE)</f>
        <v>theater</v>
      </c>
      <c r="S3812" t="str">
        <f>VLOOKUP(O3812, Lookups!A:C, 3, FALSE)</f>
        <v>plays</v>
      </c>
      <c r="T3812" s="9">
        <f t="shared" si="238"/>
        <v>42054.849050925928</v>
      </c>
      <c r="U3812" s="9">
        <f t="shared" si="239"/>
        <v>42084.807384259257</v>
      </c>
    </row>
    <row r="3813" spans="1:21" ht="48" x14ac:dyDescent="0.2">
      <c r="A3813">
        <v>3811</v>
      </c>
      <c r="B3813">
        <v>1</v>
      </c>
      <c r="C3813" s="3" t="s">
        <v>3808</v>
      </c>
      <c r="D3813" s="3" t="s">
        <v>7921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>
        <f t="shared" si="236"/>
        <v>3.3</v>
      </c>
      <c r="Q3813">
        <f t="shared" si="237"/>
        <v>11221.036855407039</v>
      </c>
      <c r="R3813" t="str">
        <f>VLOOKUP(O3813, Lookups!A:B, 2, FALSE)</f>
        <v>theater</v>
      </c>
      <c r="S3813" t="str">
        <f>VLOOKUP(O3813, Lookups!A:C, 3, FALSE)</f>
        <v>plays</v>
      </c>
      <c r="T3813" s="9">
        <f t="shared" si="238"/>
        <v>42487.62700231481</v>
      </c>
      <c r="U3813" s="9">
        <f t="shared" si="239"/>
        <v>42521.458333333328</v>
      </c>
    </row>
    <row r="3814" spans="1:21" ht="48" x14ac:dyDescent="0.2">
      <c r="A3814">
        <v>3812</v>
      </c>
      <c r="B3814">
        <v>1</v>
      </c>
      <c r="C3814" s="3" t="s">
        <v>3809</v>
      </c>
      <c r="D3814" s="3" t="s">
        <v>7922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>
        <f t="shared" si="236"/>
        <v>1.0954999999999999</v>
      </c>
      <c r="Q3814">
        <f t="shared" si="237"/>
        <v>11221.368811664634</v>
      </c>
      <c r="R3814" t="str">
        <f>VLOOKUP(O3814, Lookups!A:B, 2, FALSE)</f>
        <v>theater</v>
      </c>
      <c r="S3814" t="str">
        <f>VLOOKUP(O3814, Lookups!A:C, 3, FALSE)</f>
        <v>plays</v>
      </c>
      <c r="T3814" s="9">
        <f t="shared" si="238"/>
        <v>42109.751250000001</v>
      </c>
      <c r="U3814" s="9">
        <f t="shared" si="239"/>
        <v>42156.165972222225</v>
      </c>
    </row>
    <row r="3815" spans="1:21" ht="48" x14ac:dyDescent="0.2">
      <c r="A3815">
        <v>3813</v>
      </c>
      <c r="B3815">
        <v>1</v>
      </c>
      <c r="C3815" s="3" t="s">
        <v>3810</v>
      </c>
      <c r="D3815" s="3" t="s">
        <v>7923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>
        <f t="shared" si="236"/>
        <v>1.0095190476190474</v>
      </c>
      <c r="Q3815">
        <f t="shared" si="237"/>
        <v>11221.351555285533</v>
      </c>
      <c r="R3815" t="str">
        <f>VLOOKUP(O3815, Lookups!A:B, 2, FALSE)</f>
        <v>theater</v>
      </c>
      <c r="S3815" t="str">
        <f>VLOOKUP(O3815, Lookups!A:C, 3, FALSE)</f>
        <v>plays</v>
      </c>
      <c r="T3815" s="9">
        <f t="shared" si="238"/>
        <v>42497.275706018518</v>
      </c>
      <c r="U3815" s="9">
        <f t="shared" si="239"/>
        <v>42535.904861111107</v>
      </c>
    </row>
    <row r="3816" spans="1:21" ht="48" x14ac:dyDescent="0.2">
      <c r="A3816">
        <v>3814</v>
      </c>
      <c r="B3816">
        <v>1</v>
      </c>
      <c r="C3816" s="3" t="s">
        <v>3811</v>
      </c>
      <c r="D3816" s="3" t="s">
        <v>7924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>
        <f t="shared" si="236"/>
        <v>1.4013333333333333</v>
      </c>
      <c r="Q3816">
        <f t="shared" si="237"/>
        <v>11221.347183475084</v>
      </c>
      <c r="R3816" t="str">
        <f>VLOOKUP(O3816, Lookups!A:B, 2, FALSE)</f>
        <v>theater</v>
      </c>
      <c r="S3816" t="str">
        <f>VLOOKUP(O3816, Lookups!A:C, 3, FALSE)</f>
        <v>plays</v>
      </c>
      <c r="T3816" s="9">
        <f t="shared" si="238"/>
        <v>42058.904074074075</v>
      </c>
      <c r="U3816" s="9">
        <f t="shared" si="239"/>
        <v>42095.165972222225</v>
      </c>
    </row>
    <row r="3817" spans="1:21" ht="32" x14ac:dyDescent="0.2">
      <c r="A3817">
        <v>3815</v>
      </c>
      <c r="B3817">
        <v>1</v>
      </c>
      <c r="C3817" s="3" t="s">
        <v>3812</v>
      </c>
      <c r="D3817" s="3" t="s">
        <v>7925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>
        <f t="shared" si="236"/>
        <v>1.0000100000000001</v>
      </c>
      <c r="Q3817">
        <f t="shared" si="237"/>
        <v>11221.079385176175</v>
      </c>
      <c r="R3817" t="str">
        <f>VLOOKUP(O3817, Lookups!A:B, 2, FALSE)</f>
        <v>theater</v>
      </c>
      <c r="S3817" t="str">
        <f>VLOOKUP(O3817, Lookups!A:C, 3, FALSE)</f>
        <v>plays</v>
      </c>
      <c r="T3817" s="9">
        <f t="shared" si="238"/>
        <v>42207.259918981479</v>
      </c>
      <c r="U3817" s="9">
        <f t="shared" si="239"/>
        <v>42236.958333333328</v>
      </c>
    </row>
    <row r="3818" spans="1:21" ht="64" x14ac:dyDescent="0.2">
      <c r="A3818">
        <v>3816</v>
      </c>
      <c r="B3818">
        <v>1</v>
      </c>
      <c r="C3818" s="3" t="s">
        <v>3813</v>
      </c>
      <c r="D3818" s="3" t="s">
        <v>7926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>
        <f t="shared" si="236"/>
        <v>1.19238</v>
      </c>
      <c r="Q3818">
        <f t="shared" si="237"/>
        <v>11221.271015795861</v>
      </c>
      <c r="R3818" t="str">
        <f>VLOOKUP(O3818, Lookups!A:B, 2, FALSE)</f>
        <v>theater</v>
      </c>
      <c r="S3818" t="str">
        <f>VLOOKUP(O3818, Lookups!A:C, 3, FALSE)</f>
        <v>plays</v>
      </c>
      <c r="T3818" s="9">
        <f t="shared" si="238"/>
        <v>41807.690081018518</v>
      </c>
      <c r="U3818" s="9">
        <f t="shared" si="239"/>
        <v>41837.690081018518</v>
      </c>
    </row>
    <row r="3819" spans="1:21" ht="48" x14ac:dyDescent="0.2">
      <c r="A3819">
        <v>3817</v>
      </c>
      <c r="B3819">
        <v>1</v>
      </c>
      <c r="C3819" s="3" t="s">
        <v>3814</v>
      </c>
      <c r="D3819" s="3" t="s">
        <v>7927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>
        <f t="shared" si="236"/>
        <v>1.0725</v>
      </c>
      <c r="Q3819">
        <f t="shared" si="237"/>
        <v>11221.357633049809</v>
      </c>
      <c r="R3819" t="str">
        <f>VLOOKUP(O3819, Lookups!A:B, 2, FALSE)</f>
        <v>theater</v>
      </c>
      <c r="S3819" t="str">
        <f>VLOOKUP(O3819, Lookups!A:C, 3, FALSE)</f>
        <v>plays</v>
      </c>
      <c r="T3819" s="9">
        <f t="shared" si="238"/>
        <v>42284.69694444444</v>
      </c>
      <c r="U3819" s="9">
        <f t="shared" si="239"/>
        <v>42301.165972222225</v>
      </c>
    </row>
    <row r="3820" spans="1:21" ht="48" x14ac:dyDescent="0.2">
      <c r="A3820">
        <v>3818</v>
      </c>
      <c r="B3820">
        <v>1</v>
      </c>
      <c r="C3820" s="3" t="s">
        <v>3815</v>
      </c>
      <c r="D3820" s="3" t="s">
        <v>7928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>
        <f t="shared" si="236"/>
        <v>2.2799999999999998</v>
      </c>
      <c r="Q3820">
        <f t="shared" si="237"/>
        <v>11220.974886998776</v>
      </c>
      <c r="R3820" t="str">
        <f>VLOOKUP(O3820, Lookups!A:B, 2, FALSE)</f>
        <v>theater</v>
      </c>
      <c r="S3820" t="str">
        <f>VLOOKUP(O3820, Lookups!A:C, 3, FALSE)</f>
        <v>plays</v>
      </c>
      <c r="T3820" s="9">
        <f t="shared" si="238"/>
        <v>42045.84238425926</v>
      </c>
      <c r="U3820" s="9">
        <f t="shared" si="239"/>
        <v>42075.800717592589</v>
      </c>
    </row>
    <row r="3821" spans="1:21" ht="32" x14ac:dyDescent="0.2">
      <c r="A3821">
        <v>3819</v>
      </c>
      <c r="B3821">
        <v>1</v>
      </c>
      <c r="C3821" s="3" t="s">
        <v>3816</v>
      </c>
      <c r="D3821" s="3" t="s">
        <v>7817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>
        <f t="shared" si="236"/>
        <v>1.0640000000000001</v>
      </c>
      <c r="Q3821">
        <f t="shared" si="237"/>
        <v>11221.09493560145</v>
      </c>
      <c r="R3821" t="str">
        <f>VLOOKUP(O3821, Lookups!A:B, 2, FALSE)</f>
        <v>theater</v>
      </c>
      <c r="S3821" t="str">
        <f>VLOOKUP(O3821, Lookups!A:C, 3, FALSE)</f>
        <v>plays</v>
      </c>
      <c r="T3821" s="9">
        <f t="shared" si="238"/>
        <v>42184.209537037037</v>
      </c>
      <c r="U3821" s="9">
        <f t="shared" si="239"/>
        <v>42202.876388888893</v>
      </c>
    </row>
    <row r="3822" spans="1:21" ht="48" x14ac:dyDescent="0.2">
      <c r="A3822">
        <v>3820</v>
      </c>
      <c r="B3822">
        <v>1</v>
      </c>
      <c r="C3822" s="3" t="s">
        <v>3817</v>
      </c>
      <c r="D3822" s="3" t="s">
        <v>7929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>
        <f t="shared" si="236"/>
        <v>1.4333333333333333</v>
      </c>
      <c r="Q3822">
        <f t="shared" si="237"/>
        <v>11220.940865127573</v>
      </c>
      <c r="R3822" t="str">
        <f>VLOOKUP(O3822, Lookups!A:B, 2, FALSE)</f>
        <v>theater</v>
      </c>
      <c r="S3822" t="str">
        <f>VLOOKUP(O3822, Lookups!A:C, 3, FALSE)</f>
        <v>plays</v>
      </c>
      <c r="T3822" s="9">
        <f t="shared" si="238"/>
        <v>42160.651817129634</v>
      </c>
      <c r="U3822" s="9">
        <f t="shared" si="239"/>
        <v>42190.651817129634</v>
      </c>
    </row>
    <row r="3823" spans="1:21" ht="48" x14ac:dyDescent="0.2">
      <c r="A3823">
        <v>3821</v>
      </c>
      <c r="B3823">
        <v>1</v>
      </c>
      <c r="C3823" s="3" t="s">
        <v>3818</v>
      </c>
      <c r="D3823" s="3" t="s">
        <v>7930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>
        <f t="shared" si="236"/>
        <v>1.0454285714285714</v>
      </c>
      <c r="Q3823">
        <f t="shared" si="237"/>
        <v>11221.725555285533</v>
      </c>
      <c r="R3823" t="str">
        <f>VLOOKUP(O3823, Lookups!A:B, 2, FALSE)</f>
        <v>theater</v>
      </c>
      <c r="S3823" t="str">
        <f>VLOOKUP(O3823, Lookups!A:C, 3, FALSE)</f>
        <v>plays</v>
      </c>
      <c r="T3823" s="9">
        <f t="shared" si="238"/>
        <v>42341.180636574078</v>
      </c>
      <c r="U3823" s="9">
        <f t="shared" si="239"/>
        <v>42373.180636574078</v>
      </c>
    </row>
    <row r="3824" spans="1:21" ht="48" x14ac:dyDescent="0.2">
      <c r="A3824">
        <v>3822</v>
      </c>
      <c r="B3824">
        <v>1</v>
      </c>
      <c r="C3824" s="3" t="s">
        <v>3819</v>
      </c>
      <c r="D3824" s="3" t="s">
        <v>7931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>
        <f t="shared" si="236"/>
        <v>1.1002000000000001</v>
      </c>
      <c r="Q3824">
        <f t="shared" si="237"/>
        <v>11222.173185905216</v>
      </c>
      <c r="R3824" t="str">
        <f>VLOOKUP(O3824, Lookups!A:B, 2, FALSE)</f>
        <v>theater</v>
      </c>
      <c r="S3824" t="str">
        <f>VLOOKUP(O3824, Lookups!A:C, 3, FALSE)</f>
        <v>plays</v>
      </c>
      <c r="T3824" s="9">
        <f t="shared" si="238"/>
        <v>42329.838159722218</v>
      </c>
      <c r="U3824" s="9">
        <f t="shared" si="239"/>
        <v>42388.957638888889</v>
      </c>
    </row>
    <row r="3825" spans="1:21" ht="48" x14ac:dyDescent="0.2">
      <c r="A3825">
        <v>3823</v>
      </c>
      <c r="B3825">
        <v>1</v>
      </c>
      <c r="C3825" s="3" t="s">
        <v>3820</v>
      </c>
      <c r="D3825" s="3" t="s">
        <v>7932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>
        <f t="shared" si="236"/>
        <v>1.06</v>
      </c>
      <c r="Q3825">
        <f t="shared" si="237"/>
        <v>11221.480354799505</v>
      </c>
      <c r="R3825" t="str">
        <f>VLOOKUP(O3825, Lookups!A:B, 2, FALSE)</f>
        <v>theater</v>
      </c>
      <c r="S3825" t="str">
        <f>VLOOKUP(O3825, Lookups!A:C, 3, FALSE)</f>
        <v>plays</v>
      </c>
      <c r="T3825" s="9">
        <f t="shared" si="238"/>
        <v>42170.910231481481</v>
      </c>
      <c r="U3825" s="9">
        <f t="shared" si="239"/>
        <v>42205.165972222225</v>
      </c>
    </row>
    <row r="3826" spans="1:21" ht="48" x14ac:dyDescent="0.2">
      <c r="A3826">
        <v>3824</v>
      </c>
      <c r="B3826">
        <v>1</v>
      </c>
      <c r="C3826" s="3" t="s">
        <v>3821</v>
      </c>
      <c r="D3826" s="3" t="s">
        <v>7933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>
        <f t="shared" si="236"/>
        <v>1.08</v>
      </c>
      <c r="Q3826">
        <f t="shared" si="237"/>
        <v>11220.901982989057</v>
      </c>
      <c r="R3826" t="str">
        <f>VLOOKUP(O3826, Lookups!A:B, 2, FALSE)</f>
        <v>theater</v>
      </c>
      <c r="S3826" t="str">
        <f>VLOOKUP(O3826, Lookups!A:C, 3, FALSE)</f>
        <v>plays</v>
      </c>
      <c r="T3826" s="9">
        <f t="shared" si="238"/>
        <v>42571.626192129625</v>
      </c>
      <c r="U3826" s="9">
        <f t="shared" si="239"/>
        <v>42583.570138888885</v>
      </c>
    </row>
    <row r="3827" spans="1:21" ht="48" x14ac:dyDescent="0.2">
      <c r="A3827">
        <v>3825</v>
      </c>
      <c r="B3827">
        <v>1</v>
      </c>
      <c r="C3827" s="3" t="s">
        <v>3822</v>
      </c>
      <c r="D3827" s="3" t="s">
        <v>7934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>
        <f t="shared" si="236"/>
        <v>1.0542</v>
      </c>
      <c r="Q3827">
        <f t="shared" si="237"/>
        <v>11222.117292831097</v>
      </c>
      <c r="R3827" t="str">
        <f>VLOOKUP(O3827, Lookups!A:B, 2, FALSE)</f>
        <v>theater</v>
      </c>
      <c r="S3827" t="str">
        <f>VLOOKUP(O3827, Lookups!A:C, 3, FALSE)</f>
        <v>plays</v>
      </c>
      <c r="T3827" s="9">
        <f t="shared" si="238"/>
        <v>42151.069606481484</v>
      </c>
      <c r="U3827" s="9">
        <f t="shared" si="239"/>
        <v>42172.069606481484</v>
      </c>
    </row>
    <row r="3828" spans="1:21" ht="32" x14ac:dyDescent="0.2">
      <c r="A3828">
        <v>3826</v>
      </c>
      <c r="B3828">
        <v>1</v>
      </c>
      <c r="C3828" s="3" t="s">
        <v>3823</v>
      </c>
      <c r="D3828" s="3" t="s">
        <v>7935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>
        <f t="shared" si="236"/>
        <v>1.1916666666666667</v>
      </c>
      <c r="Q3828">
        <f t="shared" si="237"/>
        <v>11221.010123936809</v>
      </c>
      <c r="R3828" t="str">
        <f>VLOOKUP(O3828, Lookups!A:B, 2, FALSE)</f>
        <v>theater</v>
      </c>
      <c r="S3828" t="str">
        <f>VLOOKUP(O3828, Lookups!A:C, 3, FALSE)</f>
        <v>plays</v>
      </c>
      <c r="T3828" s="9">
        <f t="shared" si="238"/>
        <v>42101.423541666663</v>
      </c>
      <c r="U3828" s="9">
        <f t="shared" si="239"/>
        <v>42131.423541666663</v>
      </c>
    </row>
    <row r="3829" spans="1:21" ht="64" x14ac:dyDescent="0.2">
      <c r="A3829">
        <v>3827</v>
      </c>
      <c r="B3829">
        <v>1</v>
      </c>
      <c r="C3829" s="3" t="s">
        <v>3824</v>
      </c>
      <c r="D3829" s="3" t="s">
        <v>7936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>
        <f t="shared" si="236"/>
        <v>1.5266666666666666</v>
      </c>
      <c r="Q3829">
        <f t="shared" si="237"/>
        <v>11221.949370595376</v>
      </c>
      <c r="R3829" t="str">
        <f>VLOOKUP(O3829, Lookups!A:B, 2, FALSE)</f>
        <v>theater</v>
      </c>
      <c r="S3829" t="str">
        <f>VLOOKUP(O3829, Lookups!A:C, 3, FALSE)</f>
        <v>plays</v>
      </c>
      <c r="T3829" s="9">
        <f t="shared" si="238"/>
        <v>42034.928252314814</v>
      </c>
      <c r="U3829" s="9">
        <f t="shared" si="239"/>
        <v>42090</v>
      </c>
    </row>
    <row r="3830" spans="1:21" ht="48" x14ac:dyDescent="0.2">
      <c r="A3830">
        <v>3828</v>
      </c>
      <c r="B3830">
        <v>1</v>
      </c>
      <c r="C3830" s="3" t="s">
        <v>3825</v>
      </c>
      <c r="D3830" s="3" t="s">
        <v>7937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>
        <f t="shared" si="236"/>
        <v>1</v>
      </c>
      <c r="Q3830">
        <f t="shared" si="237"/>
        <v>11222.051436208983</v>
      </c>
      <c r="R3830" t="str">
        <f>VLOOKUP(O3830, Lookups!A:B, 2, FALSE)</f>
        <v>theater</v>
      </c>
      <c r="S3830" t="str">
        <f>VLOOKUP(O3830, Lookups!A:C, 3, FALSE)</f>
        <v>plays</v>
      </c>
      <c r="T3830" s="9">
        <f t="shared" si="238"/>
        <v>41944.527627314819</v>
      </c>
      <c r="U3830" s="9">
        <f t="shared" si="239"/>
        <v>42004.569293981483</v>
      </c>
    </row>
    <row r="3831" spans="1:21" ht="48" x14ac:dyDescent="0.2">
      <c r="A3831">
        <v>3829</v>
      </c>
      <c r="B3831">
        <v>1</v>
      </c>
      <c r="C3831" s="3" t="s">
        <v>3826</v>
      </c>
      <c r="D3831" s="3" t="s">
        <v>7938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>
        <f t="shared" si="236"/>
        <v>1.002</v>
      </c>
      <c r="Q3831">
        <f t="shared" si="237"/>
        <v>11220.95811907654</v>
      </c>
      <c r="R3831" t="str">
        <f>VLOOKUP(O3831, Lookups!A:B, 2, FALSE)</f>
        <v>theater</v>
      </c>
      <c r="S3831" t="str">
        <f>VLOOKUP(O3831, Lookups!A:C, 3, FALSE)</f>
        <v>plays</v>
      </c>
      <c r="T3831" s="9">
        <f t="shared" si="238"/>
        <v>42593.865405092598</v>
      </c>
      <c r="U3831" s="9">
        <f t="shared" si="239"/>
        <v>42613.865405092598</v>
      </c>
    </row>
    <row r="3832" spans="1:21" ht="48" x14ac:dyDescent="0.2">
      <c r="A3832">
        <v>3830</v>
      </c>
      <c r="B3832">
        <v>1</v>
      </c>
      <c r="C3832" s="3" t="s">
        <v>3827</v>
      </c>
      <c r="D3832" s="3" t="s">
        <v>7939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>
        <f t="shared" si="236"/>
        <v>2.25</v>
      </c>
      <c r="Q3832">
        <f t="shared" si="237"/>
        <v>11220.891047387599</v>
      </c>
      <c r="R3832" t="str">
        <f>VLOOKUP(O3832, Lookups!A:B, 2, FALSE)</f>
        <v>theater</v>
      </c>
      <c r="S3832" t="str">
        <f>VLOOKUP(O3832, Lookups!A:C, 3, FALSE)</f>
        <v>plays</v>
      </c>
      <c r="T3832" s="9">
        <f t="shared" si="238"/>
        <v>42503.740868055553</v>
      </c>
      <c r="U3832" s="9">
        <f t="shared" si="239"/>
        <v>42517.740868055553</v>
      </c>
    </row>
    <row r="3833" spans="1:21" ht="48" x14ac:dyDescent="0.2">
      <c r="A3833">
        <v>3831</v>
      </c>
      <c r="B3833">
        <v>1</v>
      </c>
      <c r="C3833" s="3" t="s">
        <v>3828</v>
      </c>
      <c r="D3833" s="3" t="s">
        <v>7940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>
        <f t="shared" si="236"/>
        <v>1.0602199999999999</v>
      </c>
      <c r="Q3833">
        <f t="shared" si="237"/>
        <v>11220.965193195618</v>
      </c>
      <c r="R3833" t="str">
        <f>VLOOKUP(O3833, Lookups!A:B, 2, FALSE)</f>
        <v>theater</v>
      </c>
      <c r="S3833" t="str">
        <f>VLOOKUP(O3833, Lookups!A:C, 3, FALSE)</f>
        <v>plays</v>
      </c>
      <c r="T3833" s="9">
        <f t="shared" si="238"/>
        <v>41927.848900462966</v>
      </c>
      <c r="U3833" s="9">
        <f t="shared" si="239"/>
        <v>41948.890567129631</v>
      </c>
    </row>
    <row r="3834" spans="1:21" ht="48" x14ac:dyDescent="0.2">
      <c r="A3834">
        <v>3832</v>
      </c>
      <c r="B3834">
        <v>1</v>
      </c>
      <c r="C3834" s="3" t="s">
        <v>3829</v>
      </c>
      <c r="D3834" s="3" t="s">
        <v>7941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>
        <f t="shared" si="236"/>
        <v>1.0466666666666666</v>
      </c>
      <c r="Q3834">
        <f t="shared" si="237"/>
        <v>11221.141594167671</v>
      </c>
      <c r="R3834" t="str">
        <f>VLOOKUP(O3834, Lookups!A:B, 2, FALSE)</f>
        <v>theater</v>
      </c>
      <c r="S3834" t="str">
        <f>VLOOKUP(O3834, Lookups!A:C, 3, FALSE)</f>
        <v>plays</v>
      </c>
      <c r="T3834" s="9">
        <f t="shared" si="238"/>
        <v>42375.114988425921</v>
      </c>
      <c r="U3834" s="9">
        <f t="shared" si="239"/>
        <v>42420.114988425921</v>
      </c>
    </row>
    <row r="3835" spans="1:21" ht="48" x14ac:dyDescent="0.2">
      <c r="A3835">
        <v>3833</v>
      </c>
      <c r="B3835">
        <v>1</v>
      </c>
      <c r="C3835" s="3" t="s">
        <v>3830</v>
      </c>
      <c r="D3835" s="3" t="s">
        <v>7942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>
        <f t="shared" si="236"/>
        <v>1.1666666666666667</v>
      </c>
      <c r="Q3835">
        <f t="shared" si="237"/>
        <v>11221.176588092338</v>
      </c>
      <c r="R3835" t="str">
        <f>VLOOKUP(O3835, Lookups!A:B, 2, FALSE)</f>
        <v>theater</v>
      </c>
      <c r="S3835" t="str">
        <f>VLOOKUP(O3835, Lookups!A:C, 3, FALSE)</f>
        <v>plays</v>
      </c>
      <c r="T3835" s="9">
        <f t="shared" si="238"/>
        <v>41963.872361111105</v>
      </c>
      <c r="U3835" s="9">
        <f t="shared" si="239"/>
        <v>41974.797916666663</v>
      </c>
    </row>
    <row r="3836" spans="1:21" ht="48" x14ac:dyDescent="0.2">
      <c r="A3836">
        <v>3834</v>
      </c>
      <c r="B3836">
        <v>1</v>
      </c>
      <c r="C3836" s="3" t="s">
        <v>3831</v>
      </c>
      <c r="D3836" s="3" t="s">
        <v>7943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>
        <f t="shared" si="236"/>
        <v>1.0903333333333334</v>
      </c>
      <c r="Q3836">
        <f t="shared" si="237"/>
        <v>11221.631266099628</v>
      </c>
      <c r="R3836" t="str">
        <f>VLOOKUP(O3836, Lookups!A:B, 2, FALSE)</f>
        <v>theater</v>
      </c>
      <c r="S3836" t="str">
        <f>VLOOKUP(O3836, Lookups!A:C, 3, FALSE)</f>
        <v>plays</v>
      </c>
      <c r="T3836" s="9">
        <f t="shared" si="238"/>
        <v>42143.445219907408</v>
      </c>
      <c r="U3836" s="9">
        <f t="shared" si="239"/>
        <v>42173.445219907408</v>
      </c>
    </row>
    <row r="3837" spans="1:21" ht="48" x14ac:dyDescent="0.2">
      <c r="A3837">
        <v>3835</v>
      </c>
      <c r="B3837">
        <v>1</v>
      </c>
      <c r="C3837" s="3" t="s">
        <v>3832</v>
      </c>
      <c r="D3837" s="3" t="s">
        <v>7944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>
        <f t="shared" si="236"/>
        <v>1.6</v>
      </c>
      <c r="Q3837">
        <f t="shared" si="237"/>
        <v>11220.914133657343</v>
      </c>
      <c r="R3837" t="str">
        <f>VLOOKUP(O3837, Lookups!A:B, 2, FALSE)</f>
        <v>theater</v>
      </c>
      <c r="S3837" t="str">
        <f>VLOOKUP(O3837, Lookups!A:C, 3, FALSE)</f>
        <v>plays</v>
      </c>
      <c r="T3837" s="9">
        <f t="shared" si="238"/>
        <v>42460.94222222222</v>
      </c>
      <c r="U3837" s="9">
        <f t="shared" si="239"/>
        <v>42481.94222222222</v>
      </c>
    </row>
    <row r="3838" spans="1:21" ht="48" x14ac:dyDescent="0.2">
      <c r="A3838">
        <v>3836</v>
      </c>
      <c r="B3838">
        <v>1</v>
      </c>
      <c r="C3838" s="3" t="s">
        <v>3833</v>
      </c>
      <c r="D3838" s="3" t="s">
        <v>7945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>
        <f t="shared" si="236"/>
        <v>1.125</v>
      </c>
      <c r="Q3838">
        <f t="shared" si="237"/>
        <v>11221.055081409469</v>
      </c>
      <c r="R3838" t="str">
        <f>VLOOKUP(O3838, Lookups!A:B, 2, FALSE)</f>
        <v>theater</v>
      </c>
      <c r="S3838" t="str">
        <f>VLOOKUP(O3838, Lookups!A:C, 3, FALSE)</f>
        <v>plays</v>
      </c>
      <c r="T3838" s="9">
        <f t="shared" si="238"/>
        <v>42553.926527777774</v>
      </c>
      <c r="U3838" s="9">
        <f t="shared" si="239"/>
        <v>42585.172916666663</v>
      </c>
    </row>
    <row r="3839" spans="1:21" ht="32" x14ac:dyDescent="0.2">
      <c r="A3839">
        <v>3837</v>
      </c>
      <c r="B3839">
        <v>1</v>
      </c>
      <c r="C3839" s="3" t="s">
        <v>3834</v>
      </c>
      <c r="D3839" s="3" t="s">
        <v>7946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>
        <f t="shared" si="236"/>
        <v>1.0209999999999999</v>
      </c>
      <c r="Q3839">
        <f t="shared" si="237"/>
        <v>11221.332602673139</v>
      </c>
      <c r="R3839" t="str">
        <f>VLOOKUP(O3839, Lookups!A:B, 2, FALSE)</f>
        <v>theater</v>
      </c>
      <c r="S3839" t="str">
        <f>VLOOKUP(O3839, Lookups!A:C, 3, FALSE)</f>
        <v>plays</v>
      </c>
      <c r="T3839" s="9">
        <f t="shared" si="238"/>
        <v>42152.765717592592</v>
      </c>
      <c r="U3839" s="9">
        <f t="shared" si="239"/>
        <v>42188.765717592592</v>
      </c>
    </row>
    <row r="3840" spans="1:21" ht="48" x14ac:dyDescent="0.2">
      <c r="A3840">
        <v>3838</v>
      </c>
      <c r="B3840">
        <v>1</v>
      </c>
      <c r="C3840" s="3" t="s">
        <v>3835</v>
      </c>
      <c r="D3840" s="3" t="s">
        <v>7947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>
        <f t="shared" si="236"/>
        <v>1.00824</v>
      </c>
      <c r="Q3840">
        <f t="shared" si="237"/>
        <v>11245.337948967184</v>
      </c>
      <c r="R3840" t="str">
        <f>VLOOKUP(O3840, Lookups!A:B, 2, FALSE)</f>
        <v>theater</v>
      </c>
      <c r="S3840" t="str">
        <f>VLOOKUP(O3840, Lookups!A:C, 3, FALSE)</f>
        <v>plays</v>
      </c>
      <c r="T3840" s="9">
        <f t="shared" si="238"/>
        <v>42116.710752314815</v>
      </c>
      <c r="U3840" s="9">
        <f t="shared" si="239"/>
        <v>42146.710752314815</v>
      </c>
    </row>
    <row r="3841" spans="1:21" ht="48" x14ac:dyDescent="0.2">
      <c r="A3841">
        <v>3839</v>
      </c>
      <c r="B3841">
        <v>1</v>
      </c>
      <c r="C3841" s="3" t="s">
        <v>3836</v>
      </c>
      <c r="D3841" s="3" t="s">
        <v>7948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>
        <f t="shared" si="236"/>
        <v>1.0125</v>
      </c>
      <c r="Q3841">
        <f t="shared" si="237"/>
        <v>11221.328471445921</v>
      </c>
      <c r="R3841" t="str">
        <f>VLOOKUP(O3841, Lookups!A:B, 2, FALSE)</f>
        <v>theater</v>
      </c>
      <c r="S3841" t="str">
        <f>VLOOKUP(O3841, Lookups!A:C, 3, FALSE)</f>
        <v>plays</v>
      </c>
      <c r="T3841" s="9">
        <f t="shared" si="238"/>
        <v>42155.142638888887</v>
      </c>
      <c r="U3841" s="9">
        <f t="shared" si="239"/>
        <v>42215.142638888887</v>
      </c>
    </row>
    <row r="3842" spans="1:21" ht="48" x14ac:dyDescent="0.2">
      <c r="A3842">
        <v>3840</v>
      </c>
      <c r="B3842">
        <v>1</v>
      </c>
      <c r="C3842" s="3" t="s">
        <v>3837</v>
      </c>
      <c r="D3842" s="3" t="s">
        <v>7949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>
        <f t="shared" si="236"/>
        <v>65</v>
      </c>
      <c r="Q3842">
        <f t="shared" si="237"/>
        <v>11220.85216524908</v>
      </c>
      <c r="R3842" t="str">
        <f>VLOOKUP(O3842, Lookups!A:B, 2, FALSE)</f>
        <v>theater</v>
      </c>
      <c r="S3842" t="str">
        <f>VLOOKUP(O3842, Lookups!A:C, 3, FALSE)</f>
        <v>plays</v>
      </c>
      <c r="T3842" s="9">
        <f t="shared" si="238"/>
        <v>42432.701724537037</v>
      </c>
      <c r="U3842" s="9">
        <f t="shared" si="239"/>
        <v>42457.660057870366</v>
      </c>
    </row>
    <row r="3843" spans="1:21" ht="48" x14ac:dyDescent="0.2">
      <c r="A3843">
        <v>3841</v>
      </c>
      <c r="B3843">
        <v>1</v>
      </c>
      <c r="C3843" s="3" t="s">
        <v>3838</v>
      </c>
      <c r="D3843" s="3" t="s">
        <v>7950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>
        <f t="shared" ref="P3843:P3906" si="240">F3843/E3843</f>
        <v>8.72E-2</v>
      </c>
      <c r="Q3843">
        <f t="shared" ref="Q3843:Q3906" si="241">AVERAGE(F:F, F3843)</f>
        <v>11221.048277035228</v>
      </c>
      <c r="R3843" t="str">
        <f>VLOOKUP(O3843, Lookups!A:B, 2, FALSE)</f>
        <v>theater</v>
      </c>
      <c r="S3843" t="str">
        <f>VLOOKUP(O3843, Lookups!A:C, 3, FALSE)</f>
        <v>plays</v>
      </c>
      <c r="T3843" s="9">
        <f t="shared" ref="T3843:T3906" si="242">(((K3843/60)/60)/24)+DATE(1970,1,1)</f>
        <v>41780.785729166666</v>
      </c>
      <c r="U3843" s="9">
        <f t="shared" ref="U3843:U3906" si="243">(((J3843/60)/60)/24)+DATE(1970,1,1)</f>
        <v>41840.785729166666</v>
      </c>
    </row>
    <row r="3844" spans="1:21" ht="48" x14ac:dyDescent="0.2">
      <c r="A3844">
        <v>3842</v>
      </c>
      <c r="B3844">
        <v>1</v>
      </c>
      <c r="C3844" s="3" t="s">
        <v>3839</v>
      </c>
      <c r="D3844" s="3" t="s">
        <v>7951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>
        <f t="shared" si="240"/>
        <v>0.21940000000000001</v>
      </c>
      <c r="Q3844">
        <f t="shared" si="241"/>
        <v>11221.102955042519</v>
      </c>
      <c r="R3844" t="str">
        <f>VLOOKUP(O3844, Lookups!A:B, 2, FALSE)</f>
        <v>theater</v>
      </c>
      <c r="S3844" t="str">
        <f>VLOOKUP(O3844, Lookups!A:C, 3, FALSE)</f>
        <v>plays</v>
      </c>
      <c r="T3844" s="9">
        <f t="shared" si="242"/>
        <v>41740.493657407409</v>
      </c>
      <c r="U3844" s="9">
        <f t="shared" si="243"/>
        <v>41770.493657407409</v>
      </c>
    </row>
    <row r="3845" spans="1:21" ht="48" x14ac:dyDescent="0.2">
      <c r="A3845">
        <v>3843</v>
      </c>
      <c r="B3845">
        <v>1</v>
      </c>
      <c r="C3845" s="3" t="s">
        <v>3840</v>
      </c>
      <c r="D3845" s="3" t="s">
        <v>7952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>
        <f t="shared" si="240"/>
        <v>0.21299999999999999</v>
      </c>
      <c r="Q3845">
        <f t="shared" si="241"/>
        <v>11221.095178614816</v>
      </c>
      <c r="R3845" t="str">
        <f>VLOOKUP(O3845, Lookups!A:B, 2, FALSE)</f>
        <v>theater</v>
      </c>
      <c r="S3845" t="str">
        <f>VLOOKUP(O3845, Lookups!A:C, 3, FALSE)</f>
        <v>plays</v>
      </c>
      <c r="T3845" s="9">
        <f t="shared" si="242"/>
        <v>41766.072500000002</v>
      </c>
      <c r="U3845" s="9">
        <f t="shared" si="243"/>
        <v>41791.072500000002</v>
      </c>
    </row>
    <row r="3846" spans="1:21" ht="48" x14ac:dyDescent="0.2">
      <c r="A3846">
        <v>3844</v>
      </c>
      <c r="B3846">
        <v>1</v>
      </c>
      <c r="C3846" s="3" t="s">
        <v>3841</v>
      </c>
      <c r="D3846" s="3" t="s">
        <v>7953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>
        <f t="shared" si="240"/>
        <v>0.41489795918367345</v>
      </c>
      <c r="Q3846">
        <f t="shared" si="241"/>
        <v>11221.824461725388</v>
      </c>
      <c r="R3846" t="str">
        <f>VLOOKUP(O3846, Lookups!A:B, 2, FALSE)</f>
        <v>theater</v>
      </c>
      <c r="S3846" t="str">
        <f>VLOOKUP(O3846, Lookups!A:C, 3, FALSE)</f>
        <v>plays</v>
      </c>
      <c r="T3846" s="9">
        <f t="shared" si="242"/>
        <v>41766.617291666669</v>
      </c>
      <c r="U3846" s="9">
        <f t="shared" si="243"/>
        <v>41793.290972222225</v>
      </c>
    </row>
    <row r="3847" spans="1:21" ht="64" x14ac:dyDescent="0.2">
      <c r="A3847">
        <v>3845</v>
      </c>
      <c r="B3847">
        <v>1</v>
      </c>
      <c r="C3847" s="3" t="s">
        <v>3842</v>
      </c>
      <c r="D3847" s="3" t="s">
        <v>7954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>
        <f t="shared" si="240"/>
        <v>2.1049999999999999E-2</v>
      </c>
      <c r="Q3847">
        <f t="shared" si="241"/>
        <v>11221.040986634256</v>
      </c>
      <c r="R3847" t="str">
        <f>VLOOKUP(O3847, Lookups!A:B, 2, FALSE)</f>
        <v>theater</v>
      </c>
      <c r="S3847" t="str">
        <f>VLOOKUP(O3847, Lookups!A:C, 3, FALSE)</f>
        <v>plays</v>
      </c>
      <c r="T3847" s="9">
        <f t="shared" si="242"/>
        <v>42248.627013888887</v>
      </c>
      <c r="U3847" s="9">
        <f t="shared" si="243"/>
        <v>42278.627013888887</v>
      </c>
    </row>
    <row r="3848" spans="1:21" ht="48" x14ac:dyDescent="0.2">
      <c r="A3848">
        <v>3846</v>
      </c>
      <c r="B3848">
        <v>1</v>
      </c>
      <c r="C3848" s="3" t="s">
        <v>3843</v>
      </c>
      <c r="D3848" s="3" t="s">
        <v>7955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>
        <f t="shared" si="240"/>
        <v>2.7E-2</v>
      </c>
      <c r="Q3848">
        <f t="shared" si="241"/>
        <v>11220.882298906432</v>
      </c>
      <c r="R3848" t="str">
        <f>VLOOKUP(O3848, Lookups!A:B, 2, FALSE)</f>
        <v>theater</v>
      </c>
      <c r="S3848" t="str">
        <f>VLOOKUP(O3848, Lookups!A:C, 3, FALSE)</f>
        <v>plays</v>
      </c>
      <c r="T3848" s="9">
        <f t="shared" si="242"/>
        <v>41885.221550925926</v>
      </c>
      <c r="U3848" s="9">
        <f t="shared" si="243"/>
        <v>41916.290972222225</v>
      </c>
    </row>
    <row r="3849" spans="1:21" ht="48" x14ac:dyDescent="0.2">
      <c r="A3849">
        <v>3847</v>
      </c>
      <c r="B3849">
        <v>1</v>
      </c>
      <c r="C3849" s="3" t="s">
        <v>3844</v>
      </c>
      <c r="D3849" s="3" t="s">
        <v>7956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>
        <f t="shared" si="240"/>
        <v>0.16161904761904761</v>
      </c>
      <c r="Q3849">
        <f t="shared" si="241"/>
        <v>11221.24876306196</v>
      </c>
      <c r="R3849" t="str">
        <f>VLOOKUP(O3849, Lookups!A:B, 2, FALSE)</f>
        <v>theater</v>
      </c>
      <c r="S3849" t="str">
        <f>VLOOKUP(O3849, Lookups!A:C, 3, FALSE)</f>
        <v>plays</v>
      </c>
      <c r="T3849" s="9">
        <f t="shared" si="242"/>
        <v>42159.224432870367</v>
      </c>
      <c r="U3849" s="9">
        <f t="shared" si="243"/>
        <v>42204.224432870367</v>
      </c>
    </row>
    <row r="3850" spans="1:21" ht="48" x14ac:dyDescent="0.2">
      <c r="A3850">
        <v>3848</v>
      </c>
      <c r="B3850">
        <v>1</v>
      </c>
      <c r="C3850" s="3" t="s">
        <v>3845</v>
      </c>
      <c r="D3850" s="3" t="s">
        <v>7957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>
        <f t="shared" si="240"/>
        <v>0.16376923076923078</v>
      </c>
      <c r="Q3850">
        <f t="shared" si="241"/>
        <v>11221.353744835958</v>
      </c>
      <c r="R3850" t="str">
        <f>VLOOKUP(O3850, Lookups!A:B, 2, FALSE)</f>
        <v>theater</v>
      </c>
      <c r="S3850" t="str">
        <f>VLOOKUP(O3850, Lookups!A:C, 3, FALSE)</f>
        <v>plays</v>
      </c>
      <c r="T3850" s="9">
        <f t="shared" si="242"/>
        <v>42265.817002314812</v>
      </c>
      <c r="U3850" s="9">
        <f t="shared" si="243"/>
        <v>42295.817002314812</v>
      </c>
    </row>
    <row r="3851" spans="1:21" ht="48" x14ac:dyDescent="0.2">
      <c r="A3851">
        <v>3849</v>
      </c>
      <c r="B3851">
        <v>1</v>
      </c>
      <c r="C3851" s="3" t="s">
        <v>3846</v>
      </c>
      <c r="D3851" s="3" t="s">
        <v>7958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>
        <f t="shared" si="240"/>
        <v>7.0433333333333334E-2</v>
      </c>
      <c r="Q3851">
        <f t="shared" si="241"/>
        <v>11221.349856622106</v>
      </c>
      <c r="R3851" t="str">
        <f>VLOOKUP(O3851, Lookups!A:B, 2, FALSE)</f>
        <v>theater</v>
      </c>
      <c r="S3851" t="str">
        <f>VLOOKUP(O3851, Lookups!A:C, 3, FALSE)</f>
        <v>plays</v>
      </c>
      <c r="T3851" s="9">
        <f t="shared" si="242"/>
        <v>42136.767175925925</v>
      </c>
      <c r="U3851" s="9">
        <f t="shared" si="243"/>
        <v>42166.767175925925</v>
      </c>
    </row>
    <row r="3852" spans="1:21" ht="32" x14ac:dyDescent="0.2">
      <c r="A3852">
        <v>3850</v>
      </c>
      <c r="B3852">
        <v>1</v>
      </c>
      <c r="C3852" s="3" t="s">
        <v>3847</v>
      </c>
      <c r="D3852" s="3" t="s">
        <v>7959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>
        <f t="shared" si="240"/>
        <v>3.7999999999999999E-2</v>
      </c>
      <c r="Q3852">
        <f t="shared" si="241"/>
        <v>11220.845603888205</v>
      </c>
      <c r="R3852" t="str">
        <f>VLOOKUP(O3852, Lookups!A:B, 2, FALSE)</f>
        <v>theater</v>
      </c>
      <c r="S3852" t="str">
        <f>VLOOKUP(O3852, Lookups!A:C, 3, FALSE)</f>
        <v>plays</v>
      </c>
      <c r="T3852" s="9">
        <f t="shared" si="242"/>
        <v>41975.124340277776</v>
      </c>
      <c r="U3852" s="9">
        <f t="shared" si="243"/>
        <v>42005.124340277776</v>
      </c>
    </row>
    <row r="3853" spans="1:21" ht="48" x14ac:dyDescent="0.2">
      <c r="A3853">
        <v>3851</v>
      </c>
      <c r="B3853">
        <v>1</v>
      </c>
      <c r="C3853" s="3" t="s">
        <v>3848</v>
      </c>
      <c r="D3853" s="3" t="s">
        <v>7960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>
        <f t="shared" si="240"/>
        <v>0.34079999999999999</v>
      </c>
      <c r="Q3853">
        <f t="shared" si="241"/>
        <v>11221.043416767914</v>
      </c>
      <c r="R3853" t="str">
        <f>VLOOKUP(O3853, Lookups!A:B, 2, FALSE)</f>
        <v>theater</v>
      </c>
      <c r="S3853" t="str">
        <f>VLOOKUP(O3853, Lookups!A:C, 3, FALSE)</f>
        <v>plays</v>
      </c>
      <c r="T3853" s="9">
        <f t="shared" si="242"/>
        <v>42172.439571759256</v>
      </c>
      <c r="U3853" s="9">
        <f t="shared" si="243"/>
        <v>42202.439571759256</v>
      </c>
    </row>
    <row r="3854" spans="1:21" ht="48" x14ac:dyDescent="0.2">
      <c r="A3854">
        <v>3852</v>
      </c>
      <c r="B3854">
        <v>1</v>
      </c>
      <c r="C3854" s="3" t="s">
        <v>3849</v>
      </c>
      <c r="D3854" s="3" t="s">
        <v>7961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>
        <f t="shared" si="240"/>
        <v>2E-3</v>
      </c>
      <c r="Q3854">
        <f t="shared" si="241"/>
        <v>11220.841229647622</v>
      </c>
      <c r="R3854" t="str">
        <f>VLOOKUP(O3854, Lookups!A:B, 2, FALSE)</f>
        <v>theater</v>
      </c>
      <c r="S3854" t="str">
        <f>VLOOKUP(O3854, Lookups!A:C, 3, FALSE)</f>
        <v>plays</v>
      </c>
      <c r="T3854" s="9">
        <f t="shared" si="242"/>
        <v>42065.190694444449</v>
      </c>
      <c r="U3854" s="9">
        <f t="shared" si="243"/>
        <v>42090.149027777778</v>
      </c>
    </row>
    <row r="3855" spans="1:21" ht="32" x14ac:dyDescent="0.2">
      <c r="A3855">
        <v>3853</v>
      </c>
      <c r="B3855">
        <v>1</v>
      </c>
      <c r="C3855" s="3" t="s">
        <v>3850</v>
      </c>
      <c r="D3855" s="3" t="s">
        <v>7962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>
        <f t="shared" si="240"/>
        <v>2.5999999999999998E-4</v>
      </c>
      <c r="Q3855">
        <f t="shared" si="241"/>
        <v>11220.842687727816</v>
      </c>
      <c r="R3855" t="str">
        <f>VLOOKUP(O3855, Lookups!A:B, 2, FALSE)</f>
        <v>theater</v>
      </c>
      <c r="S3855" t="str">
        <f>VLOOKUP(O3855, Lookups!A:C, 3, FALSE)</f>
        <v>plays</v>
      </c>
      <c r="T3855" s="9">
        <f t="shared" si="242"/>
        <v>41848.84002314815</v>
      </c>
      <c r="U3855" s="9">
        <f t="shared" si="243"/>
        <v>41883.84002314815</v>
      </c>
    </row>
    <row r="3856" spans="1:21" ht="32" x14ac:dyDescent="0.2">
      <c r="A3856">
        <v>3854</v>
      </c>
      <c r="B3856">
        <v>1</v>
      </c>
      <c r="C3856" s="3" t="s">
        <v>3851</v>
      </c>
      <c r="D3856" s="3" t="s">
        <v>7963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>
        <f t="shared" si="240"/>
        <v>0.16254545454545455</v>
      </c>
      <c r="Q3856">
        <f t="shared" si="241"/>
        <v>11221.270877278243</v>
      </c>
      <c r="R3856" t="str">
        <f>VLOOKUP(O3856, Lookups!A:B, 2, FALSE)</f>
        <v>theater</v>
      </c>
      <c r="S3856" t="str">
        <f>VLOOKUP(O3856, Lookups!A:C, 3, FALSE)</f>
        <v>plays</v>
      </c>
      <c r="T3856" s="9">
        <f t="shared" si="242"/>
        <v>42103.884930555556</v>
      </c>
      <c r="U3856" s="9">
        <f t="shared" si="243"/>
        <v>42133.884930555556</v>
      </c>
    </row>
    <row r="3857" spans="1:21" ht="48" x14ac:dyDescent="0.2">
      <c r="A3857">
        <v>3855</v>
      </c>
      <c r="B3857">
        <v>1</v>
      </c>
      <c r="C3857" s="3" t="s">
        <v>3852</v>
      </c>
      <c r="D3857" s="3" t="s">
        <v>7964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>
        <f t="shared" si="240"/>
        <v>2.5000000000000001E-2</v>
      </c>
      <c r="Q3857">
        <f t="shared" si="241"/>
        <v>11220.842444714452</v>
      </c>
      <c r="R3857" t="str">
        <f>VLOOKUP(O3857, Lookups!A:B, 2, FALSE)</f>
        <v>theater</v>
      </c>
      <c r="S3857" t="str">
        <f>VLOOKUP(O3857, Lookups!A:C, 3, FALSE)</f>
        <v>plays</v>
      </c>
      <c r="T3857" s="9">
        <f t="shared" si="242"/>
        <v>42059.970729166671</v>
      </c>
      <c r="U3857" s="9">
        <f t="shared" si="243"/>
        <v>42089.929062499999</v>
      </c>
    </row>
    <row r="3858" spans="1:21" ht="48" x14ac:dyDescent="0.2">
      <c r="A3858">
        <v>3856</v>
      </c>
      <c r="B3858">
        <v>1</v>
      </c>
      <c r="C3858" s="3" t="s">
        <v>3853</v>
      </c>
      <c r="D3858" s="3" t="s">
        <v>7965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>
        <f t="shared" si="240"/>
        <v>2.0000000000000001E-4</v>
      </c>
      <c r="Q3858">
        <f t="shared" si="241"/>
        <v>11220.836612393674</v>
      </c>
      <c r="R3858" t="str">
        <f>VLOOKUP(O3858, Lookups!A:B, 2, FALSE)</f>
        <v>theater</v>
      </c>
      <c r="S3858" t="str">
        <f>VLOOKUP(O3858, Lookups!A:C, 3, FALSE)</f>
        <v>plays</v>
      </c>
      <c r="T3858" s="9">
        <f t="shared" si="242"/>
        <v>42041.743090277778</v>
      </c>
      <c r="U3858" s="9">
        <f t="shared" si="243"/>
        <v>42071.701423611114</v>
      </c>
    </row>
    <row r="3859" spans="1:21" ht="48" x14ac:dyDescent="0.2">
      <c r="A3859">
        <v>3857</v>
      </c>
      <c r="B3859">
        <v>1</v>
      </c>
      <c r="C3859" s="3" t="s">
        <v>3854</v>
      </c>
      <c r="D3859" s="3" t="s">
        <v>7966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>
        <f t="shared" si="240"/>
        <v>5.1999999999999998E-2</v>
      </c>
      <c r="Q3859">
        <f t="shared" si="241"/>
        <v>11220.899552855399</v>
      </c>
      <c r="R3859" t="str">
        <f>VLOOKUP(O3859, Lookups!A:B, 2, FALSE)</f>
        <v>theater</v>
      </c>
      <c r="S3859" t="str">
        <f>VLOOKUP(O3859, Lookups!A:C, 3, FALSE)</f>
        <v>plays</v>
      </c>
      <c r="T3859" s="9">
        <f t="shared" si="242"/>
        <v>41829.73715277778</v>
      </c>
      <c r="U3859" s="9">
        <f t="shared" si="243"/>
        <v>41852.716666666667</v>
      </c>
    </row>
    <row r="3860" spans="1:21" ht="48" x14ac:dyDescent="0.2">
      <c r="A3860">
        <v>3858</v>
      </c>
      <c r="B3860">
        <v>1</v>
      </c>
      <c r="C3860" s="3" t="s">
        <v>3855</v>
      </c>
      <c r="D3860" s="3" t="s">
        <v>7967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>
        <f t="shared" si="240"/>
        <v>0.02</v>
      </c>
      <c r="Q3860">
        <f t="shared" si="241"/>
        <v>11220.838799513966</v>
      </c>
      <c r="R3860" t="str">
        <f>VLOOKUP(O3860, Lookups!A:B, 2, FALSE)</f>
        <v>theater</v>
      </c>
      <c r="S3860" t="str">
        <f>VLOOKUP(O3860, Lookups!A:C, 3, FALSE)</f>
        <v>plays</v>
      </c>
      <c r="T3860" s="9">
        <f t="shared" si="242"/>
        <v>42128.431064814817</v>
      </c>
      <c r="U3860" s="9">
        <f t="shared" si="243"/>
        <v>42146.875</v>
      </c>
    </row>
    <row r="3861" spans="1:21" ht="48" x14ac:dyDescent="0.2">
      <c r="A3861">
        <v>3859</v>
      </c>
      <c r="B3861">
        <v>1</v>
      </c>
      <c r="C3861" s="3" t="s">
        <v>3856</v>
      </c>
      <c r="D3861" s="3" t="s">
        <v>7968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>
        <f t="shared" si="240"/>
        <v>4.0000000000000002E-4</v>
      </c>
      <c r="Q3861">
        <f t="shared" si="241"/>
        <v>11220.836612393674</v>
      </c>
      <c r="R3861" t="str">
        <f>VLOOKUP(O3861, Lookups!A:B, 2, FALSE)</f>
        <v>theater</v>
      </c>
      <c r="S3861" t="str">
        <f>VLOOKUP(O3861, Lookups!A:C, 3, FALSE)</f>
        <v>plays</v>
      </c>
      <c r="T3861" s="9">
        <f t="shared" si="242"/>
        <v>41789.893599537041</v>
      </c>
      <c r="U3861" s="9">
        <f t="shared" si="243"/>
        <v>41815.875</v>
      </c>
    </row>
    <row r="3862" spans="1:21" ht="48" x14ac:dyDescent="0.2">
      <c r="A3862">
        <v>3860</v>
      </c>
      <c r="B3862">
        <v>1</v>
      </c>
      <c r="C3862" s="3" t="s">
        <v>3857</v>
      </c>
      <c r="D3862" s="3" t="s">
        <v>7969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>
        <f t="shared" si="240"/>
        <v>0.17666666666666667</v>
      </c>
      <c r="Q3862">
        <f t="shared" si="241"/>
        <v>11221.093963547986</v>
      </c>
      <c r="R3862" t="str">
        <f>VLOOKUP(O3862, Lookups!A:B, 2, FALSE)</f>
        <v>theater</v>
      </c>
      <c r="S3862" t="str">
        <f>VLOOKUP(O3862, Lookups!A:C, 3, FALSE)</f>
        <v>plays</v>
      </c>
      <c r="T3862" s="9">
        <f t="shared" si="242"/>
        <v>41833.660995370366</v>
      </c>
      <c r="U3862" s="9">
        <f t="shared" si="243"/>
        <v>41863.660995370366</v>
      </c>
    </row>
    <row r="3863" spans="1:21" ht="16" x14ac:dyDescent="0.2">
      <c r="A3863">
        <v>3861</v>
      </c>
      <c r="B3863">
        <v>1</v>
      </c>
      <c r="C3863" s="3" t="s">
        <v>3858</v>
      </c>
      <c r="D3863" s="3" t="s">
        <v>7970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>
        <f t="shared" si="240"/>
        <v>0.05</v>
      </c>
      <c r="Q3863">
        <f t="shared" si="241"/>
        <v>11220.860670716882</v>
      </c>
      <c r="R3863" t="str">
        <f>VLOOKUP(O3863, Lookups!A:B, 2, FALSE)</f>
        <v>theater</v>
      </c>
      <c r="S3863" t="str">
        <f>VLOOKUP(O3863, Lookups!A:C, 3, FALSE)</f>
        <v>plays</v>
      </c>
      <c r="T3863" s="9">
        <f t="shared" si="242"/>
        <v>41914.590011574073</v>
      </c>
      <c r="U3863" s="9">
        <f t="shared" si="243"/>
        <v>41955.907638888893</v>
      </c>
    </row>
    <row r="3864" spans="1:21" ht="32" x14ac:dyDescent="0.2">
      <c r="A3864">
        <v>3862</v>
      </c>
      <c r="B3864">
        <v>1</v>
      </c>
      <c r="C3864" s="3" t="s">
        <v>3859</v>
      </c>
      <c r="D3864" s="3" t="s">
        <v>7971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>
        <f t="shared" si="240"/>
        <v>1.3333333333333334E-4</v>
      </c>
      <c r="Q3864">
        <f t="shared" si="241"/>
        <v>11220.836612393674</v>
      </c>
      <c r="R3864" t="str">
        <f>VLOOKUP(O3864, Lookups!A:B, 2, FALSE)</f>
        <v>theater</v>
      </c>
      <c r="S3864" t="str">
        <f>VLOOKUP(O3864, Lookups!A:C, 3, FALSE)</f>
        <v>plays</v>
      </c>
      <c r="T3864" s="9">
        <f t="shared" si="242"/>
        <v>42611.261064814811</v>
      </c>
      <c r="U3864" s="9">
        <f t="shared" si="243"/>
        <v>42625.707638888889</v>
      </c>
    </row>
    <row r="3865" spans="1:21" ht="48" x14ac:dyDescent="0.2">
      <c r="A3865">
        <v>3863</v>
      </c>
      <c r="B3865">
        <v>1</v>
      </c>
      <c r="C3865" s="3" t="s">
        <v>3860</v>
      </c>
      <c r="D3865" s="3" t="s">
        <v>7972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>
        <f t="shared" si="240"/>
        <v>0</v>
      </c>
      <c r="Q3865">
        <f t="shared" si="241"/>
        <v>11220.836369380308</v>
      </c>
      <c r="R3865" t="str">
        <f>VLOOKUP(O3865, Lookups!A:B, 2, FALSE)</f>
        <v>theater</v>
      </c>
      <c r="S3865" t="str">
        <f>VLOOKUP(O3865, Lookups!A:C, 3, FALSE)</f>
        <v>plays</v>
      </c>
      <c r="T3865" s="9">
        <f t="shared" si="242"/>
        <v>42253.633159722223</v>
      </c>
      <c r="U3865" s="9">
        <f t="shared" si="243"/>
        <v>42313.674826388888</v>
      </c>
    </row>
    <row r="3866" spans="1:21" ht="48" x14ac:dyDescent="0.2">
      <c r="A3866">
        <v>3864</v>
      </c>
      <c r="B3866">
        <v>1</v>
      </c>
      <c r="C3866" s="3" t="s">
        <v>3861</v>
      </c>
      <c r="D3866" s="3" t="s">
        <v>7973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>
        <f t="shared" si="240"/>
        <v>1.2E-2</v>
      </c>
      <c r="Q3866">
        <f t="shared" si="241"/>
        <v>11220.850950182252</v>
      </c>
      <c r="R3866" t="str">
        <f>VLOOKUP(O3866, Lookups!A:B, 2, FALSE)</f>
        <v>theater</v>
      </c>
      <c r="S3866" t="str">
        <f>VLOOKUP(O3866, Lookups!A:C, 3, FALSE)</f>
        <v>plays</v>
      </c>
      <c r="T3866" s="9">
        <f t="shared" si="242"/>
        <v>42295.891828703709</v>
      </c>
      <c r="U3866" s="9">
        <f t="shared" si="243"/>
        <v>42325.933495370366</v>
      </c>
    </row>
    <row r="3867" spans="1:21" ht="48" x14ac:dyDescent="0.2">
      <c r="A3867">
        <v>3865</v>
      </c>
      <c r="B3867">
        <v>1</v>
      </c>
      <c r="C3867" s="3" t="s">
        <v>3862</v>
      </c>
      <c r="D3867" s="3" t="s">
        <v>7974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>
        <f t="shared" si="240"/>
        <v>0.26937422295897223</v>
      </c>
      <c r="Q3867">
        <f t="shared" si="241"/>
        <v>11220.994328068036</v>
      </c>
      <c r="R3867" t="str">
        <f>VLOOKUP(O3867, Lookups!A:B, 2, FALSE)</f>
        <v>theater</v>
      </c>
      <c r="S3867" t="str">
        <f>VLOOKUP(O3867, Lookups!A:C, 3, FALSE)</f>
        <v>plays</v>
      </c>
      <c r="T3867" s="9">
        <f t="shared" si="242"/>
        <v>41841.651597222226</v>
      </c>
      <c r="U3867" s="9">
        <f t="shared" si="243"/>
        <v>41881.229166666664</v>
      </c>
    </row>
    <row r="3868" spans="1:21" ht="32" x14ac:dyDescent="0.2">
      <c r="A3868">
        <v>3866</v>
      </c>
      <c r="B3868">
        <v>1</v>
      </c>
      <c r="C3868" s="3" t="s">
        <v>3863</v>
      </c>
      <c r="D3868" s="3" t="s">
        <v>7975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>
        <f t="shared" si="240"/>
        <v>5.4999999999999997E-3</v>
      </c>
      <c r="Q3868">
        <f t="shared" si="241"/>
        <v>11220.83904252733</v>
      </c>
      <c r="R3868" t="str">
        <f>VLOOKUP(O3868, Lookups!A:B, 2, FALSE)</f>
        <v>theater</v>
      </c>
      <c r="S3868" t="str">
        <f>VLOOKUP(O3868, Lookups!A:C, 3, FALSE)</f>
        <v>plays</v>
      </c>
      <c r="T3868" s="9">
        <f t="shared" si="242"/>
        <v>42402.947002314817</v>
      </c>
      <c r="U3868" s="9">
        <f t="shared" si="243"/>
        <v>42452.145138888889</v>
      </c>
    </row>
    <row r="3869" spans="1:21" ht="48" x14ac:dyDescent="0.2">
      <c r="A3869">
        <v>3867</v>
      </c>
      <c r="B3869">
        <v>1</v>
      </c>
      <c r="C3869" s="3" t="s">
        <v>3864</v>
      </c>
      <c r="D3869" s="3" t="s">
        <v>7976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>
        <f t="shared" si="240"/>
        <v>0.1255</v>
      </c>
      <c r="Q3869">
        <f t="shared" si="241"/>
        <v>11220.897365735107</v>
      </c>
      <c r="R3869" t="str">
        <f>VLOOKUP(O3869, Lookups!A:B, 2, FALSE)</f>
        <v>theater</v>
      </c>
      <c r="S3869" t="str">
        <f>VLOOKUP(O3869, Lookups!A:C, 3, FALSE)</f>
        <v>plays</v>
      </c>
      <c r="T3869" s="9">
        <f t="shared" si="242"/>
        <v>42509.814108796301</v>
      </c>
      <c r="U3869" s="9">
        <f t="shared" si="243"/>
        <v>42539.814108796301</v>
      </c>
    </row>
    <row r="3870" spans="1:21" ht="16" x14ac:dyDescent="0.2">
      <c r="A3870">
        <v>3868</v>
      </c>
      <c r="B3870">
        <v>1</v>
      </c>
      <c r="C3870" s="3" t="s">
        <v>3865</v>
      </c>
      <c r="D3870" s="3" t="s">
        <v>7977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>
        <f t="shared" si="240"/>
        <v>2E-3</v>
      </c>
      <c r="Q3870">
        <f t="shared" si="241"/>
        <v>11220.838799513966</v>
      </c>
      <c r="R3870" t="str">
        <f>VLOOKUP(O3870, Lookups!A:B, 2, FALSE)</f>
        <v>theater</v>
      </c>
      <c r="S3870" t="str">
        <f>VLOOKUP(O3870, Lookups!A:C, 3, FALSE)</f>
        <v xml:space="preserve">musical </v>
      </c>
      <c r="T3870" s="9">
        <f t="shared" si="242"/>
        <v>41865.659780092588</v>
      </c>
      <c r="U3870" s="9">
        <f t="shared" si="243"/>
        <v>41890.659780092588</v>
      </c>
    </row>
    <row r="3871" spans="1:21" ht="32" x14ac:dyDescent="0.2">
      <c r="A3871">
        <v>3869</v>
      </c>
      <c r="B3871">
        <v>1</v>
      </c>
      <c r="C3871" s="3" t="s">
        <v>3866</v>
      </c>
      <c r="D3871" s="3" t="s">
        <v>7978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>
        <f t="shared" si="240"/>
        <v>3.44748684310884E-2</v>
      </c>
      <c r="Q3871">
        <f t="shared" si="241"/>
        <v>11220.94621142162</v>
      </c>
      <c r="R3871" t="str">
        <f>VLOOKUP(O3871, Lookups!A:B, 2, FALSE)</f>
        <v>theater</v>
      </c>
      <c r="S3871" t="str">
        <f>VLOOKUP(O3871, Lookups!A:C, 3, FALSE)</f>
        <v xml:space="preserve">musical </v>
      </c>
      <c r="T3871" s="9">
        <f t="shared" si="242"/>
        <v>42047.724444444444</v>
      </c>
      <c r="U3871" s="9">
        <f t="shared" si="243"/>
        <v>42077.132638888885</v>
      </c>
    </row>
    <row r="3872" spans="1:21" ht="48" x14ac:dyDescent="0.2">
      <c r="A3872">
        <v>3870</v>
      </c>
      <c r="B3872">
        <v>1</v>
      </c>
      <c r="C3872" s="3" t="s">
        <v>3867</v>
      </c>
      <c r="D3872" s="3" t="s">
        <v>7979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>
        <f t="shared" si="240"/>
        <v>0.15</v>
      </c>
      <c r="Q3872">
        <f t="shared" si="241"/>
        <v>11221.20088942891</v>
      </c>
      <c r="R3872" t="str">
        <f>VLOOKUP(O3872, Lookups!A:B, 2, FALSE)</f>
        <v>theater</v>
      </c>
      <c r="S3872" t="str">
        <f>VLOOKUP(O3872, Lookups!A:C, 3, FALSE)</f>
        <v xml:space="preserve">musical </v>
      </c>
      <c r="T3872" s="9">
        <f t="shared" si="242"/>
        <v>41793.17219907407</v>
      </c>
      <c r="U3872" s="9">
        <f t="shared" si="243"/>
        <v>41823.17219907407</v>
      </c>
    </row>
    <row r="3873" spans="1:21" ht="32" x14ac:dyDescent="0.2">
      <c r="A3873">
        <v>3871</v>
      </c>
      <c r="B3873">
        <v>1</v>
      </c>
      <c r="C3873" s="3" t="s">
        <v>3868</v>
      </c>
      <c r="D3873" s="3" t="s">
        <v>7980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>
        <f t="shared" si="240"/>
        <v>2.6666666666666668E-2</v>
      </c>
      <c r="Q3873">
        <f t="shared" si="241"/>
        <v>11220.846089914938</v>
      </c>
      <c r="R3873" t="str">
        <f>VLOOKUP(O3873, Lookups!A:B, 2, FALSE)</f>
        <v>theater</v>
      </c>
      <c r="S3873" t="str">
        <f>VLOOKUP(O3873, Lookups!A:C, 3, FALSE)</f>
        <v xml:space="preserve">musical </v>
      </c>
      <c r="T3873" s="9">
        <f t="shared" si="242"/>
        <v>42763.780671296292</v>
      </c>
      <c r="U3873" s="9">
        <f t="shared" si="243"/>
        <v>42823.739004629635</v>
      </c>
    </row>
    <row r="3874" spans="1:21" ht="48" x14ac:dyDescent="0.2">
      <c r="A3874">
        <v>3872</v>
      </c>
      <c r="B3874">
        <v>1</v>
      </c>
      <c r="C3874" s="3" t="s">
        <v>3869</v>
      </c>
      <c r="D3874" s="3" t="s">
        <v>7981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>
        <f t="shared" si="240"/>
        <v>0</v>
      </c>
      <c r="Q3874">
        <f t="shared" si="241"/>
        <v>11220.836369380308</v>
      </c>
      <c r="R3874" t="str">
        <f>VLOOKUP(O3874, Lookups!A:B, 2, FALSE)</f>
        <v>theater</v>
      </c>
      <c r="S3874" t="str">
        <f>VLOOKUP(O3874, Lookups!A:C, 3, FALSE)</f>
        <v xml:space="preserve">musical </v>
      </c>
      <c r="T3874" s="9">
        <f t="shared" si="242"/>
        <v>42180.145787037036</v>
      </c>
      <c r="U3874" s="9">
        <f t="shared" si="243"/>
        <v>42230.145787037036</v>
      </c>
    </row>
    <row r="3875" spans="1:21" ht="48" x14ac:dyDescent="0.2">
      <c r="A3875">
        <v>3873</v>
      </c>
      <c r="B3875">
        <v>1</v>
      </c>
      <c r="C3875" s="3" t="s">
        <v>3870</v>
      </c>
      <c r="D3875" s="3" t="s">
        <v>7982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>
        <f t="shared" si="240"/>
        <v>0</v>
      </c>
      <c r="Q3875">
        <f t="shared" si="241"/>
        <v>11220.836369380308</v>
      </c>
      <c r="R3875" t="str">
        <f>VLOOKUP(O3875, Lookups!A:B, 2, FALSE)</f>
        <v>theater</v>
      </c>
      <c r="S3875" t="str">
        <f>VLOOKUP(O3875, Lookups!A:C, 3, FALSE)</f>
        <v xml:space="preserve">musical </v>
      </c>
      <c r="T3875" s="9">
        <f t="shared" si="242"/>
        <v>42255.696006944447</v>
      </c>
      <c r="U3875" s="9">
        <f t="shared" si="243"/>
        <v>42285.696006944447</v>
      </c>
    </row>
    <row r="3876" spans="1:21" ht="48" x14ac:dyDescent="0.2">
      <c r="A3876">
        <v>3874</v>
      </c>
      <c r="B3876">
        <v>1</v>
      </c>
      <c r="C3876" s="3" t="s">
        <v>3871</v>
      </c>
      <c r="D3876" s="3" t="s">
        <v>7983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>
        <f t="shared" si="240"/>
        <v>0</v>
      </c>
      <c r="Q3876">
        <f t="shared" si="241"/>
        <v>11220.836369380308</v>
      </c>
      <c r="R3876" t="str">
        <f>VLOOKUP(O3876, Lookups!A:B, 2, FALSE)</f>
        <v>theater</v>
      </c>
      <c r="S3876" t="str">
        <f>VLOOKUP(O3876, Lookups!A:C, 3, FALSE)</f>
        <v xml:space="preserve">musical </v>
      </c>
      <c r="T3876" s="9">
        <f t="shared" si="242"/>
        <v>42007.016458333332</v>
      </c>
      <c r="U3876" s="9">
        <f t="shared" si="243"/>
        <v>42028.041666666672</v>
      </c>
    </row>
    <row r="3877" spans="1:21" ht="48" x14ac:dyDescent="0.2">
      <c r="A3877">
        <v>3875</v>
      </c>
      <c r="B3877">
        <v>1</v>
      </c>
      <c r="C3877" s="3" t="s">
        <v>3872</v>
      </c>
      <c r="D3877" s="3" t="s">
        <v>7984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>
        <f t="shared" si="240"/>
        <v>0</v>
      </c>
      <c r="Q3877">
        <f t="shared" si="241"/>
        <v>11220.836369380308</v>
      </c>
      <c r="R3877" t="str">
        <f>VLOOKUP(O3877, Lookups!A:B, 2, FALSE)</f>
        <v>theater</v>
      </c>
      <c r="S3877" t="str">
        <f>VLOOKUP(O3877, Lookups!A:C, 3, FALSE)</f>
        <v xml:space="preserve">musical </v>
      </c>
      <c r="T3877" s="9">
        <f t="shared" si="242"/>
        <v>42615.346817129626</v>
      </c>
      <c r="U3877" s="9">
        <f t="shared" si="243"/>
        <v>42616.416666666672</v>
      </c>
    </row>
    <row r="3878" spans="1:21" ht="48" x14ac:dyDescent="0.2">
      <c r="A3878">
        <v>3876</v>
      </c>
      <c r="B3878">
        <v>1</v>
      </c>
      <c r="C3878" s="3" t="s">
        <v>3873</v>
      </c>
      <c r="D3878" s="3" t="s">
        <v>7985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>
        <f t="shared" si="240"/>
        <v>0.52794871794871789</v>
      </c>
      <c r="Q3878">
        <f t="shared" si="241"/>
        <v>11221.336733900356</v>
      </c>
      <c r="R3878" t="str">
        <f>VLOOKUP(O3878, Lookups!A:B, 2, FALSE)</f>
        <v>theater</v>
      </c>
      <c r="S3878" t="str">
        <f>VLOOKUP(O3878, Lookups!A:C, 3, FALSE)</f>
        <v xml:space="preserve">musical </v>
      </c>
      <c r="T3878" s="9">
        <f t="shared" si="242"/>
        <v>42372.624166666668</v>
      </c>
      <c r="U3878" s="9">
        <f t="shared" si="243"/>
        <v>42402.624166666668</v>
      </c>
    </row>
    <row r="3879" spans="1:21" ht="48" x14ac:dyDescent="0.2">
      <c r="A3879">
        <v>3877</v>
      </c>
      <c r="B3879">
        <v>1</v>
      </c>
      <c r="C3879" s="3" t="s">
        <v>3874</v>
      </c>
      <c r="D3879" s="3" t="s">
        <v>7986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>
        <f t="shared" si="240"/>
        <v>4.9639999999999997E-2</v>
      </c>
      <c r="Q3879">
        <f t="shared" si="241"/>
        <v>11221.137948967185</v>
      </c>
      <c r="R3879" t="str">
        <f>VLOOKUP(O3879, Lookups!A:B, 2, FALSE)</f>
        <v>theater</v>
      </c>
      <c r="S3879" t="str">
        <f>VLOOKUP(O3879, Lookups!A:C, 3, FALSE)</f>
        <v xml:space="preserve">musical </v>
      </c>
      <c r="T3879" s="9">
        <f t="shared" si="242"/>
        <v>42682.67768518519</v>
      </c>
      <c r="U3879" s="9">
        <f t="shared" si="243"/>
        <v>42712.67768518519</v>
      </c>
    </row>
    <row r="3880" spans="1:21" ht="48" x14ac:dyDescent="0.2">
      <c r="A3880">
        <v>3878</v>
      </c>
      <c r="B3880">
        <v>1</v>
      </c>
      <c r="C3880" s="3" t="s">
        <v>3875</v>
      </c>
      <c r="D3880" s="3" t="s">
        <v>7987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>
        <f t="shared" si="240"/>
        <v>5.5555555555555556E-4</v>
      </c>
      <c r="Q3880">
        <f t="shared" si="241"/>
        <v>11220.838799513966</v>
      </c>
      <c r="R3880" t="str">
        <f>VLOOKUP(O3880, Lookups!A:B, 2, FALSE)</f>
        <v>theater</v>
      </c>
      <c r="S3880" t="str">
        <f>VLOOKUP(O3880, Lookups!A:C, 3, FALSE)</f>
        <v xml:space="preserve">musical </v>
      </c>
      <c r="T3880" s="9">
        <f t="shared" si="242"/>
        <v>42154.818819444445</v>
      </c>
      <c r="U3880" s="9">
        <f t="shared" si="243"/>
        <v>42185.165972222225</v>
      </c>
    </row>
    <row r="3881" spans="1:21" ht="48" x14ac:dyDescent="0.2">
      <c r="A3881">
        <v>3879</v>
      </c>
      <c r="B3881">
        <v>1</v>
      </c>
      <c r="C3881" s="3" t="s">
        <v>3876</v>
      </c>
      <c r="D3881" s="3" t="s">
        <v>7988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>
        <f t="shared" si="240"/>
        <v>0</v>
      </c>
      <c r="Q3881">
        <f t="shared" si="241"/>
        <v>11220.836369380308</v>
      </c>
      <c r="R3881" t="str">
        <f>VLOOKUP(O3881, Lookups!A:B, 2, FALSE)</f>
        <v>theater</v>
      </c>
      <c r="S3881" t="str">
        <f>VLOOKUP(O3881, Lookups!A:C, 3, FALSE)</f>
        <v xml:space="preserve">musical </v>
      </c>
      <c r="T3881" s="9">
        <f t="shared" si="242"/>
        <v>41999.861064814817</v>
      </c>
      <c r="U3881" s="9">
        <f t="shared" si="243"/>
        <v>42029.861064814817</v>
      </c>
    </row>
    <row r="3882" spans="1:21" ht="48" x14ac:dyDescent="0.2">
      <c r="A3882">
        <v>3880</v>
      </c>
      <c r="B3882">
        <v>1</v>
      </c>
      <c r="C3882" s="3" t="s">
        <v>3877</v>
      </c>
      <c r="D3882" s="3" t="s">
        <v>7989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>
        <f t="shared" si="240"/>
        <v>0.13066666666666665</v>
      </c>
      <c r="Q3882">
        <f t="shared" si="241"/>
        <v>11221.074522478728</v>
      </c>
      <c r="R3882" t="str">
        <f>VLOOKUP(O3882, Lookups!A:B, 2, FALSE)</f>
        <v>theater</v>
      </c>
      <c r="S3882" t="str">
        <f>VLOOKUP(O3882, Lookups!A:C, 3, FALSE)</f>
        <v xml:space="preserve">musical </v>
      </c>
      <c r="T3882" s="9">
        <f t="shared" si="242"/>
        <v>41815.815046296295</v>
      </c>
      <c r="U3882" s="9">
        <f t="shared" si="243"/>
        <v>41850.958333333336</v>
      </c>
    </row>
    <row r="3883" spans="1:21" ht="32" x14ac:dyDescent="0.2">
      <c r="A3883">
        <v>3881</v>
      </c>
      <c r="B3883">
        <v>1</v>
      </c>
      <c r="C3883" s="3" t="s">
        <v>3878</v>
      </c>
      <c r="D3883" s="3" t="s">
        <v>7990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>
        <f t="shared" si="240"/>
        <v>0.05</v>
      </c>
      <c r="Q3883">
        <f t="shared" si="241"/>
        <v>11220.842444714452</v>
      </c>
      <c r="R3883" t="str">
        <f>VLOOKUP(O3883, Lookups!A:B, 2, FALSE)</f>
        <v>theater</v>
      </c>
      <c r="S3883" t="str">
        <f>VLOOKUP(O3883, Lookups!A:C, 3, FALSE)</f>
        <v xml:space="preserve">musical </v>
      </c>
      <c r="T3883" s="9">
        <f t="shared" si="242"/>
        <v>42756.018506944441</v>
      </c>
      <c r="U3883" s="9">
        <f t="shared" si="243"/>
        <v>42786.018506944441</v>
      </c>
    </row>
    <row r="3884" spans="1:21" ht="48" x14ac:dyDescent="0.2">
      <c r="A3884">
        <v>3882</v>
      </c>
      <c r="B3884">
        <v>1</v>
      </c>
      <c r="C3884" s="3" t="s">
        <v>3879</v>
      </c>
      <c r="D3884" s="3" t="s">
        <v>7991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>
        <f t="shared" si="240"/>
        <v>0</v>
      </c>
      <c r="Q3884">
        <f t="shared" si="241"/>
        <v>11220.836369380308</v>
      </c>
      <c r="R3884" t="str">
        <f>VLOOKUP(O3884, Lookups!A:B, 2, FALSE)</f>
        <v>theater</v>
      </c>
      <c r="S3884" t="str">
        <f>VLOOKUP(O3884, Lookups!A:C, 3, FALSE)</f>
        <v xml:space="preserve">musical </v>
      </c>
      <c r="T3884" s="9">
        <f t="shared" si="242"/>
        <v>42373.983449074076</v>
      </c>
      <c r="U3884" s="9">
        <f t="shared" si="243"/>
        <v>42400.960416666669</v>
      </c>
    </row>
    <row r="3885" spans="1:21" ht="48" x14ac:dyDescent="0.2">
      <c r="A3885">
        <v>3883</v>
      </c>
      <c r="B3885">
        <v>1</v>
      </c>
      <c r="C3885" s="3" t="s">
        <v>3880</v>
      </c>
      <c r="D3885" s="3" t="s">
        <v>7992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>
        <f t="shared" si="240"/>
        <v>0</v>
      </c>
      <c r="Q3885">
        <f t="shared" si="241"/>
        <v>11220.836369380308</v>
      </c>
      <c r="R3885" t="str">
        <f>VLOOKUP(O3885, Lookups!A:B, 2, FALSE)</f>
        <v>theater</v>
      </c>
      <c r="S3885" t="str">
        <f>VLOOKUP(O3885, Lookups!A:C, 3, FALSE)</f>
        <v xml:space="preserve">musical </v>
      </c>
      <c r="T3885" s="9">
        <f t="shared" si="242"/>
        <v>41854.602650462963</v>
      </c>
      <c r="U3885" s="9">
        <f t="shared" si="243"/>
        <v>41884.602650462963</v>
      </c>
    </row>
    <row r="3886" spans="1:21" ht="48" x14ac:dyDescent="0.2">
      <c r="A3886">
        <v>3884</v>
      </c>
      <c r="B3886">
        <v>1</v>
      </c>
      <c r="C3886" s="3" t="s">
        <v>3881</v>
      </c>
      <c r="D3886" s="3" t="s">
        <v>7993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>
        <f t="shared" si="240"/>
        <v>0</v>
      </c>
      <c r="Q3886">
        <f t="shared" si="241"/>
        <v>11220.836369380308</v>
      </c>
      <c r="R3886" t="str">
        <f>VLOOKUP(O3886, Lookups!A:B, 2, FALSE)</f>
        <v>theater</v>
      </c>
      <c r="S3886" t="str">
        <f>VLOOKUP(O3886, Lookups!A:C, 3, FALSE)</f>
        <v xml:space="preserve">musical </v>
      </c>
      <c r="T3886" s="9">
        <f t="shared" si="242"/>
        <v>42065.791574074072</v>
      </c>
      <c r="U3886" s="9">
        <f t="shared" si="243"/>
        <v>42090.749907407408</v>
      </c>
    </row>
    <row r="3887" spans="1:21" ht="48" x14ac:dyDescent="0.2">
      <c r="A3887">
        <v>3885</v>
      </c>
      <c r="B3887">
        <v>1</v>
      </c>
      <c r="C3887" s="3" t="s">
        <v>3882</v>
      </c>
      <c r="D3887" s="3" t="s">
        <v>7994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>
        <f t="shared" si="240"/>
        <v>0</v>
      </c>
      <c r="Q3887">
        <f t="shared" si="241"/>
        <v>11220.836369380308</v>
      </c>
      <c r="R3887" t="str">
        <f>VLOOKUP(O3887, Lookups!A:B, 2, FALSE)</f>
        <v>theater</v>
      </c>
      <c r="S3887" t="str">
        <f>VLOOKUP(O3887, Lookups!A:C, 3, FALSE)</f>
        <v xml:space="preserve">musical </v>
      </c>
      <c r="T3887" s="9">
        <f t="shared" si="242"/>
        <v>42469.951284722221</v>
      </c>
      <c r="U3887" s="9">
        <f t="shared" si="243"/>
        <v>42499.951284722221</v>
      </c>
    </row>
    <row r="3888" spans="1:21" ht="16" x14ac:dyDescent="0.2">
      <c r="A3888">
        <v>3886</v>
      </c>
      <c r="B3888">
        <v>1</v>
      </c>
      <c r="C3888" s="3" t="s">
        <v>3883</v>
      </c>
      <c r="D3888" s="3">
        <v>1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>
        <f t="shared" si="240"/>
        <v>0</v>
      </c>
      <c r="Q3888">
        <f t="shared" si="241"/>
        <v>11220.836369380308</v>
      </c>
      <c r="R3888" t="str">
        <f>VLOOKUP(O3888, Lookups!A:B, 2, FALSE)</f>
        <v>theater</v>
      </c>
      <c r="S3888" t="str">
        <f>VLOOKUP(O3888, Lookups!A:C, 3, FALSE)</f>
        <v xml:space="preserve">musical </v>
      </c>
      <c r="T3888" s="9">
        <f t="shared" si="242"/>
        <v>41954.228032407409</v>
      </c>
      <c r="U3888" s="9">
        <f t="shared" si="243"/>
        <v>41984.228032407409</v>
      </c>
    </row>
    <row r="3889" spans="1:21" ht="48" x14ac:dyDescent="0.2">
      <c r="A3889">
        <v>3887</v>
      </c>
      <c r="B3889">
        <v>1</v>
      </c>
      <c r="C3889" s="3" t="s">
        <v>3884</v>
      </c>
      <c r="D3889" s="3" t="s">
        <v>7995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>
        <f t="shared" si="240"/>
        <v>1.7500000000000002E-2</v>
      </c>
      <c r="Q3889">
        <f t="shared" si="241"/>
        <v>11220.844874848108</v>
      </c>
      <c r="R3889" t="str">
        <f>VLOOKUP(O3889, Lookups!A:B, 2, FALSE)</f>
        <v>theater</v>
      </c>
      <c r="S3889" t="str">
        <f>VLOOKUP(O3889, Lookups!A:C, 3, FALSE)</f>
        <v xml:space="preserve">musical </v>
      </c>
      <c r="T3889" s="9">
        <f t="shared" si="242"/>
        <v>42079.857974537037</v>
      </c>
      <c r="U3889" s="9">
        <f t="shared" si="243"/>
        <v>42125.916666666672</v>
      </c>
    </row>
    <row r="3890" spans="1:21" ht="48" x14ac:dyDescent="0.2">
      <c r="A3890">
        <v>3888</v>
      </c>
      <c r="B3890">
        <v>1</v>
      </c>
      <c r="C3890" s="3" t="s">
        <v>3885</v>
      </c>
      <c r="D3890" s="3" t="s">
        <v>7996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>
        <f t="shared" si="240"/>
        <v>0.27100000000000002</v>
      </c>
      <c r="Q3890">
        <f t="shared" si="241"/>
        <v>11220.968082624537</v>
      </c>
      <c r="R3890" t="str">
        <f>VLOOKUP(O3890, Lookups!A:B, 2, FALSE)</f>
        <v>theater</v>
      </c>
      <c r="S3890" t="str">
        <f>VLOOKUP(O3890, Lookups!A:C, 3, FALSE)</f>
        <v>plays</v>
      </c>
      <c r="T3890" s="9">
        <f t="shared" si="242"/>
        <v>42762.545810185184</v>
      </c>
      <c r="U3890" s="9">
        <f t="shared" si="243"/>
        <v>42792.545810185184</v>
      </c>
    </row>
    <row r="3891" spans="1:21" ht="48" x14ac:dyDescent="0.2">
      <c r="A3891">
        <v>3889</v>
      </c>
      <c r="B3891">
        <v>1</v>
      </c>
      <c r="C3891" s="3" t="s">
        <v>3886</v>
      </c>
      <c r="D3891" s="3" t="s">
        <v>7997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>
        <f t="shared" si="240"/>
        <v>1.4749999999999999E-2</v>
      </c>
      <c r="Q3891">
        <f t="shared" si="241"/>
        <v>11220.865044957465</v>
      </c>
      <c r="R3891" t="str">
        <f>VLOOKUP(O3891, Lookups!A:B, 2, FALSE)</f>
        <v>theater</v>
      </c>
      <c r="S3891" t="str">
        <f>VLOOKUP(O3891, Lookups!A:C, 3, FALSE)</f>
        <v>plays</v>
      </c>
      <c r="T3891" s="9">
        <f t="shared" si="242"/>
        <v>41977.004976851851</v>
      </c>
      <c r="U3891" s="9">
        <f t="shared" si="243"/>
        <v>42008.976388888885</v>
      </c>
    </row>
    <row r="3892" spans="1:21" ht="48" x14ac:dyDescent="0.2">
      <c r="A3892">
        <v>3890</v>
      </c>
      <c r="B3892">
        <v>1</v>
      </c>
      <c r="C3892" s="3" t="s">
        <v>3887</v>
      </c>
      <c r="D3892" s="3" t="s">
        <v>7998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>
        <f t="shared" si="240"/>
        <v>0.16826666666666668</v>
      </c>
      <c r="Q3892">
        <f t="shared" si="241"/>
        <v>11221.449735115424</v>
      </c>
      <c r="R3892" t="str">
        <f>VLOOKUP(O3892, Lookups!A:B, 2, FALSE)</f>
        <v>theater</v>
      </c>
      <c r="S3892" t="str">
        <f>VLOOKUP(O3892, Lookups!A:C, 3, FALSE)</f>
        <v>plays</v>
      </c>
      <c r="T3892" s="9">
        <f t="shared" si="242"/>
        <v>42171.758611111116</v>
      </c>
      <c r="U3892" s="9">
        <f t="shared" si="243"/>
        <v>42231.758611111116</v>
      </c>
    </row>
    <row r="3893" spans="1:21" ht="32" x14ac:dyDescent="0.2">
      <c r="A3893">
        <v>3891</v>
      </c>
      <c r="B3893">
        <v>1</v>
      </c>
      <c r="C3893" s="3" t="s">
        <v>3888</v>
      </c>
      <c r="D3893" s="3" t="s">
        <v>7999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>
        <f t="shared" si="240"/>
        <v>0.32500000000000001</v>
      </c>
      <c r="Q3893">
        <f t="shared" si="241"/>
        <v>11220.899552855399</v>
      </c>
      <c r="R3893" t="str">
        <f>VLOOKUP(O3893, Lookups!A:B, 2, FALSE)</f>
        <v>theater</v>
      </c>
      <c r="S3893" t="str">
        <f>VLOOKUP(O3893, Lookups!A:C, 3, FALSE)</f>
        <v>plays</v>
      </c>
      <c r="T3893" s="9">
        <f t="shared" si="242"/>
        <v>42056.1324537037</v>
      </c>
      <c r="U3893" s="9">
        <f t="shared" si="243"/>
        <v>42086.207638888889</v>
      </c>
    </row>
    <row r="3894" spans="1:21" ht="48" x14ac:dyDescent="0.2">
      <c r="A3894">
        <v>3892</v>
      </c>
      <c r="B3894">
        <v>1</v>
      </c>
      <c r="C3894" s="3" t="s">
        <v>3889</v>
      </c>
      <c r="D3894" s="3" t="s">
        <v>8000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>
        <f t="shared" si="240"/>
        <v>0</v>
      </c>
      <c r="Q3894">
        <f t="shared" si="241"/>
        <v>11220.836369380308</v>
      </c>
      <c r="R3894" t="str">
        <f>VLOOKUP(O3894, Lookups!A:B, 2, FALSE)</f>
        <v>theater</v>
      </c>
      <c r="S3894" t="str">
        <f>VLOOKUP(O3894, Lookups!A:C, 3, FALSE)</f>
        <v>plays</v>
      </c>
      <c r="T3894" s="9">
        <f t="shared" si="242"/>
        <v>41867.652280092596</v>
      </c>
      <c r="U3894" s="9">
        <f t="shared" si="243"/>
        <v>41875.291666666664</v>
      </c>
    </row>
    <row r="3895" spans="1:21" ht="48" x14ac:dyDescent="0.2">
      <c r="A3895">
        <v>3893</v>
      </c>
      <c r="B3895">
        <v>1</v>
      </c>
      <c r="C3895" s="3" t="s">
        <v>3890</v>
      </c>
      <c r="D3895" s="3" t="s">
        <v>8001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>
        <f t="shared" si="240"/>
        <v>0.2155</v>
      </c>
      <c r="Q3895">
        <f t="shared" si="241"/>
        <v>11223.454838396103</v>
      </c>
      <c r="R3895" t="str">
        <f>VLOOKUP(O3895, Lookups!A:B, 2, FALSE)</f>
        <v>theater</v>
      </c>
      <c r="S3895" t="str">
        <f>VLOOKUP(O3895, Lookups!A:C, 3, FALSE)</f>
        <v>plays</v>
      </c>
      <c r="T3895" s="9">
        <f t="shared" si="242"/>
        <v>41779.657870370371</v>
      </c>
      <c r="U3895" s="9">
        <f t="shared" si="243"/>
        <v>41821.25</v>
      </c>
    </row>
    <row r="3896" spans="1:21" ht="48" x14ac:dyDescent="0.2">
      <c r="A3896">
        <v>3894</v>
      </c>
      <c r="B3896">
        <v>1</v>
      </c>
      <c r="C3896" s="3" t="s">
        <v>3891</v>
      </c>
      <c r="D3896" s="3" t="s">
        <v>8002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>
        <f t="shared" si="240"/>
        <v>3.4666666666666665E-2</v>
      </c>
      <c r="Q3896">
        <f t="shared" si="241"/>
        <v>11220.96273633049</v>
      </c>
      <c r="R3896" t="str">
        <f>VLOOKUP(O3896, Lookups!A:B, 2, FALSE)</f>
        <v>theater</v>
      </c>
      <c r="S3896" t="str">
        <f>VLOOKUP(O3896, Lookups!A:C, 3, FALSE)</f>
        <v>plays</v>
      </c>
      <c r="T3896" s="9">
        <f t="shared" si="242"/>
        <v>42679.958472222221</v>
      </c>
      <c r="U3896" s="9">
        <f t="shared" si="243"/>
        <v>42710.207638888889</v>
      </c>
    </row>
    <row r="3897" spans="1:21" ht="48" x14ac:dyDescent="0.2">
      <c r="A3897">
        <v>3895</v>
      </c>
      <c r="B3897">
        <v>1</v>
      </c>
      <c r="C3897" s="3" t="s">
        <v>3892</v>
      </c>
      <c r="D3897" s="3" t="s">
        <v>8003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>
        <f t="shared" si="240"/>
        <v>0.05</v>
      </c>
      <c r="Q3897">
        <f t="shared" si="241"/>
        <v>11220.848520048594</v>
      </c>
      <c r="R3897" t="str">
        <f>VLOOKUP(O3897, Lookups!A:B, 2, FALSE)</f>
        <v>theater</v>
      </c>
      <c r="S3897" t="str">
        <f>VLOOKUP(O3897, Lookups!A:C, 3, FALSE)</f>
        <v>plays</v>
      </c>
      <c r="T3897" s="9">
        <f t="shared" si="242"/>
        <v>42032.250208333338</v>
      </c>
      <c r="U3897" s="9">
        <f t="shared" si="243"/>
        <v>42063.250208333338</v>
      </c>
    </row>
    <row r="3898" spans="1:21" ht="48" x14ac:dyDescent="0.2">
      <c r="A3898">
        <v>3896</v>
      </c>
      <c r="B3898">
        <v>1</v>
      </c>
      <c r="C3898" s="3" t="s">
        <v>3893</v>
      </c>
      <c r="D3898" s="3" t="s">
        <v>8004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>
        <f t="shared" si="240"/>
        <v>0.10625</v>
      </c>
      <c r="Q3898">
        <f t="shared" si="241"/>
        <v>11220.877681652482</v>
      </c>
      <c r="R3898" t="str">
        <f>VLOOKUP(O3898, Lookups!A:B, 2, FALSE)</f>
        <v>theater</v>
      </c>
      <c r="S3898" t="str">
        <f>VLOOKUP(O3898, Lookups!A:C, 3, FALSE)</f>
        <v>plays</v>
      </c>
      <c r="T3898" s="9">
        <f t="shared" si="242"/>
        <v>41793.191875000004</v>
      </c>
      <c r="U3898" s="9">
        <f t="shared" si="243"/>
        <v>41807.191875000004</v>
      </c>
    </row>
    <row r="3899" spans="1:21" ht="48" x14ac:dyDescent="0.2">
      <c r="A3899">
        <v>3897</v>
      </c>
      <c r="B3899">
        <v>1</v>
      </c>
      <c r="C3899" s="3" t="s">
        <v>3894</v>
      </c>
      <c r="D3899" s="3" t="s">
        <v>8005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>
        <f t="shared" si="240"/>
        <v>0.17599999999999999</v>
      </c>
      <c r="Q3899">
        <f t="shared" si="241"/>
        <v>11220.943295261231</v>
      </c>
      <c r="R3899" t="str">
        <f>VLOOKUP(O3899, Lookups!A:B, 2, FALSE)</f>
        <v>theater</v>
      </c>
      <c r="S3899" t="str">
        <f>VLOOKUP(O3899, Lookups!A:C, 3, FALSE)</f>
        <v>plays</v>
      </c>
      <c r="T3899" s="9">
        <f t="shared" si="242"/>
        <v>41982.87364583333</v>
      </c>
      <c r="U3899" s="9">
        <f t="shared" si="243"/>
        <v>42012.87364583333</v>
      </c>
    </row>
    <row r="3900" spans="1:21" ht="64" x14ac:dyDescent="0.2">
      <c r="A3900">
        <v>3898</v>
      </c>
      <c r="B3900">
        <v>1</v>
      </c>
      <c r="C3900" s="3" t="s">
        <v>3895</v>
      </c>
      <c r="D3900" s="3" t="s">
        <v>8006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>
        <f t="shared" si="240"/>
        <v>0.3256</v>
      </c>
      <c r="Q3900">
        <f t="shared" si="241"/>
        <v>11221.034182260017</v>
      </c>
      <c r="R3900" t="str">
        <f>VLOOKUP(O3900, Lookups!A:B, 2, FALSE)</f>
        <v>theater</v>
      </c>
      <c r="S3900" t="str">
        <f>VLOOKUP(O3900, Lookups!A:C, 3, FALSE)</f>
        <v>plays</v>
      </c>
      <c r="T3900" s="9">
        <f t="shared" si="242"/>
        <v>42193.482291666667</v>
      </c>
      <c r="U3900" s="9">
        <f t="shared" si="243"/>
        <v>42233.666666666672</v>
      </c>
    </row>
    <row r="3901" spans="1:21" ht="48" x14ac:dyDescent="0.2">
      <c r="A3901">
        <v>3899</v>
      </c>
      <c r="B3901">
        <v>1</v>
      </c>
      <c r="C3901" s="3" t="s">
        <v>3896</v>
      </c>
      <c r="D3901" s="3" t="s">
        <v>8007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>
        <f t="shared" si="240"/>
        <v>1.2500000000000001E-2</v>
      </c>
      <c r="Q3901">
        <f t="shared" si="241"/>
        <v>11220.866746051024</v>
      </c>
      <c r="R3901" t="str">
        <f>VLOOKUP(O3901, Lookups!A:B, 2, FALSE)</f>
        <v>theater</v>
      </c>
      <c r="S3901" t="str">
        <f>VLOOKUP(O3901, Lookups!A:C, 3, FALSE)</f>
        <v>plays</v>
      </c>
      <c r="T3901" s="9">
        <f t="shared" si="242"/>
        <v>41843.775011574071</v>
      </c>
      <c r="U3901" s="9">
        <f t="shared" si="243"/>
        <v>41863.775011574071</v>
      </c>
    </row>
    <row r="3902" spans="1:21" ht="32" x14ac:dyDescent="0.2">
      <c r="A3902">
        <v>3900</v>
      </c>
      <c r="B3902">
        <v>1</v>
      </c>
      <c r="C3902" s="3" t="s">
        <v>3897</v>
      </c>
      <c r="D3902" s="3" t="s">
        <v>8008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>
        <f t="shared" si="240"/>
        <v>5.3999999999999999E-2</v>
      </c>
      <c r="Q3902">
        <f t="shared" si="241"/>
        <v>11220.869176184682</v>
      </c>
      <c r="R3902" t="str">
        <f>VLOOKUP(O3902, Lookups!A:B, 2, FALSE)</f>
        <v>theater</v>
      </c>
      <c r="S3902" t="str">
        <f>VLOOKUP(O3902, Lookups!A:C, 3, FALSE)</f>
        <v>plays</v>
      </c>
      <c r="T3902" s="9">
        <f t="shared" si="242"/>
        <v>42136.092488425929</v>
      </c>
      <c r="U3902" s="9">
        <f t="shared" si="243"/>
        <v>42166.092488425929</v>
      </c>
    </row>
    <row r="3903" spans="1:21" ht="48" x14ac:dyDescent="0.2">
      <c r="A3903">
        <v>3901</v>
      </c>
      <c r="B3903">
        <v>1</v>
      </c>
      <c r="C3903" s="3" t="s">
        <v>3898</v>
      </c>
      <c r="D3903" s="3" t="s">
        <v>8009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>
        <f t="shared" si="240"/>
        <v>8.3333333333333332E-3</v>
      </c>
      <c r="Q3903">
        <f t="shared" si="241"/>
        <v>11220.842444714452</v>
      </c>
      <c r="R3903" t="str">
        <f>VLOOKUP(O3903, Lookups!A:B, 2, FALSE)</f>
        <v>theater</v>
      </c>
      <c r="S3903" t="str">
        <f>VLOOKUP(O3903, Lookups!A:C, 3, FALSE)</f>
        <v>plays</v>
      </c>
      <c r="T3903" s="9">
        <f t="shared" si="242"/>
        <v>42317.826377314821</v>
      </c>
      <c r="U3903" s="9">
        <f t="shared" si="243"/>
        <v>42357.826377314821</v>
      </c>
    </row>
    <row r="3904" spans="1:21" ht="48" x14ac:dyDescent="0.2">
      <c r="A3904">
        <v>3902</v>
      </c>
      <c r="B3904">
        <v>1</v>
      </c>
      <c r="C3904" s="3" t="s">
        <v>3899</v>
      </c>
      <c r="D3904" s="3" t="s">
        <v>8010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>
        <f t="shared" si="240"/>
        <v>0.48833333333333334</v>
      </c>
      <c r="Q3904">
        <f t="shared" si="241"/>
        <v>11221.19238396111</v>
      </c>
      <c r="R3904" t="str">
        <f>VLOOKUP(O3904, Lookups!A:B, 2, FALSE)</f>
        <v>theater</v>
      </c>
      <c r="S3904" t="str">
        <f>VLOOKUP(O3904, Lookups!A:C, 3, FALSE)</f>
        <v>plays</v>
      </c>
      <c r="T3904" s="9">
        <f t="shared" si="242"/>
        <v>42663.468078703707</v>
      </c>
      <c r="U3904" s="9">
        <f t="shared" si="243"/>
        <v>42688.509745370371</v>
      </c>
    </row>
    <row r="3905" spans="1:21" ht="48" x14ac:dyDescent="0.2">
      <c r="A3905">
        <v>3903</v>
      </c>
      <c r="B3905">
        <v>1</v>
      </c>
      <c r="C3905" s="3" t="s">
        <v>3900</v>
      </c>
      <c r="D3905" s="3" t="s">
        <v>8011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>
        <f t="shared" si="240"/>
        <v>0</v>
      </c>
      <c r="Q3905">
        <f t="shared" si="241"/>
        <v>11220.836369380308</v>
      </c>
      <c r="R3905" t="str">
        <f>VLOOKUP(O3905, Lookups!A:B, 2, FALSE)</f>
        <v>theater</v>
      </c>
      <c r="S3905" t="str">
        <f>VLOOKUP(O3905, Lookups!A:C, 3, FALSE)</f>
        <v>plays</v>
      </c>
      <c r="T3905" s="9">
        <f t="shared" si="242"/>
        <v>42186.01116898148</v>
      </c>
      <c r="U3905" s="9">
        <f t="shared" si="243"/>
        <v>42230.818055555559</v>
      </c>
    </row>
    <row r="3906" spans="1:21" ht="16" x14ac:dyDescent="0.2">
      <c r="A3906">
        <v>3904</v>
      </c>
      <c r="B3906">
        <v>1</v>
      </c>
      <c r="C3906" s="3" t="s">
        <v>3901</v>
      </c>
      <c r="D3906" s="3" t="s">
        <v>8012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>
        <f t="shared" si="240"/>
        <v>2.9999999999999997E-4</v>
      </c>
      <c r="Q3906">
        <f t="shared" si="241"/>
        <v>11220.837098420405</v>
      </c>
      <c r="R3906" t="str">
        <f>VLOOKUP(O3906, Lookups!A:B, 2, FALSE)</f>
        <v>theater</v>
      </c>
      <c r="S3906" t="str">
        <f>VLOOKUP(O3906, Lookups!A:C, 3, FALSE)</f>
        <v>plays</v>
      </c>
      <c r="T3906" s="9">
        <f t="shared" si="242"/>
        <v>42095.229166666672</v>
      </c>
      <c r="U3906" s="9">
        <f t="shared" si="243"/>
        <v>42109.211111111115</v>
      </c>
    </row>
    <row r="3907" spans="1:21" ht="48" x14ac:dyDescent="0.2">
      <c r="A3907">
        <v>3905</v>
      </c>
      <c r="B3907">
        <v>1</v>
      </c>
      <c r="C3907" s="3" t="s">
        <v>3902</v>
      </c>
      <c r="D3907" s="3" t="s">
        <v>8013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>
        <f t="shared" ref="P3907:P3970" si="244">F3907/E3907</f>
        <v>0.11533333333333333</v>
      </c>
      <c r="Q3907">
        <f t="shared" ref="Q3907:Q3970" si="245">AVERAGE(F:F, F3907)</f>
        <v>11220.87841069258</v>
      </c>
      <c r="R3907" t="str">
        <f>VLOOKUP(O3907, Lookups!A:B, 2, FALSE)</f>
        <v>theater</v>
      </c>
      <c r="S3907" t="str">
        <f>VLOOKUP(O3907, Lookups!A:C, 3, FALSE)</f>
        <v>plays</v>
      </c>
      <c r="T3907" s="9">
        <f t="shared" ref="T3907:T3970" si="246">(((K3907/60)/60)/24)+DATE(1970,1,1)</f>
        <v>42124.623877314814</v>
      </c>
      <c r="U3907" s="9">
        <f t="shared" ref="U3907:U3970" si="247">(((J3907/60)/60)/24)+DATE(1970,1,1)</f>
        <v>42166.958333333328</v>
      </c>
    </row>
    <row r="3908" spans="1:21" ht="48" x14ac:dyDescent="0.2">
      <c r="A3908">
        <v>3906</v>
      </c>
      <c r="B3908">
        <v>1</v>
      </c>
      <c r="C3908" s="3" t="s">
        <v>3903</v>
      </c>
      <c r="D3908" s="3" t="s">
        <v>8014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>
        <f t="shared" si="244"/>
        <v>0.67333333333333334</v>
      </c>
      <c r="Q3908">
        <f t="shared" si="245"/>
        <v>11221.0818128797</v>
      </c>
      <c r="R3908" t="str">
        <f>VLOOKUP(O3908, Lookups!A:B, 2, FALSE)</f>
        <v>theater</v>
      </c>
      <c r="S3908" t="str">
        <f>VLOOKUP(O3908, Lookups!A:C, 3, FALSE)</f>
        <v>plays</v>
      </c>
      <c r="T3908" s="9">
        <f t="shared" si="246"/>
        <v>42143.917743055557</v>
      </c>
      <c r="U3908" s="9">
        <f t="shared" si="247"/>
        <v>42181.559027777781</v>
      </c>
    </row>
    <row r="3909" spans="1:21" ht="32" x14ac:dyDescent="0.2">
      <c r="A3909">
        <v>3907</v>
      </c>
      <c r="B3909">
        <v>1</v>
      </c>
      <c r="C3909" s="3" t="s">
        <v>3904</v>
      </c>
      <c r="D3909" s="3" t="s">
        <v>8015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>
        <f t="shared" si="244"/>
        <v>0.153</v>
      </c>
      <c r="Q3909">
        <f t="shared" si="245"/>
        <v>11220.873550425265</v>
      </c>
      <c r="R3909" t="str">
        <f>VLOOKUP(O3909, Lookups!A:B, 2, FALSE)</f>
        <v>theater</v>
      </c>
      <c r="S3909" t="str">
        <f>VLOOKUP(O3909, Lookups!A:C, 3, FALSE)</f>
        <v>plays</v>
      </c>
      <c r="T3909" s="9">
        <f t="shared" si="246"/>
        <v>41906.819513888891</v>
      </c>
      <c r="U3909" s="9">
        <f t="shared" si="247"/>
        <v>41938.838888888888</v>
      </c>
    </row>
    <row r="3910" spans="1:21" ht="48" x14ac:dyDescent="0.2">
      <c r="A3910">
        <v>3908</v>
      </c>
      <c r="B3910">
        <v>1</v>
      </c>
      <c r="C3910" s="3" t="s">
        <v>3905</v>
      </c>
      <c r="D3910" s="3" t="s">
        <v>8016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>
        <f t="shared" si="244"/>
        <v>8.666666666666667E-2</v>
      </c>
      <c r="Q3910">
        <f t="shared" si="245"/>
        <v>11220.85216524908</v>
      </c>
      <c r="R3910" t="str">
        <f>VLOOKUP(O3910, Lookups!A:B, 2, FALSE)</f>
        <v>theater</v>
      </c>
      <c r="S3910" t="str">
        <f>VLOOKUP(O3910, Lookups!A:C, 3, FALSE)</f>
        <v>plays</v>
      </c>
      <c r="T3910" s="9">
        <f t="shared" si="246"/>
        <v>41834.135370370372</v>
      </c>
      <c r="U3910" s="9">
        <f t="shared" si="247"/>
        <v>41849.135370370372</v>
      </c>
    </row>
    <row r="3911" spans="1:21" ht="48" x14ac:dyDescent="0.2">
      <c r="A3911">
        <v>3909</v>
      </c>
      <c r="B3911">
        <v>1</v>
      </c>
      <c r="C3911" s="3" t="s">
        <v>3906</v>
      </c>
      <c r="D3911" s="3" t="s">
        <v>8017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>
        <f t="shared" si="244"/>
        <v>2.2499999999999998E-3</v>
      </c>
      <c r="Q3911">
        <f t="shared" si="245"/>
        <v>11220.869176184682</v>
      </c>
      <c r="R3911" t="str">
        <f>VLOOKUP(O3911, Lookups!A:B, 2, FALSE)</f>
        <v>theater</v>
      </c>
      <c r="S3911" t="str">
        <f>VLOOKUP(O3911, Lookups!A:C, 3, FALSE)</f>
        <v>plays</v>
      </c>
      <c r="T3911" s="9">
        <f t="shared" si="246"/>
        <v>41863.359282407408</v>
      </c>
      <c r="U3911" s="9">
        <f t="shared" si="247"/>
        <v>41893.359282407408</v>
      </c>
    </row>
    <row r="3912" spans="1:21" ht="48" x14ac:dyDescent="0.2">
      <c r="A3912">
        <v>3910</v>
      </c>
      <c r="B3912">
        <v>1</v>
      </c>
      <c r="C3912" s="3" t="s">
        <v>3907</v>
      </c>
      <c r="D3912" s="3" t="s">
        <v>8018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>
        <f t="shared" si="244"/>
        <v>3.0833333333333334E-2</v>
      </c>
      <c r="Q3912">
        <f t="shared" si="245"/>
        <v>11220.881326852968</v>
      </c>
      <c r="R3912" t="str">
        <f>VLOOKUP(O3912, Lookups!A:B, 2, FALSE)</f>
        <v>theater</v>
      </c>
      <c r="S3912" t="str">
        <f>VLOOKUP(O3912, Lookups!A:C, 3, FALSE)</f>
        <v>plays</v>
      </c>
      <c r="T3912" s="9">
        <f t="shared" si="246"/>
        <v>42224.756909722222</v>
      </c>
      <c r="U3912" s="9">
        <f t="shared" si="247"/>
        <v>42254.756909722222</v>
      </c>
    </row>
    <row r="3913" spans="1:21" ht="48" x14ac:dyDescent="0.2">
      <c r="A3913">
        <v>3911</v>
      </c>
      <c r="B3913">
        <v>1</v>
      </c>
      <c r="C3913" s="3" t="s">
        <v>3908</v>
      </c>
      <c r="D3913" s="3" t="s">
        <v>8019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>
        <f t="shared" si="244"/>
        <v>0.37412499999999999</v>
      </c>
      <c r="Q3913">
        <f t="shared" si="245"/>
        <v>11221.563708383954</v>
      </c>
      <c r="R3913" t="str">
        <f>VLOOKUP(O3913, Lookups!A:B, 2, FALSE)</f>
        <v>theater</v>
      </c>
      <c r="S3913" t="str">
        <f>VLOOKUP(O3913, Lookups!A:C, 3, FALSE)</f>
        <v>plays</v>
      </c>
      <c r="T3913" s="9">
        <f t="shared" si="246"/>
        <v>41939.8122337963</v>
      </c>
      <c r="U3913" s="9">
        <f t="shared" si="247"/>
        <v>41969.853900462964</v>
      </c>
    </row>
    <row r="3914" spans="1:21" ht="48" x14ac:dyDescent="0.2">
      <c r="A3914">
        <v>3912</v>
      </c>
      <c r="B3914">
        <v>1</v>
      </c>
      <c r="C3914" s="3" t="s">
        <v>3909</v>
      </c>
      <c r="D3914" s="3" t="s">
        <v>8020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>
        <f t="shared" si="244"/>
        <v>6.666666666666667E-5</v>
      </c>
      <c r="Q3914">
        <f t="shared" si="245"/>
        <v>11220.836612393674</v>
      </c>
      <c r="R3914" t="str">
        <f>VLOOKUP(O3914, Lookups!A:B, 2, FALSE)</f>
        <v>theater</v>
      </c>
      <c r="S3914" t="str">
        <f>VLOOKUP(O3914, Lookups!A:C, 3, FALSE)</f>
        <v>plays</v>
      </c>
      <c r="T3914" s="9">
        <f t="shared" si="246"/>
        <v>42059.270023148143</v>
      </c>
      <c r="U3914" s="9">
        <f t="shared" si="247"/>
        <v>42119.190972222219</v>
      </c>
    </row>
    <row r="3915" spans="1:21" ht="48" x14ac:dyDescent="0.2">
      <c r="A3915">
        <v>3913</v>
      </c>
      <c r="B3915">
        <v>1</v>
      </c>
      <c r="C3915" s="3" t="s">
        <v>3910</v>
      </c>
      <c r="D3915" s="3" t="s">
        <v>8021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>
        <f t="shared" si="244"/>
        <v>0.1</v>
      </c>
      <c r="Q3915">
        <f t="shared" si="245"/>
        <v>11221.079382746042</v>
      </c>
      <c r="R3915" t="str">
        <f>VLOOKUP(O3915, Lookups!A:B, 2, FALSE)</f>
        <v>theater</v>
      </c>
      <c r="S3915" t="str">
        <f>VLOOKUP(O3915, Lookups!A:C, 3, FALSE)</f>
        <v>plays</v>
      </c>
      <c r="T3915" s="9">
        <f t="shared" si="246"/>
        <v>42308.211215277777</v>
      </c>
      <c r="U3915" s="9">
        <f t="shared" si="247"/>
        <v>42338.252881944441</v>
      </c>
    </row>
    <row r="3916" spans="1:21" ht="48" x14ac:dyDescent="0.2">
      <c r="A3916">
        <v>3914</v>
      </c>
      <c r="B3916">
        <v>1</v>
      </c>
      <c r="C3916" s="3" t="s">
        <v>3911</v>
      </c>
      <c r="D3916" s="3" t="s">
        <v>8022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>
        <f t="shared" si="244"/>
        <v>0.36359999999999998</v>
      </c>
      <c r="Q3916">
        <f t="shared" si="245"/>
        <v>11221.057268529761</v>
      </c>
      <c r="R3916" t="str">
        <f>VLOOKUP(O3916, Lookups!A:B, 2, FALSE)</f>
        <v>theater</v>
      </c>
      <c r="S3916" t="str">
        <f>VLOOKUP(O3916, Lookups!A:C, 3, FALSE)</f>
        <v>plays</v>
      </c>
      <c r="T3916" s="9">
        <f t="shared" si="246"/>
        <v>42114.818935185183</v>
      </c>
      <c r="U3916" s="9">
        <f t="shared" si="247"/>
        <v>42134.957638888889</v>
      </c>
    </row>
    <row r="3917" spans="1:21" ht="48" x14ac:dyDescent="0.2">
      <c r="A3917">
        <v>3915</v>
      </c>
      <c r="B3917">
        <v>1</v>
      </c>
      <c r="C3917" s="3" t="s">
        <v>3912</v>
      </c>
      <c r="D3917" s="3" t="s">
        <v>8023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>
        <f t="shared" si="244"/>
        <v>3.3333333333333335E-3</v>
      </c>
      <c r="Q3917">
        <f t="shared" si="245"/>
        <v>11220.837584447136</v>
      </c>
      <c r="R3917" t="str">
        <f>VLOOKUP(O3917, Lookups!A:B, 2, FALSE)</f>
        <v>theater</v>
      </c>
      <c r="S3917" t="str">
        <f>VLOOKUP(O3917, Lookups!A:C, 3, FALSE)</f>
        <v>plays</v>
      </c>
      <c r="T3917" s="9">
        <f t="shared" si="246"/>
        <v>42492.98505787037</v>
      </c>
      <c r="U3917" s="9">
        <f t="shared" si="247"/>
        <v>42522.98505787037</v>
      </c>
    </row>
    <row r="3918" spans="1:21" ht="48" x14ac:dyDescent="0.2">
      <c r="A3918">
        <v>3916</v>
      </c>
      <c r="B3918">
        <v>1</v>
      </c>
      <c r="C3918" s="3" t="s">
        <v>3913</v>
      </c>
      <c r="D3918" s="3" t="s">
        <v>8024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>
        <f t="shared" si="244"/>
        <v>0</v>
      </c>
      <c r="Q3918">
        <f t="shared" si="245"/>
        <v>11220.836369380308</v>
      </c>
      <c r="R3918" t="str">
        <f>VLOOKUP(O3918, Lookups!A:B, 2, FALSE)</f>
        <v>theater</v>
      </c>
      <c r="S3918" t="str">
        <f>VLOOKUP(O3918, Lookups!A:C, 3, FALSE)</f>
        <v>plays</v>
      </c>
      <c r="T3918" s="9">
        <f t="shared" si="246"/>
        <v>42494.471666666665</v>
      </c>
      <c r="U3918" s="9">
        <f t="shared" si="247"/>
        <v>42524.471666666665</v>
      </c>
    </row>
    <row r="3919" spans="1:21" ht="48" x14ac:dyDescent="0.2">
      <c r="A3919">
        <v>3917</v>
      </c>
      <c r="B3919">
        <v>1</v>
      </c>
      <c r="C3919" s="3" t="s">
        <v>3914</v>
      </c>
      <c r="D3919" s="3" t="s">
        <v>8025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>
        <f t="shared" si="244"/>
        <v>2.8571428571428571E-3</v>
      </c>
      <c r="Q3919">
        <f t="shared" si="245"/>
        <v>11220.838799513966</v>
      </c>
      <c r="R3919" t="str">
        <f>VLOOKUP(O3919, Lookups!A:B, 2, FALSE)</f>
        <v>theater</v>
      </c>
      <c r="S3919" t="str">
        <f>VLOOKUP(O3919, Lookups!A:C, 3, FALSE)</f>
        <v>plays</v>
      </c>
      <c r="T3919" s="9">
        <f t="shared" si="246"/>
        <v>41863.527326388888</v>
      </c>
      <c r="U3919" s="9">
        <f t="shared" si="247"/>
        <v>41893.527326388888</v>
      </c>
    </row>
    <row r="3920" spans="1:21" ht="48" x14ac:dyDescent="0.2">
      <c r="A3920">
        <v>3918</v>
      </c>
      <c r="B3920">
        <v>1</v>
      </c>
      <c r="C3920" s="3" t="s">
        <v>3915</v>
      </c>
      <c r="D3920" s="3" t="s">
        <v>8026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>
        <f t="shared" si="244"/>
        <v>2E-3</v>
      </c>
      <c r="Q3920">
        <f t="shared" si="245"/>
        <v>11220.865530984196</v>
      </c>
      <c r="R3920" t="str">
        <f>VLOOKUP(O3920, Lookups!A:B, 2, FALSE)</f>
        <v>theater</v>
      </c>
      <c r="S3920" t="str">
        <f>VLOOKUP(O3920, Lookups!A:C, 3, FALSE)</f>
        <v>plays</v>
      </c>
      <c r="T3920" s="9">
        <f t="shared" si="246"/>
        <v>41843.664618055554</v>
      </c>
      <c r="U3920" s="9">
        <f t="shared" si="247"/>
        <v>41855.666666666664</v>
      </c>
    </row>
    <row r="3921" spans="1:21" ht="48" x14ac:dyDescent="0.2">
      <c r="A3921">
        <v>3919</v>
      </c>
      <c r="B3921">
        <v>1</v>
      </c>
      <c r="C3921" s="3" t="s">
        <v>3916</v>
      </c>
      <c r="D3921" s="3" t="s">
        <v>8027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>
        <f t="shared" si="244"/>
        <v>1.7999999999999999E-2</v>
      </c>
      <c r="Q3921">
        <f t="shared" si="245"/>
        <v>11220.858240583224</v>
      </c>
      <c r="R3921" t="str">
        <f>VLOOKUP(O3921, Lookups!A:B, 2, FALSE)</f>
        <v>theater</v>
      </c>
      <c r="S3921" t="str">
        <f>VLOOKUP(O3921, Lookups!A:C, 3, FALSE)</f>
        <v>plays</v>
      </c>
      <c r="T3921" s="9">
        <f t="shared" si="246"/>
        <v>42358.684872685189</v>
      </c>
      <c r="U3921" s="9">
        <f t="shared" si="247"/>
        <v>42387</v>
      </c>
    </row>
    <row r="3922" spans="1:21" ht="48" x14ac:dyDescent="0.2">
      <c r="A3922">
        <v>3920</v>
      </c>
      <c r="B3922">
        <v>1</v>
      </c>
      <c r="C3922" s="3" t="s">
        <v>3917</v>
      </c>
      <c r="D3922" s="3" t="s">
        <v>8028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>
        <f t="shared" si="244"/>
        <v>5.3999999999999999E-2</v>
      </c>
      <c r="Q3922">
        <f t="shared" si="245"/>
        <v>11220.869176184682</v>
      </c>
      <c r="R3922" t="str">
        <f>VLOOKUP(O3922, Lookups!A:B, 2, FALSE)</f>
        <v>theater</v>
      </c>
      <c r="S3922" t="str">
        <f>VLOOKUP(O3922, Lookups!A:C, 3, FALSE)</f>
        <v>plays</v>
      </c>
      <c r="T3922" s="9">
        <f t="shared" si="246"/>
        <v>42657.38726851852</v>
      </c>
      <c r="U3922" s="9">
        <f t="shared" si="247"/>
        <v>42687.428935185191</v>
      </c>
    </row>
    <row r="3923" spans="1:21" ht="48" x14ac:dyDescent="0.2">
      <c r="A3923">
        <v>3921</v>
      </c>
      <c r="B3923">
        <v>1</v>
      </c>
      <c r="C3923" s="3" t="s">
        <v>3918</v>
      </c>
      <c r="D3923" s="3" t="s">
        <v>8029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>
        <f t="shared" si="244"/>
        <v>0</v>
      </c>
      <c r="Q3923">
        <f t="shared" si="245"/>
        <v>11220.836369380308</v>
      </c>
      <c r="R3923" t="str">
        <f>VLOOKUP(O3923, Lookups!A:B, 2, FALSE)</f>
        <v>theater</v>
      </c>
      <c r="S3923" t="str">
        <f>VLOOKUP(O3923, Lookups!A:C, 3, FALSE)</f>
        <v>plays</v>
      </c>
      <c r="T3923" s="9">
        <f t="shared" si="246"/>
        <v>41926.542303240742</v>
      </c>
      <c r="U3923" s="9">
        <f t="shared" si="247"/>
        <v>41938.75</v>
      </c>
    </row>
    <row r="3924" spans="1:21" ht="48" x14ac:dyDescent="0.2">
      <c r="A3924">
        <v>3922</v>
      </c>
      <c r="B3924">
        <v>1</v>
      </c>
      <c r="C3924" s="3" t="s">
        <v>3919</v>
      </c>
      <c r="D3924" s="3" t="s">
        <v>8030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>
        <f t="shared" si="244"/>
        <v>8.1333333333333327E-2</v>
      </c>
      <c r="Q3924">
        <f t="shared" si="245"/>
        <v>11220.851193195618</v>
      </c>
      <c r="R3924" t="str">
        <f>VLOOKUP(O3924, Lookups!A:B, 2, FALSE)</f>
        <v>theater</v>
      </c>
      <c r="S3924" t="str">
        <f>VLOOKUP(O3924, Lookups!A:C, 3, FALSE)</f>
        <v>plays</v>
      </c>
      <c r="T3924" s="9">
        <f t="shared" si="246"/>
        <v>42020.768634259264</v>
      </c>
      <c r="U3924" s="9">
        <f t="shared" si="247"/>
        <v>42065.958333333328</v>
      </c>
    </row>
    <row r="3925" spans="1:21" ht="48" x14ac:dyDescent="0.2">
      <c r="A3925">
        <v>3923</v>
      </c>
      <c r="B3925">
        <v>1</v>
      </c>
      <c r="C3925" s="3" t="s">
        <v>3920</v>
      </c>
      <c r="D3925" s="3" t="s">
        <v>8031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>
        <f t="shared" si="244"/>
        <v>0.12034782608695652</v>
      </c>
      <c r="Q3925">
        <f t="shared" si="245"/>
        <v>11221.172699878485</v>
      </c>
      <c r="R3925" t="str">
        <f>VLOOKUP(O3925, Lookups!A:B, 2, FALSE)</f>
        <v>theater</v>
      </c>
      <c r="S3925" t="str">
        <f>VLOOKUP(O3925, Lookups!A:C, 3, FALSE)</f>
        <v>plays</v>
      </c>
      <c r="T3925" s="9">
        <f t="shared" si="246"/>
        <v>42075.979988425926</v>
      </c>
      <c r="U3925" s="9">
        <f t="shared" si="247"/>
        <v>42103.979988425926</v>
      </c>
    </row>
    <row r="3926" spans="1:21" ht="48" x14ac:dyDescent="0.2">
      <c r="A3926">
        <v>3924</v>
      </c>
      <c r="B3926">
        <v>1</v>
      </c>
      <c r="C3926" s="3" t="s">
        <v>3921</v>
      </c>
      <c r="D3926" s="3" t="s">
        <v>8032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>
        <f t="shared" si="244"/>
        <v>0.15266666666666667</v>
      </c>
      <c r="Q3926">
        <f t="shared" si="245"/>
        <v>11221.392869987842</v>
      </c>
      <c r="R3926" t="str">
        <f>VLOOKUP(O3926, Lookups!A:B, 2, FALSE)</f>
        <v>theater</v>
      </c>
      <c r="S3926" t="str">
        <f>VLOOKUP(O3926, Lookups!A:C, 3, FALSE)</f>
        <v>plays</v>
      </c>
      <c r="T3926" s="9">
        <f t="shared" si="246"/>
        <v>41786.959745370368</v>
      </c>
      <c r="U3926" s="9">
        <f t="shared" si="247"/>
        <v>41816.959745370368</v>
      </c>
    </row>
    <row r="3927" spans="1:21" ht="48" x14ac:dyDescent="0.2">
      <c r="A3927">
        <v>3925</v>
      </c>
      <c r="B3927">
        <v>1</v>
      </c>
      <c r="C3927" s="3" t="s">
        <v>3922</v>
      </c>
      <c r="D3927" s="3" t="s">
        <v>8033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>
        <f t="shared" si="244"/>
        <v>0.1</v>
      </c>
      <c r="Q3927">
        <f t="shared" si="245"/>
        <v>11220.840014580794</v>
      </c>
      <c r="R3927" t="str">
        <f>VLOOKUP(O3927, Lookups!A:B, 2, FALSE)</f>
        <v>theater</v>
      </c>
      <c r="S3927" t="str">
        <f>VLOOKUP(O3927, Lookups!A:C, 3, FALSE)</f>
        <v>plays</v>
      </c>
      <c r="T3927" s="9">
        <f t="shared" si="246"/>
        <v>41820.870821759258</v>
      </c>
      <c r="U3927" s="9">
        <f t="shared" si="247"/>
        <v>41850.870821759258</v>
      </c>
    </row>
    <row r="3928" spans="1:21" ht="32" x14ac:dyDescent="0.2">
      <c r="A3928">
        <v>3926</v>
      </c>
      <c r="B3928">
        <v>1</v>
      </c>
      <c r="C3928" s="3" t="s">
        <v>3923</v>
      </c>
      <c r="D3928" s="3" t="s">
        <v>8034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>
        <f t="shared" si="244"/>
        <v>3.0000000000000001E-3</v>
      </c>
      <c r="Q3928">
        <f t="shared" si="245"/>
        <v>11220.840014580794</v>
      </c>
      <c r="R3928" t="str">
        <f>VLOOKUP(O3928, Lookups!A:B, 2, FALSE)</f>
        <v>theater</v>
      </c>
      <c r="S3928" t="str">
        <f>VLOOKUP(O3928, Lookups!A:C, 3, FALSE)</f>
        <v>plays</v>
      </c>
      <c r="T3928" s="9">
        <f t="shared" si="246"/>
        <v>41970.085046296299</v>
      </c>
      <c r="U3928" s="9">
        <f t="shared" si="247"/>
        <v>42000.085046296299</v>
      </c>
    </row>
    <row r="3929" spans="1:21" ht="48" x14ac:dyDescent="0.2">
      <c r="A3929">
        <v>3927</v>
      </c>
      <c r="B3929">
        <v>1</v>
      </c>
      <c r="C3929" s="3" t="s">
        <v>3924</v>
      </c>
      <c r="D3929" s="3" t="s">
        <v>8035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>
        <f t="shared" si="244"/>
        <v>0.01</v>
      </c>
      <c r="Q3929">
        <f t="shared" si="245"/>
        <v>11220.842444714452</v>
      </c>
      <c r="R3929" t="str">
        <f>VLOOKUP(O3929, Lookups!A:B, 2, FALSE)</f>
        <v>theater</v>
      </c>
      <c r="S3929" t="str">
        <f>VLOOKUP(O3929, Lookups!A:C, 3, FALSE)</f>
        <v>plays</v>
      </c>
      <c r="T3929" s="9">
        <f t="shared" si="246"/>
        <v>41830.267407407409</v>
      </c>
      <c r="U3929" s="9">
        <f t="shared" si="247"/>
        <v>41860.267407407409</v>
      </c>
    </row>
    <row r="3930" spans="1:21" ht="48" x14ac:dyDescent="0.2">
      <c r="A3930">
        <v>3928</v>
      </c>
      <c r="B3930">
        <v>1</v>
      </c>
      <c r="C3930" s="3" t="s">
        <v>3925</v>
      </c>
      <c r="D3930" s="3" t="s">
        <v>8036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>
        <f t="shared" si="244"/>
        <v>0.13020000000000001</v>
      </c>
      <c r="Q3930">
        <f t="shared" si="245"/>
        <v>11220.994571081401</v>
      </c>
      <c r="R3930" t="str">
        <f>VLOOKUP(O3930, Lookups!A:B, 2, FALSE)</f>
        <v>theater</v>
      </c>
      <c r="S3930" t="str">
        <f>VLOOKUP(O3930, Lookups!A:C, 3, FALSE)</f>
        <v>plays</v>
      </c>
      <c r="T3930" s="9">
        <f t="shared" si="246"/>
        <v>42265.683182870373</v>
      </c>
      <c r="U3930" s="9">
        <f t="shared" si="247"/>
        <v>42293.207638888889</v>
      </c>
    </row>
    <row r="3931" spans="1:21" ht="48" x14ac:dyDescent="0.2">
      <c r="A3931">
        <v>3929</v>
      </c>
      <c r="B3931">
        <v>1</v>
      </c>
      <c r="C3931" s="3" t="s">
        <v>3926</v>
      </c>
      <c r="D3931" s="3" t="s">
        <v>8037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>
        <f t="shared" si="244"/>
        <v>2.265E-2</v>
      </c>
      <c r="Q3931">
        <f t="shared" si="245"/>
        <v>11220.946454434987</v>
      </c>
      <c r="R3931" t="str">
        <f>VLOOKUP(O3931, Lookups!A:B, 2, FALSE)</f>
        <v>theater</v>
      </c>
      <c r="S3931" t="str">
        <f>VLOOKUP(O3931, Lookups!A:C, 3, FALSE)</f>
        <v>plays</v>
      </c>
      <c r="T3931" s="9">
        <f t="shared" si="246"/>
        <v>42601.827141203699</v>
      </c>
      <c r="U3931" s="9">
        <f t="shared" si="247"/>
        <v>42631.827141203699</v>
      </c>
    </row>
    <row r="3932" spans="1:21" ht="48" x14ac:dyDescent="0.2">
      <c r="A3932">
        <v>3930</v>
      </c>
      <c r="B3932">
        <v>1</v>
      </c>
      <c r="C3932" s="3" t="s">
        <v>3927</v>
      </c>
      <c r="D3932" s="3" t="s">
        <v>8038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>
        <f t="shared" si="244"/>
        <v>0</v>
      </c>
      <c r="Q3932">
        <f t="shared" si="245"/>
        <v>11220.836369380308</v>
      </c>
      <c r="R3932" t="str">
        <f>VLOOKUP(O3932, Lookups!A:B, 2, FALSE)</f>
        <v>theater</v>
      </c>
      <c r="S3932" t="str">
        <f>VLOOKUP(O3932, Lookups!A:C, 3, FALSE)</f>
        <v>plays</v>
      </c>
      <c r="T3932" s="9">
        <f t="shared" si="246"/>
        <v>42433.338749999995</v>
      </c>
      <c r="U3932" s="9">
        <f t="shared" si="247"/>
        <v>42461.25</v>
      </c>
    </row>
    <row r="3933" spans="1:21" ht="48" x14ac:dyDescent="0.2">
      <c r="A3933">
        <v>3931</v>
      </c>
      <c r="B3933">
        <v>1</v>
      </c>
      <c r="C3933" s="3" t="s">
        <v>3928</v>
      </c>
      <c r="D3933" s="3" t="s">
        <v>8039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>
        <f t="shared" si="244"/>
        <v>0</v>
      </c>
      <c r="Q3933">
        <f t="shared" si="245"/>
        <v>11220.836369380308</v>
      </c>
      <c r="R3933" t="str">
        <f>VLOOKUP(O3933, Lookups!A:B, 2, FALSE)</f>
        <v>theater</v>
      </c>
      <c r="S3933" t="str">
        <f>VLOOKUP(O3933, Lookups!A:C, 3, FALSE)</f>
        <v>plays</v>
      </c>
      <c r="T3933" s="9">
        <f t="shared" si="246"/>
        <v>42228.151701388888</v>
      </c>
      <c r="U3933" s="9">
        <f t="shared" si="247"/>
        <v>42253.151701388888</v>
      </c>
    </row>
    <row r="3934" spans="1:21" ht="48" x14ac:dyDescent="0.2">
      <c r="A3934">
        <v>3932</v>
      </c>
      <c r="B3934">
        <v>1</v>
      </c>
      <c r="C3934" s="3" t="s">
        <v>3929</v>
      </c>
      <c r="D3934" s="3" t="s">
        <v>8040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>
        <f t="shared" si="244"/>
        <v>8.3333333333333331E-5</v>
      </c>
      <c r="Q3934">
        <f t="shared" si="245"/>
        <v>11220.836612393674</v>
      </c>
      <c r="R3934" t="str">
        <f>VLOOKUP(O3934, Lookups!A:B, 2, FALSE)</f>
        <v>theater</v>
      </c>
      <c r="S3934" t="str">
        <f>VLOOKUP(O3934, Lookups!A:C, 3, FALSE)</f>
        <v>plays</v>
      </c>
      <c r="T3934" s="9">
        <f t="shared" si="246"/>
        <v>42415.168564814812</v>
      </c>
      <c r="U3934" s="9">
        <f t="shared" si="247"/>
        <v>42445.126898148148</v>
      </c>
    </row>
    <row r="3935" spans="1:21" ht="48" x14ac:dyDescent="0.2">
      <c r="A3935">
        <v>3933</v>
      </c>
      <c r="B3935">
        <v>1</v>
      </c>
      <c r="C3935" s="3" t="s">
        <v>3930</v>
      </c>
      <c r="D3935" s="3" t="s">
        <v>8041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>
        <f t="shared" si="244"/>
        <v>0.15742857142857142</v>
      </c>
      <c r="Q3935">
        <f t="shared" si="245"/>
        <v>11221.104170109347</v>
      </c>
      <c r="R3935" t="str">
        <f>VLOOKUP(O3935, Lookups!A:B, 2, FALSE)</f>
        <v>theater</v>
      </c>
      <c r="S3935" t="str">
        <f>VLOOKUP(O3935, Lookups!A:C, 3, FALSE)</f>
        <v>plays</v>
      </c>
      <c r="T3935" s="9">
        <f t="shared" si="246"/>
        <v>42538.968310185184</v>
      </c>
      <c r="U3935" s="9">
        <f t="shared" si="247"/>
        <v>42568.029861111107</v>
      </c>
    </row>
    <row r="3936" spans="1:21" ht="48" x14ac:dyDescent="0.2">
      <c r="A3936">
        <v>3934</v>
      </c>
      <c r="B3936">
        <v>1</v>
      </c>
      <c r="C3936" s="3" t="s">
        <v>3931</v>
      </c>
      <c r="D3936" s="3" t="s">
        <v>8042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>
        <f t="shared" si="244"/>
        <v>0.11</v>
      </c>
      <c r="Q3936">
        <f t="shared" si="245"/>
        <v>11220.970026731462</v>
      </c>
      <c r="R3936" t="str">
        <f>VLOOKUP(O3936, Lookups!A:B, 2, FALSE)</f>
        <v>theater</v>
      </c>
      <c r="S3936" t="str">
        <f>VLOOKUP(O3936, Lookups!A:C, 3, FALSE)</f>
        <v>plays</v>
      </c>
      <c r="T3936" s="9">
        <f t="shared" si="246"/>
        <v>42233.671747685185</v>
      </c>
      <c r="U3936" s="9">
        <f t="shared" si="247"/>
        <v>42278.541666666672</v>
      </c>
    </row>
    <row r="3937" spans="1:21" ht="64" x14ac:dyDescent="0.2">
      <c r="A3937">
        <v>3935</v>
      </c>
      <c r="B3937">
        <v>1</v>
      </c>
      <c r="C3937" s="3" t="s">
        <v>3932</v>
      </c>
      <c r="D3937" s="3" t="s">
        <v>8043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>
        <f t="shared" si="244"/>
        <v>0.43833333333333335</v>
      </c>
      <c r="Q3937">
        <f t="shared" si="245"/>
        <v>11221.155931956249</v>
      </c>
      <c r="R3937" t="str">
        <f>VLOOKUP(O3937, Lookups!A:B, 2, FALSE)</f>
        <v>theater</v>
      </c>
      <c r="S3937" t="str">
        <f>VLOOKUP(O3937, Lookups!A:C, 3, FALSE)</f>
        <v>plays</v>
      </c>
      <c r="T3937" s="9">
        <f t="shared" si="246"/>
        <v>42221.656782407401</v>
      </c>
      <c r="U3937" s="9">
        <f t="shared" si="247"/>
        <v>42281.656782407401</v>
      </c>
    </row>
    <row r="3938" spans="1:21" ht="48" x14ac:dyDescent="0.2">
      <c r="A3938">
        <v>3936</v>
      </c>
      <c r="B3938">
        <v>1</v>
      </c>
      <c r="C3938" s="3" t="s">
        <v>3933</v>
      </c>
      <c r="D3938" s="3" t="s">
        <v>8044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>
        <f t="shared" si="244"/>
        <v>0</v>
      </c>
      <c r="Q3938">
        <f t="shared" si="245"/>
        <v>11220.836369380308</v>
      </c>
      <c r="R3938" t="str">
        <f>VLOOKUP(O3938, Lookups!A:B, 2, FALSE)</f>
        <v>theater</v>
      </c>
      <c r="S3938" t="str">
        <f>VLOOKUP(O3938, Lookups!A:C, 3, FALSE)</f>
        <v>plays</v>
      </c>
      <c r="T3938" s="9">
        <f t="shared" si="246"/>
        <v>42675.262962962966</v>
      </c>
      <c r="U3938" s="9">
        <f t="shared" si="247"/>
        <v>42705.304629629631</v>
      </c>
    </row>
    <row r="3939" spans="1:21" ht="48" x14ac:dyDescent="0.2">
      <c r="A3939">
        <v>3937</v>
      </c>
      <c r="B3939">
        <v>1</v>
      </c>
      <c r="C3939" s="3" t="s">
        <v>3934</v>
      </c>
      <c r="D3939" s="3" t="s">
        <v>8045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>
        <f t="shared" si="244"/>
        <v>0.86135181975736563</v>
      </c>
      <c r="Q3939">
        <f t="shared" si="245"/>
        <v>11221.44025759416</v>
      </c>
      <c r="R3939" t="str">
        <f>VLOOKUP(O3939, Lookups!A:B, 2, FALSE)</f>
        <v>theater</v>
      </c>
      <c r="S3939" t="str">
        <f>VLOOKUP(O3939, Lookups!A:C, 3, FALSE)</f>
        <v>plays</v>
      </c>
      <c r="T3939" s="9">
        <f t="shared" si="246"/>
        <v>42534.631481481483</v>
      </c>
      <c r="U3939" s="9">
        <f t="shared" si="247"/>
        <v>42562.631481481483</v>
      </c>
    </row>
    <row r="3940" spans="1:21" ht="48" x14ac:dyDescent="0.2">
      <c r="A3940">
        <v>3938</v>
      </c>
      <c r="B3940">
        <v>1</v>
      </c>
      <c r="C3940" s="3" t="s">
        <v>3935</v>
      </c>
      <c r="D3940" s="3" t="s">
        <v>8046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>
        <f t="shared" si="244"/>
        <v>0.12196620583717357</v>
      </c>
      <c r="Q3940">
        <f t="shared" si="245"/>
        <v>11220.932845686504</v>
      </c>
      <c r="R3940" t="str">
        <f>VLOOKUP(O3940, Lookups!A:B, 2, FALSE)</f>
        <v>theater</v>
      </c>
      <c r="S3940" t="str">
        <f>VLOOKUP(O3940, Lookups!A:C, 3, FALSE)</f>
        <v>plays</v>
      </c>
      <c r="T3940" s="9">
        <f t="shared" si="246"/>
        <v>42151.905717592599</v>
      </c>
      <c r="U3940" s="9">
        <f t="shared" si="247"/>
        <v>42182.905717592599</v>
      </c>
    </row>
    <row r="3941" spans="1:21" ht="48" x14ac:dyDescent="0.2">
      <c r="A3941">
        <v>3939</v>
      </c>
      <c r="B3941">
        <v>1</v>
      </c>
      <c r="C3941" s="3" t="s">
        <v>3936</v>
      </c>
      <c r="D3941" s="3" t="s">
        <v>8047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>
        <f t="shared" si="244"/>
        <v>1E-3</v>
      </c>
      <c r="Q3941">
        <f t="shared" si="245"/>
        <v>11220.837584447136</v>
      </c>
      <c r="R3941" t="str">
        <f>VLOOKUP(O3941, Lookups!A:B, 2, FALSE)</f>
        <v>theater</v>
      </c>
      <c r="S3941" t="str">
        <f>VLOOKUP(O3941, Lookups!A:C, 3, FALSE)</f>
        <v>plays</v>
      </c>
      <c r="T3941" s="9">
        <f t="shared" si="246"/>
        <v>41915.400219907409</v>
      </c>
      <c r="U3941" s="9">
        <f t="shared" si="247"/>
        <v>41919.1875</v>
      </c>
    </row>
    <row r="3942" spans="1:21" ht="48" x14ac:dyDescent="0.2">
      <c r="A3942">
        <v>3940</v>
      </c>
      <c r="B3942">
        <v>1</v>
      </c>
      <c r="C3942" s="3" t="s">
        <v>3937</v>
      </c>
      <c r="D3942" s="3" t="s">
        <v>8048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>
        <f t="shared" si="244"/>
        <v>2.2000000000000001E-3</v>
      </c>
      <c r="Q3942">
        <f t="shared" si="245"/>
        <v>11220.83904252733</v>
      </c>
      <c r="R3942" t="str">
        <f>VLOOKUP(O3942, Lookups!A:B, 2, FALSE)</f>
        <v>theater</v>
      </c>
      <c r="S3942" t="str">
        <f>VLOOKUP(O3942, Lookups!A:C, 3, FALSE)</f>
        <v>plays</v>
      </c>
      <c r="T3942" s="9">
        <f t="shared" si="246"/>
        <v>41961.492488425924</v>
      </c>
      <c r="U3942" s="9">
        <f t="shared" si="247"/>
        <v>42006.492488425924</v>
      </c>
    </row>
    <row r="3943" spans="1:21" ht="48" x14ac:dyDescent="0.2">
      <c r="A3943">
        <v>3941</v>
      </c>
      <c r="B3943">
        <v>1</v>
      </c>
      <c r="C3943" s="3" t="s">
        <v>3938</v>
      </c>
      <c r="D3943" s="3" t="s">
        <v>8049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>
        <f t="shared" si="244"/>
        <v>9.0909090909090905E-3</v>
      </c>
      <c r="Q3943">
        <f t="shared" si="245"/>
        <v>11220.848520048594</v>
      </c>
      <c r="R3943" t="str">
        <f>VLOOKUP(O3943, Lookups!A:B, 2, FALSE)</f>
        <v>theater</v>
      </c>
      <c r="S3943" t="str">
        <f>VLOOKUP(O3943, Lookups!A:C, 3, FALSE)</f>
        <v>plays</v>
      </c>
      <c r="T3943" s="9">
        <f t="shared" si="246"/>
        <v>41940.587233796294</v>
      </c>
      <c r="U3943" s="9">
        <f t="shared" si="247"/>
        <v>41968.041666666672</v>
      </c>
    </row>
    <row r="3944" spans="1:21" ht="48" x14ac:dyDescent="0.2">
      <c r="A3944">
        <v>3942</v>
      </c>
      <c r="B3944">
        <v>1</v>
      </c>
      <c r="C3944" s="3" t="s">
        <v>3939</v>
      </c>
      <c r="D3944" s="3" t="s">
        <v>8050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>
        <f t="shared" si="244"/>
        <v>0</v>
      </c>
      <c r="Q3944">
        <f t="shared" si="245"/>
        <v>11220.836369380308</v>
      </c>
      <c r="R3944" t="str">
        <f>VLOOKUP(O3944, Lookups!A:B, 2, FALSE)</f>
        <v>theater</v>
      </c>
      <c r="S3944" t="str">
        <f>VLOOKUP(O3944, Lookups!A:C, 3, FALSE)</f>
        <v>plays</v>
      </c>
      <c r="T3944" s="9">
        <f t="shared" si="246"/>
        <v>42111.904097222221</v>
      </c>
      <c r="U3944" s="9">
        <f t="shared" si="247"/>
        <v>42171.904097222221</v>
      </c>
    </row>
    <row r="3945" spans="1:21" ht="48" x14ac:dyDescent="0.2">
      <c r="A3945">
        <v>3943</v>
      </c>
      <c r="B3945">
        <v>1</v>
      </c>
      <c r="C3945" s="3" t="s">
        <v>3940</v>
      </c>
      <c r="D3945" s="3" t="s">
        <v>8051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>
        <f t="shared" si="244"/>
        <v>0.35639999999999999</v>
      </c>
      <c r="Q3945">
        <f t="shared" si="245"/>
        <v>11221.269419198048</v>
      </c>
      <c r="R3945" t="str">
        <f>VLOOKUP(O3945, Lookups!A:B, 2, FALSE)</f>
        <v>theater</v>
      </c>
      <c r="S3945" t="str">
        <f>VLOOKUP(O3945, Lookups!A:C, 3, FALSE)</f>
        <v>plays</v>
      </c>
      <c r="T3945" s="9">
        <f t="shared" si="246"/>
        <v>42279.778564814813</v>
      </c>
      <c r="U3945" s="9">
        <f t="shared" si="247"/>
        <v>42310.701388888891</v>
      </c>
    </row>
    <row r="3946" spans="1:21" ht="48" x14ac:dyDescent="0.2">
      <c r="A3946">
        <v>3944</v>
      </c>
      <c r="B3946">
        <v>1</v>
      </c>
      <c r="C3946" s="3" t="s">
        <v>3941</v>
      </c>
      <c r="D3946" s="3" t="s">
        <v>8052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>
        <f t="shared" si="244"/>
        <v>0</v>
      </c>
      <c r="Q3946">
        <f t="shared" si="245"/>
        <v>11220.836369380308</v>
      </c>
      <c r="R3946" t="str">
        <f>VLOOKUP(O3946, Lookups!A:B, 2, FALSE)</f>
        <v>theater</v>
      </c>
      <c r="S3946" t="str">
        <f>VLOOKUP(O3946, Lookups!A:C, 3, FALSE)</f>
        <v>plays</v>
      </c>
      <c r="T3946" s="9">
        <f t="shared" si="246"/>
        <v>42213.662905092591</v>
      </c>
      <c r="U3946" s="9">
        <f t="shared" si="247"/>
        <v>42243.662905092591</v>
      </c>
    </row>
    <row r="3947" spans="1:21" ht="48" x14ac:dyDescent="0.2">
      <c r="A3947">
        <v>3945</v>
      </c>
      <c r="B3947">
        <v>1</v>
      </c>
      <c r="C3947" s="3" t="s">
        <v>3942</v>
      </c>
      <c r="D3947" s="3" t="s">
        <v>8053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>
        <f t="shared" si="244"/>
        <v>2.5000000000000001E-3</v>
      </c>
      <c r="Q3947">
        <f t="shared" si="245"/>
        <v>11220.837584447136</v>
      </c>
      <c r="R3947" t="str">
        <f>VLOOKUP(O3947, Lookups!A:B, 2, FALSE)</f>
        <v>theater</v>
      </c>
      <c r="S3947" t="str">
        <f>VLOOKUP(O3947, Lookups!A:C, 3, FALSE)</f>
        <v>plays</v>
      </c>
      <c r="T3947" s="9">
        <f t="shared" si="246"/>
        <v>42109.801712962959</v>
      </c>
      <c r="U3947" s="9">
        <f t="shared" si="247"/>
        <v>42139.801712962959</v>
      </c>
    </row>
    <row r="3948" spans="1:21" ht="32" x14ac:dyDescent="0.2">
      <c r="A3948">
        <v>3946</v>
      </c>
      <c r="B3948">
        <v>1</v>
      </c>
      <c r="C3948" s="3" t="s">
        <v>3943</v>
      </c>
      <c r="D3948" s="3" t="s">
        <v>8054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>
        <f t="shared" si="244"/>
        <v>3.2500000000000001E-2</v>
      </c>
      <c r="Q3948">
        <f t="shared" si="245"/>
        <v>11220.883756986626</v>
      </c>
      <c r="R3948" t="str">
        <f>VLOOKUP(O3948, Lookups!A:B, 2, FALSE)</f>
        <v>theater</v>
      </c>
      <c r="S3948" t="str">
        <f>VLOOKUP(O3948, Lookups!A:C, 3, FALSE)</f>
        <v>plays</v>
      </c>
      <c r="T3948" s="9">
        <f t="shared" si="246"/>
        <v>42031.833587962959</v>
      </c>
      <c r="U3948" s="9">
        <f t="shared" si="247"/>
        <v>42063.333333333328</v>
      </c>
    </row>
    <row r="3949" spans="1:21" ht="48" x14ac:dyDescent="0.2">
      <c r="A3949">
        <v>3947</v>
      </c>
      <c r="B3949">
        <v>1</v>
      </c>
      <c r="C3949" s="3" t="s">
        <v>3944</v>
      </c>
      <c r="D3949" s="3" t="s">
        <v>8055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>
        <f t="shared" si="244"/>
        <v>3.3666666666666664E-2</v>
      </c>
      <c r="Q3949">
        <f t="shared" si="245"/>
        <v>11220.860913730246</v>
      </c>
      <c r="R3949" t="str">
        <f>VLOOKUP(O3949, Lookups!A:B, 2, FALSE)</f>
        <v>theater</v>
      </c>
      <c r="S3949" t="str">
        <f>VLOOKUP(O3949, Lookups!A:C, 3, FALSE)</f>
        <v>plays</v>
      </c>
      <c r="T3949" s="9">
        <f t="shared" si="246"/>
        <v>42615.142870370371</v>
      </c>
      <c r="U3949" s="9">
        <f t="shared" si="247"/>
        <v>42645.142870370371</v>
      </c>
    </row>
    <row r="3950" spans="1:21" ht="48" x14ac:dyDescent="0.2">
      <c r="A3950">
        <v>3948</v>
      </c>
      <c r="B3950">
        <v>1</v>
      </c>
      <c r="C3950" s="3" t="s">
        <v>3945</v>
      </c>
      <c r="D3950" s="3" t="s">
        <v>8056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>
        <f t="shared" si="244"/>
        <v>0</v>
      </c>
      <c r="Q3950">
        <f t="shared" si="245"/>
        <v>11220.836369380308</v>
      </c>
      <c r="R3950" t="str">
        <f>VLOOKUP(O3950, Lookups!A:B, 2, FALSE)</f>
        <v>theater</v>
      </c>
      <c r="S3950" t="str">
        <f>VLOOKUP(O3950, Lookups!A:C, 3, FALSE)</f>
        <v>plays</v>
      </c>
      <c r="T3950" s="9">
        <f t="shared" si="246"/>
        <v>41829.325497685182</v>
      </c>
      <c r="U3950" s="9">
        <f t="shared" si="247"/>
        <v>41889.325497685182</v>
      </c>
    </row>
    <row r="3951" spans="1:21" ht="48" x14ac:dyDescent="0.2">
      <c r="A3951">
        <v>3949</v>
      </c>
      <c r="B3951">
        <v>1</v>
      </c>
      <c r="C3951" s="3" t="s">
        <v>3946</v>
      </c>
      <c r="D3951" s="3" t="s">
        <v>8057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>
        <f t="shared" si="244"/>
        <v>0.15770000000000001</v>
      </c>
      <c r="Q3951">
        <f t="shared" si="245"/>
        <v>11221.219601458071</v>
      </c>
      <c r="R3951" t="str">
        <f>VLOOKUP(O3951, Lookups!A:B, 2, FALSE)</f>
        <v>theater</v>
      </c>
      <c r="S3951" t="str">
        <f>VLOOKUP(O3951, Lookups!A:C, 3, FALSE)</f>
        <v>plays</v>
      </c>
      <c r="T3951" s="9">
        <f t="shared" si="246"/>
        <v>42016.120613425926</v>
      </c>
      <c r="U3951" s="9">
        <f t="shared" si="247"/>
        <v>42046.120613425926</v>
      </c>
    </row>
    <row r="3952" spans="1:21" ht="48" x14ac:dyDescent="0.2">
      <c r="A3952">
        <v>3950</v>
      </c>
      <c r="B3952">
        <v>1</v>
      </c>
      <c r="C3952" s="3" t="s">
        <v>3947</v>
      </c>
      <c r="D3952" s="3" t="s">
        <v>8058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>
        <f t="shared" si="244"/>
        <v>6.2500000000000003E-3</v>
      </c>
      <c r="Q3952">
        <f t="shared" si="245"/>
        <v>11220.842444714452</v>
      </c>
      <c r="R3952" t="str">
        <f>VLOOKUP(O3952, Lookups!A:B, 2, FALSE)</f>
        <v>theater</v>
      </c>
      <c r="S3952" t="str">
        <f>VLOOKUP(O3952, Lookups!A:C, 3, FALSE)</f>
        <v>plays</v>
      </c>
      <c r="T3952" s="9">
        <f t="shared" si="246"/>
        <v>42439.702314814815</v>
      </c>
      <c r="U3952" s="9">
        <f t="shared" si="247"/>
        <v>42468.774305555555</v>
      </c>
    </row>
    <row r="3953" spans="1:21" ht="48" x14ac:dyDescent="0.2">
      <c r="A3953">
        <v>3951</v>
      </c>
      <c r="B3953">
        <v>1</v>
      </c>
      <c r="C3953" s="3" t="s">
        <v>3948</v>
      </c>
      <c r="D3953" s="3" t="s">
        <v>6961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>
        <f t="shared" si="244"/>
        <v>5.0000000000000004E-6</v>
      </c>
      <c r="Q3953">
        <f t="shared" si="245"/>
        <v>11220.836612393674</v>
      </c>
      <c r="R3953" t="str">
        <f>VLOOKUP(O3953, Lookups!A:B, 2, FALSE)</f>
        <v>theater</v>
      </c>
      <c r="S3953" t="str">
        <f>VLOOKUP(O3953, Lookups!A:C, 3, FALSE)</f>
        <v>plays</v>
      </c>
      <c r="T3953" s="9">
        <f t="shared" si="246"/>
        <v>42433.825717592597</v>
      </c>
      <c r="U3953" s="9">
        <f t="shared" si="247"/>
        <v>42493.784050925926</v>
      </c>
    </row>
    <row r="3954" spans="1:21" ht="48" x14ac:dyDescent="0.2">
      <c r="A3954">
        <v>3952</v>
      </c>
      <c r="B3954">
        <v>1</v>
      </c>
      <c r="C3954" s="3" t="s">
        <v>3949</v>
      </c>
      <c r="D3954" s="3" t="s">
        <v>8059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>
        <f t="shared" si="244"/>
        <v>9.6153846153846159E-4</v>
      </c>
      <c r="Q3954">
        <f t="shared" si="245"/>
        <v>11220.842444714452</v>
      </c>
      <c r="R3954" t="str">
        <f>VLOOKUP(O3954, Lookups!A:B, 2, FALSE)</f>
        <v>theater</v>
      </c>
      <c r="S3954" t="str">
        <f>VLOOKUP(O3954, Lookups!A:C, 3, FALSE)</f>
        <v>plays</v>
      </c>
      <c r="T3954" s="9">
        <f t="shared" si="246"/>
        <v>42243.790393518517</v>
      </c>
      <c r="U3954" s="9">
        <f t="shared" si="247"/>
        <v>42303.790393518517</v>
      </c>
    </row>
    <row r="3955" spans="1:21" ht="48" x14ac:dyDescent="0.2">
      <c r="A3955">
        <v>3953</v>
      </c>
      <c r="B3955">
        <v>1</v>
      </c>
      <c r="C3955" s="3" t="s">
        <v>3950</v>
      </c>
      <c r="D3955" s="3" t="s">
        <v>8060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>
        <f t="shared" si="244"/>
        <v>0</v>
      </c>
      <c r="Q3955">
        <f t="shared" si="245"/>
        <v>11220.836369380308</v>
      </c>
      <c r="R3955" t="str">
        <f>VLOOKUP(O3955, Lookups!A:B, 2, FALSE)</f>
        <v>theater</v>
      </c>
      <c r="S3955" t="str">
        <f>VLOOKUP(O3955, Lookups!A:C, 3, FALSE)</f>
        <v>plays</v>
      </c>
      <c r="T3955" s="9">
        <f t="shared" si="246"/>
        <v>42550.048449074078</v>
      </c>
      <c r="U3955" s="9">
        <f t="shared" si="247"/>
        <v>42580.978472222225</v>
      </c>
    </row>
    <row r="3956" spans="1:21" ht="48" x14ac:dyDescent="0.2">
      <c r="A3956">
        <v>3954</v>
      </c>
      <c r="B3956">
        <v>1</v>
      </c>
      <c r="C3956" s="3" t="s">
        <v>3951</v>
      </c>
      <c r="D3956" s="3" t="s">
        <v>8061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>
        <f t="shared" si="244"/>
        <v>0</v>
      </c>
      <c r="Q3956">
        <f t="shared" si="245"/>
        <v>11220.836369380308</v>
      </c>
      <c r="R3956" t="str">
        <f>VLOOKUP(O3956, Lookups!A:B, 2, FALSE)</f>
        <v>theater</v>
      </c>
      <c r="S3956" t="str">
        <f>VLOOKUP(O3956, Lookups!A:C, 3, FALSE)</f>
        <v>plays</v>
      </c>
      <c r="T3956" s="9">
        <f t="shared" si="246"/>
        <v>41774.651203703703</v>
      </c>
      <c r="U3956" s="9">
        <f t="shared" si="247"/>
        <v>41834.651203703703</v>
      </c>
    </row>
    <row r="3957" spans="1:21" ht="48" x14ac:dyDescent="0.2">
      <c r="A3957">
        <v>3955</v>
      </c>
      <c r="B3957">
        <v>1</v>
      </c>
      <c r="C3957" s="3" t="s">
        <v>3952</v>
      </c>
      <c r="D3957" s="3" t="s">
        <v>8062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>
        <f t="shared" si="244"/>
        <v>0.24285714285714285</v>
      </c>
      <c r="Q3957">
        <f t="shared" si="245"/>
        <v>11220.939650060745</v>
      </c>
      <c r="R3957" t="str">
        <f>VLOOKUP(O3957, Lookups!A:B, 2, FALSE)</f>
        <v>theater</v>
      </c>
      <c r="S3957" t="str">
        <f>VLOOKUP(O3957, Lookups!A:C, 3, FALSE)</f>
        <v>plays</v>
      </c>
      <c r="T3957" s="9">
        <f t="shared" si="246"/>
        <v>42306.848854166667</v>
      </c>
      <c r="U3957" s="9">
        <f t="shared" si="247"/>
        <v>42336.890520833331</v>
      </c>
    </row>
    <row r="3958" spans="1:21" ht="48" x14ac:dyDescent="0.2">
      <c r="A3958">
        <v>3956</v>
      </c>
      <c r="B3958">
        <v>1</v>
      </c>
      <c r="C3958" s="3" t="s">
        <v>3953</v>
      </c>
      <c r="D3958" s="3" t="s">
        <v>8063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>
        <f t="shared" si="244"/>
        <v>0</v>
      </c>
      <c r="Q3958">
        <f t="shared" si="245"/>
        <v>11220.836369380308</v>
      </c>
      <c r="R3958" t="str">
        <f>VLOOKUP(O3958, Lookups!A:B, 2, FALSE)</f>
        <v>theater</v>
      </c>
      <c r="S3958" t="str">
        <f>VLOOKUP(O3958, Lookups!A:C, 3, FALSE)</f>
        <v>plays</v>
      </c>
      <c r="T3958" s="9">
        <f t="shared" si="246"/>
        <v>42457.932025462964</v>
      </c>
      <c r="U3958" s="9">
        <f t="shared" si="247"/>
        <v>42485.013888888891</v>
      </c>
    </row>
    <row r="3959" spans="1:21" ht="48" x14ac:dyDescent="0.2">
      <c r="A3959">
        <v>3957</v>
      </c>
      <c r="B3959">
        <v>1</v>
      </c>
      <c r="C3959" s="3" t="s">
        <v>3954</v>
      </c>
      <c r="D3959" s="3" t="s">
        <v>8064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>
        <f t="shared" si="244"/>
        <v>2.5000000000000001E-4</v>
      </c>
      <c r="Q3959">
        <f t="shared" si="245"/>
        <v>11220.838070473868</v>
      </c>
      <c r="R3959" t="str">
        <f>VLOOKUP(O3959, Lookups!A:B, 2, FALSE)</f>
        <v>theater</v>
      </c>
      <c r="S3959" t="str">
        <f>VLOOKUP(O3959, Lookups!A:C, 3, FALSE)</f>
        <v>plays</v>
      </c>
      <c r="T3959" s="9">
        <f t="shared" si="246"/>
        <v>42513.976319444439</v>
      </c>
      <c r="U3959" s="9">
        <f t="shared" si="247"/>
        <v>42559.976319444439</v>
      </c>
    </row>
    <row r="3960" spans="1:21" ht="48" x14ac:dyDescent="0.2">
      <c r="A3960">
        <v>3958</v>
      </c>
      <c r="B3960">
        <v>1</v>
      </c>
      <c r="C3960" s="3" t="s">
        <v>3955</v>
      </c>
      <c r="D3960" s="3" t="s">
        <v>8065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>
        <f t="shared" si="244"/>
        <v>0.32050000000000001</v>
      </c>
      <c r="Q3960">
        <f t="shared" si="245"/>
        <v>11220.992140947745</v>
      </c>
      <c r="R3960" t="str">
        <f>VLOOKUP(O3960, Lookups!A:B, 2, FALSE)</f>
        <v>theater</v>
      </c>
      <c r="S3960" t="str">
        <f>VLOOKUP(O3960, Lookups!A:C, 3, FALSE)</f>
        <v>plays</v>
      </c>
      <c r="T3960" s="9">
        <f t="shared" si="246"/>
        <v>41816.950370370374</v>
      </c>
      <c r="U3960" s="9">
        <f t="shared" si="247"/>
        <v>41853.583333333336</v>
      </c>
    </row>
    <row r="3961" spans="1:21" ht="48" x14ac:dyDescent="0.2">
      <c r="A3961">
        <v>3959</v>
      </c>
      <c r="B3961">
        <v>1</v>
      </c>
      <c r="C3961" s="3" t="s">
        <v>3956</v>
      </c>
      <c r="D3961" s="3" t="s">
        <v>8066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>
        <f t="shared" si="244"/>
        <v>0.24333333333333335</v>
      </c>
      <c r="Q3961">
        <f t="shared" si="245"/>
        <v>11220.907329283102</v>
      </c>
      <c r="R3961" t="str">
        <f>VLOOKUP(O3961, Lookups!A:B, 2, FALSE)</f>
        <v>theater</v>
      </c>
      <c r="S3961" t="str">
        <f>VLOOKUP(O3961, Lookups!A:C, 3, FALSE)</f>
        <v>plays</v>
      </c>
      <c r="T3961" s="9">
        <f t="shared" si="246"/>
        <v>41880.788842592592</v>
      </c>
      <c r="U3961" s="9">
        <f t="shared" si="247"/>
        <v>41910.788842592592</v>
      </c>
    </row>
    <row r="3962" spans="1:21" ht="48" x14ac:dyDescent="0.2">
      <c r="A3962">
        <v>3960</v>
      </c>
      <c r="B3962">
        <v>1</v>
      </c>
      <c r="C3962" s="3" t="s">
        <v>3957</v>
      </c>
      <c r="D3962" s="3" t="s">
        <v>8067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>
        <f t="shared" si="244"/>
        <v>1.4999999999999999E-2</v>
      </c>
      <c r="Q3962">
        <f t="shared" si="245"/>
        <v>11220.847304981766</v>
      </c>
      <c r="R3962" t="str">
        <f>VLOOKUP(O3962, Lookups!A:B, 2, FALSE)</f>
        <v>theater</v>
      </c>
      <c r="S3962" t="str">
        <f>VLOOKUP(O3962, Lookups!A:C, 3, FALSE)</f>
        <v>plays</v>
      </c>
      <c r="T3962" s="9">
        <f t="shared" si="246"/>
        <v>42342.845555555556</v>
      </c>
      <c r="U3962" s="9">
        <f t="shared" si="247"/>
        <v>42372.845555555556</v>
      </c>
    </row>
    <row r="3963" spans="1:21" ht="48" x14ac:dyDescent="0.2">
      <c r="A3963">
        <v>3961</v>
      </c>
      <c r="B3963">
        <v>1</v>
      </c>
      <c r="C3963" s="3" t="s">
        <v>3958</v>
      </c>
      <c r="D3963" s="3" t="s">
        <v>8068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>
        <f t="shared" si="244"/>
        <v>4.1999999999999997E-3</v>
      </c>
      <c r="Q3963">
        <f t="shared" si="245"/>
        <v>11220.841472660988</v>
      </c>
      <c r="R3963" t="str">
        <f>VLOOKUP(O3963, Lookups!A:B, 2, FALSE)</f>
        <v>theater</v>
      </c>
      <c r="S3963" t="str">
        <f>VLOOKUP(O3963, Lookups!A:C, 3, FALSE)</f>
        <v>plays</v>
      </c>
      <c r="T3963" s="9">
        <f t="shared" si="246"/>
        <v>41745.891319444447</v>
      </c>
      <c r="U3963" s="9">
        <f t="shared" si="247"/>
        <v>41767.891319444447</v>
      </c>
    </row>
    <row r="3964" spans="1:21" ht="48" x14ac:dyDescent="0.2">
      <c r="A3964">
        <v>3962</v>
      </c>
      <c r="B3964">
        <v>1</v>
      </c>
      <c r="C3964" s="3" t="s">
        <v>3959</v>
      </c>
      <c r="D3964" s="3" t="s">
        <v>8069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>
        <f t="shared" si="244"/>
        <v>3.214285714285714E-2</v>
      </c>
      <c r="Q3964">
        <f t="shared" si="245"/>
        <v>11220.847304981766</v>
      </c>
      <c r="R3964" t="str">
        <f>VLOOKUP(O3964, Lookups!A:B, 2, FALSE)</f>
        <v>theater</v>
      </c>
      <c r="S3964" t="str">
        <f>VLOOKUP(O3964, Lookups!A:C, 3, FALSE)</f>
        <v>plays</v>
      </c>
      <c r="T3964" s="9">
        <f t="shared" si="246"/>
        <v>42311.621458333335</v>
      </c>
      <c r="U3964" s="9">
        <f t="shared" si="247"/>
        <v>42336.621458333335</v>
      </c>
    </row>
    <row r="3965" spans="1:21" ht="48" x14ac:dyDescent="0.2">
      <c r="A3965">
        <v>3963</v>
      </c>
      <c r="B3965">
        <v>1</v>
      </c>
      <c r="C3965" s="3" t="s">
        <v>3960</v>
      </c>
      <c r="D3965" s="3" t="s">
        <v>8070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>
        <f t="shared" si="244"/>
        <v>0</v>
      </c>
      <c r="Q3965">
        <f t="shared" si="245"/>
        <v>11220.836369380308</v>
      </c>
      <c r="R3965" t="str">
        <f>VLOOKUP(O3965, Lookups!A:B, 2, FALSE)</f>
        <v>theater</v>
      </c>
      <c r="S3965" t="str">
        <f>VLOOKUP(O3965, Lookups!A:C, 3, FALSE)</f>
        <v>plays</v>
      </c>
      <c r="T3965" s="9">
        <f t="shared" si="246"/>
        <v>42296.154131944444</v>
      </c>
      <c r="U3965" s="9">
        <f t="shared" si="247"/>
        <v>42326.195798611108</v>
      </c>
    </row>
    <row r="3966" spans="1:21" ht="48" x14ac:dyDescent="0.2">
      <c r="A3966">
        <v>3964</v>
      </c>
      <c r="B3966">
        <v>1</v>
      </c>
      <c r="C3966" s="3" t="s">
        <v>3961</v>
      </c>
      <c r="D3966" s="3" t="s">
        <v>8071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>
        <f t="shared" si="244"/>
        <v>6.3E-2</v>
      </c>
      <c r="Q3966">
        <f t="shared" si="245"/>
        <v>11220.866989064391</v>
      </c>
      <c r="R3966" t="str">
        <f>VLOOKUP(O3966, Lookups!A:B, 2, FALSE)</f>
        <v>theater</v>
      </c>
      <c r="S3966" t="str">
        <f>VLOOKUP(O3966, Lookups!A:C, 3, FALSE)</f>
        <v>plays</v>
      </c>
      <c r="T3966" s="9">
        <f t="shared" si="246"/>
        <v>42053.722060185188</v>
      </c>
      <c r="U3966" s="9">
        <f t="shared" si="247"/>
        <v>42113.680393518516</v>
      </c>
    </row>
    <row r="3967" spans="1:21" ht="48" x14ac:dyDescent="0.2">
      <c r="A3967">
        <v>3965</v>
      </c>
      <c r="B3967">
        <v>1</v>
      </c>
      <c r="C3967" s="3" t="s">
        <v>3962</v>
      </c>
      <c r="D3967" s="3" t="s">
        <v>8072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>
        <f t="shared" si="244"/>
        <v>0.14249999999999999</v>
      </c>
      <c r="Q3967">
        <f t="shared" si="245"/>
        <v>11220.905628189543</v>
      </c>
      <c r="R3967" t="str">
        <f>VLOOKUP(O3967, Lookups!A:B, 2, FALSE)</f>
        <v>theater</v>
      </c>
      <c r="S3967" t="str">
        <f>VLOOKUP(O3967, Lookups!A:C, 3, FALSE)</f>
        <v>plays</v>
      </c>
      <c r="T3967" s="9">
        <f t="shared" si="246"/>
        <v>42414.235879629632</v>
      </c>
      <c r="U3967" s="9">
        <f t="shared" si="247"/>
        <v>42474.194212962961</v>
      </c>
    </row>
    <row r="3968" spans="1:21" ht="48" x14ac:dyDescent="0.2">
      <c r="A3968">
        <v>3966</v>
      </c>
      <c r="B3968">
        <v>1</v>
      </c>
      <c r="C3968" s="3" t="s">
        <v>3963</v>
      </c>
      <c r="D3968" s="3" t="s">
        <v>8073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>
        <f t="shared" si="244"/>
        <v>6.0000000000000001E-3</v>
      </c>
      <c r="Q3968">
        <f t="shared" si="245"/>
        <v>11220.847304981766</v>
      </c>
      <c r="R3968" t="str">
        <f>VLOOKUP(O3968, Lookups!A:B, 2, FALSE)</f>
        <v>theater</v>
      </c>
      <c r="S3968" t="str">
        <f>VLOOKUP(O3968, Lookups!A:C, 3, FALSE)</f>
        <v>plays</v>
      </c>
      <c r="T3968" s="9">
        <f t="shared" si="246"/>
        <v>41801.711550925924</v>
      </c>
      <c r="U3968" s="9">
        <f t="shared" si="247"/>
        <v>41844.124305555553</v>
      </c>
    </row>
    <row r="3969" spans="1:21" ht="48" x14ac:dyDescent="0.2">
      <c r="A3969">
        <v>3967</v>
      </c>
      <c r="B3969">
        <v>1</v>
      </c>
      <c r="C3969" s="3" t="s">
        <v>3964</v>
      </c>
      <c r="D3969" s="3" t="s">
        <v>8074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>
        <f t="shared" si="244"/>
        <v>0.2411764705882353</v>
      </c>
      <c r="Q3969">
        <f t="shared" si="245"/>
        <v>11220.936004860259</v>
      </c>
      <c r="R3969" t="str">
        <f>VLOOKUP(O3969, Lookups!A:B, 2, FALSE)</f>
        <v>theater</v>
      </c>
      <c r="S3969" t="str">
        <f>VLOOKUP(O3969, Lookups!A:C, 3, FALSE)</f>
        <v>plays</v>
      </c>
      <c r="T3969" s="9">
        <f t="shared" si="246"/>
        <v>42770.290590277778</v>
      </c>
      <c r="U3969" s="9">
        <f t="shared" si="247"/>
        <v>42800.290590277778</v>
      </c>
    </row>
    <row r="3970" spans="1:21" ht="48" x14ac:dyDescent="0.2">
      <c r="A3970">
        <v>3968</v>
      </c>
      <c r="B3970">
        <v>1</v>
      </c>
      <c r="C3970" s="3" t="s">
        <v>3965</v>
      </c>
      <c r="D3970" s="3" t="s">
        <v>8075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>
        <f t="shared" si="244"/>
        <v>0.10539999999999999</v>
      </c>
      <c r="Q3970">
        <f t="shared" si="245"/>
        <v>11220.964437424051</v>
      </c>
      <c r="R3970" t="str">
        <f>VLOOKUP(O3970, Lookups!A:B, 2, FALSE)</f>
        <v>theater</v>
      </c>
      <c r="S3970" t="str">
        <f>VLOOKUP(O3970, Lookups!A:C, 3, FALSE)</f>
        <v>plays</v>
      </c>
      <c r="T3970" s="9">
        <f t="shared" si="246"/>
        <v>42452.815659722226</v>
      </c>
      <c r="U3970" s="9">
        <f t="shared" si="247"/>
        <v>42512.815659722226</v>
      </c>
    </row>
    <row r="3971" spans="1:21" ht="48" x14ac:dyDescent="0.2">
      <c r="A3971">
        <v>3969</v>
      </c>
      <c r="B3971">
        <v>1</v>
      </c>
      <c r="C3971" s="3" t="s">
        <v>3966</v>
      </c>
      <c r="D3971" s="3" t="s">
        <v>8076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>
        <f t="shared" ref="P3971:P4034" si="248">F3971/E3971</f>
        <v>7.4690265486725665E-2</v>
      </c>
      <c r="Q3971">
        <f t="shared" ref="Q3971:Q4034" si="249">AVERAGE(F:F, F3971)</f>
        <v>11220.887645200479</v>
      </c>
      <c r="R3971" t="str">
        <f>VLOOKUP(O3971, Lookups!A:B, 2, FALSE)</f>
        <v>theater</v>
      </c>
      <c r="S3971" t="str">
        <f>VLOOKUP(O3971, Lookups!A:C, 3, FALSE)</f>
        <v>plays</v>
      </c>
      <c r="T3971" s="9">
        <f t="shared" ref="T3971:T4034" si="250">(((K3971/60)/60)/24)+DATE(1970,1,1)</f>
        <v>42601.854699074072</v>
      </c>
      <c r="U3971" s="9">
        <f t="shared" ref="U3971:U4034" si="251">(((J3971/60)/60)/24)+DATE(1970,1,1)</f>
        <v>42611.163194444445</v>
      </c>
    </row>
    <row r="3972" spans="1:21" ht="64" x14ac:dyDescent="0.2">
      <c r="A3972">
        <v>3970</v>
      </c>
      <c r="B3972">
        <v>1</v>
      </c>
      <c r="C3972" s="3" t="s">
        <v>3967</v>
      </c>
      <c r="D3972" s="3" t="s">
        <v>8077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>
        <f t="shared" si="248"/>
        <v>7.3333333333333334E-4</v>
      </c>
      <c r="Q3972">
        <f t="shared" si="249"/>
        <v>11220.83904252733</v>
      </c>
      <c r="R3972" t="str">
        <f>VLOOKUP(O3972, Lookups!A:B, 2, FALSE)</f>
        <v>theater</v>
      </c>
      <c r="S3972" t="str">
        <f>VLOOKUP(O3972, Lookups!A:C, 3, FALSE)</f>
        <v>plays</v>
      </c>
      <c r="T3972" s="9">
        <f t="shared" si="250"/>
        <v>42447.863553240735</v>
      </c>
      <c r="U3972" s="9">
        <f t="shared" si="251"/>
        <v>42477.863553240735</v>
      </c>
    </row>
    <row r="3973" spans="1:21" ht="48" x14ac:dyDescent="0.2">
      <c r="A3973">
        <v>3971</v>
      </c>
      <c r="B3973">
        <v>1</v>
      </c>
      <c r="C3973" s="3" t="s">
        <v>3968</v>
      </c>
      <c r="D3973" s="3" t="s">
        <v>8078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>
        <f t="shared" si="248"/>
        <v>9.7142857142857135E-3</v>
      </c>
      <c r="Q3973">
        <f t="shared" si="249"/>
        <v>11220.869419198048</v>
      </c>
      <c r="R3973" t="str">
        <f>VLOOKUP(O3973, Lookups!A:B, 2, FALSE)</f>
        <v>theater</v>
      </c>
      <c r="S3973" t="str">
        <f>VLOOKUP(O3973, Lookups!A:C, 3, FALSE)</f>
        <v>plays</v>
      </c>
      <c r="T3973" s="9">
        <f t="shared" si="250"/>
        <v>41811.536180555559</v>
      </c>
      <c r="U3973" s="9">
        <f t="shared" si="251"/>
        <v>41841.536180555559</v>
      </c>
    </row>
    <row r="3974" spans="1:21" ht="32" x14ac:dyDescent="0.2">
      <c r="A3974">
        <v>3972</v>
      </c>
      <c r="B3974">
        <v>1</v>
      </c>
      <c r="C3974" s="3" t="s">
        <v>3969</v>
      </c>
      <c r="D3974" s="3" t="s">
        <v>8079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>
        <f t="shared" si="248"/>
        <v>0.21099999999999999</v>
      </c>
      <c r="Q3974">
        <f t="shared" si="249"/>
        <v>11220.887645200479</v>
      </c>
      <c r="R3974" t="str">
        <f>VLOOKUP(O3974, Lookups!A:B, 2, FALSE)</f>
        <v>theater</v>
      </c>
      <c r="S3974" t="str">
        <f>VLOOKUP(O3974, Lookups!A:C, 3, FALSE)</f>
        <v>plays</v>
      </c>
      <c r="T3974" s="9">
        <f t="shared" si="250"/>
        <v>41981.067523148144</v>
      </c>
      <c r="U3974" s="9">
        <f t="shared" si="251"/>
        <v>42041.067523148144</v>
      </c>
    </row>
    <row r="3975" spans="1:21" ht="48" x14ac:dyDescent="0.2">
      <c r="A3975">
        <v>3973</v>
      </c>
      <c r="B3975">
        <v>1</v>
      </c>
      <c r="C3975" s="3" t="s">
        <v>3970</v>
      </c>
      <c r="D3975" s="3" t="s">
        <v>8080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>
        <f t="shared" si="248"/>
        <v>0.78100000000000003</v>
      </c>
      <c r="Q3975">
        <f t="shared" si="249"/>
        <v>11221.785336573503</v>
      </c>
      <c r="R3975" t="str">
        <f>VLOOKUP(O3975, Lookups!A:B, 2, FALSE)</f>
        <v>theater</v>
      </c>
      <c r="S3975" t="str">
        <f>VLOOKUP(O3975, Lookups!A:C, 3, FALSE)</f>
        <v>plays</v>
      </c>
      <c r="T3975" s="9">
        <f t="shared" si="250"/>
        <v>42469.68414351852</v>
      </c>
      <c r="U3975" s="9">
        <f t="shared" si="251"/>
        <v>42499.166666666672</v>
      </c>
    </row>
    <row r="3976" spans="1:21" ht="48" x14ac:dyDescent="0.2">
      <c r="A3976">
        <v>3974</v>
      </c>
      <c r="B3976">
        <v>1</v>
      </c>
      <c r="C3976" s="3" t="s">
        <v>3971</v>
      </c>
      <c r="D3976" s="3" t="s">
        <v>8081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>
        <f t="shared" si="248"/>
        <v>0.32</v>
      </c>
      <c r="Q3976">
        <f t="shared" si="249"/>
        <v>11220.914133657343</v>
      </c>
      <c r="R3976" t="str">
        <f>VLOOKUP(O3976, Lookups!A:B, 2, FALSE)</f>
        <v>theater</v>
      </c>
      <c r="S3976" t="str">
        <f>VLOOKUP(O3976, Lookups!A:C, 3, FALSE)</f>
        <v>plays</v>
      </c>
      <c r="T3976" s="9">
        <f t="shared" si="250"/>
        <v>42493.546851851846</v>
      </c>
      <c r="U3976" s="9">
        <f t="shared" si="251"/>
        <v>42523.546851851846</v>
      </c>
    </row>
    <row r="3977" spans="1:21" ht="48" x14ac:dyDescent="0.2">
      <c r="A3977">
        <v>3975</v>
      </c>
      <c r="B3977">
        <v>1</v>
      </c>
      <c r="C3977" s="3" t="s">
        <v>3972</v>
      </c>
      <c r="D3977" s="3" t="s">
        <v>8082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>
        <f t="shared" si="248"/>
        <v>0</v>
      </c>
      <c r="Q3977">
        <f t="shared" si="249"/>
        <v>11220.836369380308</v>
      </c>
      <c r="R3977" t="str">
        <f>VLOOKUP(O3977, Lookups!A:B, 2, FALSE)</f>
        <v>theater</v>
      </c>
      <c r="S3977" t="str">
        <f>VLOOKUP(O3977, Lookups!A:C, 3, FALSE)</f>
        <v>plays</v>
      </c>
      <c r="T3977" s="9">
        <f t="shared" si="250"/>
        <v>42534.866875</v>
      </c>
      <c r="U3977" s="9">
        <f t="shared" si="251"/>
        <v>42564.866875</v>
      </c>
    </row>
    <row r="3978" spans="1:21" ht="48" x14ac:dyDescent="0.2">
      <c r="A3978">
        <v>3976</v>
      </c>
      <c r="B3978">
        <v>1</v>
      </c>
      <c r="C3978" s="3" t="s">
        <v>3973</v>
      </c>
      <c r="D3978" s="3" t="s">
        <v>8083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>
        <f t="shared" si="248"/>
        <v>0.47692307692307695</v>
      </c>
      <c r="Q3978">
        <f t="shared" si="249"/>
        <v>11220.987037667064</v>
      </c>
      <c r="R3978" t="str">
        <f>VLOOKUP(O3978, Lookups!A:B, 2, FALSE)</f>
        <v>theater</v>
      </c>
      <c r="S3978" t="str">
        <f>VLOOKUP(O3978, Lookups!A:C, 3, FALSE)</f>
        <v>plays</v>
      </c>
      <c r="T3978" s="9">
        <f t="shared" si="250"/>
        <v>41830.858344907407</v>
      </c>
      <c r="U3978" s="9">
        <f t="shared" si="251"/>
        <v>41852.291666666664</v>
      </c>
    </row>
    <row r="3979" spans="1:21" ht="48" x14ac:dyDescent="0.2">
      <c r="A3979">
        <v>3977</v>
      </c>
      <c r="B3979">
        <v>1</v>
      </c>
      <c r="C3979" s="3" t="s">
        <v>3974</v>
      </c>
      <c r="D3979" s="3" t="s">
        <v>8084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>
        <f t="shared" si="248"/>
        <v>1.4500000000000001E-2</v>
      </c>
      <c r="Q3979">
        <f t="shared" si="249"/>
        <v>11221.153501822591</v>
      </c>
      <c r="R3979" t="str">
        <f>VLOOKUP(O3979, Lookups!A:B, 2, FALSE)</f>
        <v>theater</v>
      </c>
      <c r="S3979" t="str">
        <f>VLOOKUP(O3979, Lookups!A:C, 3, FALSE)</f>
        <v>plays</v>
      </c>
      <c r="T3979" s="9">
        <f t="shared" si="250"/>
        <v>42543.788564814815</v>
      </c>
      <c r="U3979" s="9">
        <f t="shared" si="251"/>
        <v>42573.788564814815</v>
      </c>
    </row>
    <row r="3980" spans="1:21" ht="48" x14ac:dyDescent="0.2">
      <c r="A3980">
        <v>3978</v>
      </c>
      <c r="B3980">
        <v>1</v>
      </c>
      <c r="C3980" s="3" t="s">
        <v>3975</v>
      </c>
      <c r="D3980" s="3" t="s">
        <v>8085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>
        <f t="shared" si="248"/>
        <v>0.107</v>
      </c>
      <c r="Q3980">
        <f t="shared" si="249"/>
        <v>11220.888374240576</v>
      </c>
      <c r="R3980" t="str">
        <f>VLOOKUP(O3980, Lookups!A:B, 2, FALSE)</f>
        <v>theater</v>
      </c>
      <c r="S3980" t="str">
        <f>VLOOKUP(O3980, Lookups!A:C, 3, FALSE)</f>
        <v>plays</v>
      </c>
      <c r="T3980" s="9">
        <f t="shared" si="250"/>
        <v>41975.642974537041</v>
      </c>
      <c r="U3980" s="9">
        <f t="shared" si="251"/>
        <v>42035.642974537041</v>
      </c>
    </row>
    <row r="3981" spans="1:21" ht="48" x14ac:dyDescent="0.2">
      <c r="A3981">
        <v>3979</v>
      </c>
      <c r="B3981">
        <v>1</v>
      </c>
      <c r="C3981" s="3" t="s">
        <v>3976</v>
      </c>
      <c r="D3981" s="3" t="s">
        <v>8086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>
        <f t="shared" si="248"/>
        <v>1.8333333333333333E-2</v>
      </c>
      <c r="Q3981">
        <f t="shared" si="249"/>
        <v>11220.863100850538</v>
      </c>
      <c r="R3981" t="str">
        <f>VLOOKUP(O3981, Lookups!A:B, 2, FALSE)</f>
        <v>theater</v>
      </c>
      <c r="S3981" t="str">
        <f>VLOOKUP(O3981, Lookups!A:C, 3, FALSE)</f>
        <v>plays</v>
      </c>
      <c r="T3981" s="9">
        <f t="shared" si="250"/>
        <v>42069.903437500005</v>
      </c>
      <c r="U3981" s="9">
        <f t="shared" si="251"/>
        <v>42092.833333333328</v>
      </c>
    </row>
    <row r="3982" spans="1:21" ht="48" x14ac:dyDescent="0.2">
      <c r="A3982">
        <v>3980</v>
      </c>
      <c r="B3982">
        <v>1</v>
      </c>
      <c r="C3982" s="3" t="s">
        <v>3977</v>
      </c>
      <c r="D3982" s="3" t="s">
        <v>8087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>
        <f t="shared" si="248"/>
        <v>0.18</v>
      </c>
      <c r="Q3982">
        <f t="shared" si="249"/>
        <v>11220.945725394889</v>
      </c>
      <c r="R3982" t="str">
        <f>VLOOKUP(O3982, Lookups!A:B, 2, FALSE)</f>
        <v>theater</v>
      </c>
      <c r="S3982" t="str">
        <f>VLOOKUP(O3982, Lookups!A:C, 3, FALSE)</f>
        <v>plays</v>
      </c>
      <c r="T3982" s="9">
        <f t="shared" si="250"/>
        <v>41795.598923611113</v>
      </c>
      <c r="U3982" s="9">
        <f t="shared" si="251"/>
        <v>41825.598923611113</v>
      </c>
    </row>
    <row r="3983" spans="1:21" ht="32" x14ac:dyDescent="0.2">
      <c r="A3983">
        <v>3981</v>
      </c>
      <c r="B3983">
        <v>1</v>
      </c>
      <c r="C3983" s="3" t="s">
        <v>3358</v>
      </c>
      <c r="D3983" s="3" t="s">
        <v>7469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>
        <f t="shared" si="248"/>
        <v>4.0833333333333333E-2</v>
      </c>
      <c r="Q3983">
        <f t="shared" si="249"/>
        <v>11221.134060753333</v>
      </c>
      <c r="R3983" t="str">
        <f>VLOOKUP(O3983, Lookups!A:B, 2, FALSE)</f>
        <v>theater</v>
      </c>
      <c r="S3983" t="str">
        <f>VLOOKUP(O3983, Lookups!A:C, 3, FALSE)</f>
        <v>plays</v>
      </c>
      <c r="T3983" s="9">
        <f t="shared" si="250"/>
        <v>42508.179965277777</v>
      </c>
      <c r="U3983" s="9">
        <f t="shared" si="251"/>
        <v>42568.179965277777</v>
      </c>
    </row>
    <row r="3984" spans="1:21" ht="64" x14ac:dyDescent="0.2">
      <c r="A3984">
        <v>3982</v>
      </c>
      <c r="B3984">
        <v>1</v>
      </c>
      <c r="C3984" s="3" t="s">
        <v>3978</v>
      </c>
      <c r="D3984" s="3" t="s">
        <v>8088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>
        <f t="shared" si="248"/>
        <v>0.2</v>
      </c>
      <c r="Q3984">
        <f t="shared" si="249"/>
        <v>11220.877681652482</v>
      </c>
      <c r="R3984" t="str">
        <f>VLOOKUP(O3984, Lookups!A:B, 2, FALSE)</f>
        <v>theater</v>
      </c>
      <c r="S3984" t="str">
        <f>VLOOKUP(O3984, Lookups!A:C, 3, FALSE)</f>
        <v>plays</v>
      </c>
      <c r="T3984" s="9">
        <f t="shared" si="250"/>
        <v>42132.809953703705</v>
      </c>
      <c r="U3984" s="9">
        <f t="shared" si="251"/>
        <v>42192.809953703705</v>
      </c>
    </row>
    <row r="3985" spans="1:21" ht="48" x14ac:dyDescent="0.2">
      <c r="A3985">
        <v>3983</v>
      </c>
      <c r="B3985">
        <v>1</v>
      </c>
      <c r="C3985" s="3" t="s">
        <v>3979</v>
      </c>
      <c r="D3985" s="3" t="s">
        <v>8089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>
        <f t="shared" si="248"/>
        <v>0.34802513464991025</v>
      </c>
      <c r="Q3985">
        <f t="shared" si="249"/>
        <v>11221.778532199263</v>
      </c>
      <c r="R3985" t="str">
        <f>VLOOKUP(O3985, Lookups!A:B, 2, FALSE)</f>
        <v>theater</v>
      </c>
      <c r="S3985" t="str">
        <f>VLOOKUP(O3985, Lookups!A:C, 3, FALSE)</f>
        <v>plays</v>
      </c>
      <c r="T3985" s="9">
        <f t="shared" si="250"/>
        <v>41747.86986111111</v>
      </c>
      <c r="U3985" s="9">
        <f t="shared" si="251"/>
        <v>41779.290972222225</v>
      </c>
    </row>
    <row r="3986" spans="1:21" ht="48" x14ac:dyDescent="0.2">
      <c r="A3986">
        <v>3984</v>
      </c>
      <c r="B3986">
        <v>1</v>
      </c>
      <c r="C3986" s="3" t="s">
        <v>3980</v>
      </c>
      <c r="D3986" s="3" t="s">
        <v>8090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>
        <f t="shared" si="248"/>
        <v>6.3333333333333339E-2</v>
      </c>
      <c r="Q3986">
        <f t="shared" si="249"/>
        <v>11220.859455650052</v>
      </c>
      <c r="R3986" t="str">
        <f>VLOOKUP(O3986, Lookups!A:B, 2, FALSE)</f>
        <v>theater</v>
      </c>
      <c r="S3986" t="str">
        <f>VLOOKUP(O3986, Lookups!A:C, 3, FALSE)</f>
        <v>plays</v>
      </c>
      <c r="T3986" s="9">
        <f t="shared" si="250"/>
        <v>41920.963472222218</v>
      </c>
      <c r="U3986" s="9">
        <f t="shared" si="251"/>
        <v>41951</v>
      </c>
    </row>
    <row r="3987" spans="1:21" ht="48" x14ac:dyDescent="0.2">
      <c r="A3987">
        <v>3985</v>
      </c>
      <c r="B3987">
        <v>1</v>
      </c>
      <c r="C3987" s="3" t="s">
        <v>3981</v>
      </c>
      <c r="D3987" s="3" t="s">
        <v>8091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>
        <f t="shared" si="248"/>
        <v>0.32050000000000001</v>
      </c>
      <c r="Q3987">
        <f t="shared" si="249"/>
        <v>11220.992140947745</v>
      </c>
      <c r="R3987" t="str">
        <f>VLOOKUP(O3987, Lookups!A:B, 2, FALSE)</f>
        <v>theater</v>
      </c>
      <c r="S3987" t="str">
        <f>VLOOKUP(O3987, Lookups!A:C, 3, FALSE)</f>
        <v>plays</v>
      </c>
      <c r="T3987" s="9">
        <f t="shared" si="250"/>
        <v>42399.707407407404</v>
      </c>
      <c r="U3987" s="9">
        <f t="shared" si="251"/>
        <v>42420.878472222219</v>
      </c>
    </row>
    <row r="3988" spans="1:21" ht="48" x14ac:dyDescent="0.2">
      <c r="A3988">
        <v>3986</v>
      </c>
      <c r="B3988">
        <v>1</v>
      </c>
      <c r="C3988" s="3" t="s">
        <v>3982</v>
      </c>
      <c r="D3988" s="3" t="s">
        <v>8092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>
        <f t="shared" si="248"/>
        <v>9.7600000000000006E-2</v>
      </c>
      <c r="Q3988">
        <f t="shared" si="249"/>
        <v>11220.954959902787</v>
      </c>
      <c r="R3988" t="str">
        <f>VLOOKUP(O3988, Lookups!A:B, 2, FALSE)</f>
        <v>theater</v>
      </c>
      <c r="S3988" t="str">
        <f>VLOOKUP(O3988, Lookups!A:C, 3, FALSE)</f>
        <v>plays</v>
      </c>
      <c r="T3988" s="9">
        <f t="shared" si="250"/>
        <v>42467.548541666663</v>
      </c>
      <c r="U3988" s="9">
        <f t="shared" si="251"/>
        <v>42496.544444444444</v>
      </c>
    </row>
    <row r="3989" spans="1:21" ht="48" x14ac:dyDescent="0.2">
      <c r="A3989">
        <v>3987</v>
      </c>
      <c r="B3989">
        <v>1</v>
      </c>
      <c r="C3989" s="3" t="s">
        <v>3983</v>
      </c>
      <c r="D3989" s="3" t="s">
        <v>8093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>
        <f t="shared" si="248"/>
        <v>0.3775</v>
      </c>
      <c r="Q3989">
        <f t="shared" si="249"/>
        <v>11220.873064398535</v>
      </c>
      <c r="R3989" t="str">
        <f>VLOOKUP(O3989, Lookups!A:B, 2, FALSE)</f>
        <v>theater</v>
      </c>
      <c r="S3989" t="str">
        <f>VLOOKUP(O3989, Lookups!A:C, 3, FALSE)</f>
        <v>plays</v>
      </c>
      <c r="T3989" s="9">
        <f t="shared" si="250"/>
        <v>41765.92465277778</v>
      </c>
      <c r="U3989" s="9">
        <f t="shared" si="251"/>
        <v>41775.92465277778</v>
      </c>
    </row>
    <row r="3990" spans="1:21" ht="32" x14ac:dyDescent="0.2">
      <c r="A3990">
        <v>3988</v>
      </c>
      <c r="B3990">
        <v>1</v>
      </c>
      <c r="C3990" s="3" t="s">
        <v>3984</v>
      </c>
      <c r="D3990" s="3" t="s">
        <v>8094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>
        <f t="shared" si="248"/>
        <v>2.1333333333333333E-2</v>
      </c>
      <c r="Q3990">
        <f t="shared" si="249"/>
        <v>11220.844145808011</v>
      </c>
      <c r="R3990" t="str">
        <f>VLOOKUP(O3990, Lookups!A:B, 2, FALSE)</f>
        <v>theater</v>
      </c>
      <c r="S3990" t="str">
        <f>VLOOKUP(O3990, Lookups!A:C, 3, FALSE)</f>
        <v>plays</v>
      </c>
      <c r="T3990" s="9">
        <f t="shared" si="250"/>
        <v>42230.08116898148</v>
      </c>
      <c r="U3990" s="9">
        <f t="shared" si="251"/>
        <v>42245.08116898148</v>
      </c>
    </row>
    <row r="3991" spans="1:21" ht="48" x14ac:dyDescent="0.2">
      <c r="A3991">
        <v>3989</v>
      </c>
      <c r="B3991">
        <v>1</v>
      </c>
      <c r="C3991" s="3" t="s">
        <v>3985</v>
      </c>
      <c r="D3991" s="3" t="s">
        <v>8095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>
        <f t="shared" si="248"/>
        <v>0</v>
      </c>
      <c r="Q3991">
        <f t="shared" si="249"/>
        <v>11220.836369380308</v>
      </c>
      <c r="R3991" t="str">
        <f>VLOOKUP(O3991, Lookups!A:B, 2, FALSE)</f>
        <v>theater</v>
      </c>
      <c r="S3991" t="str">
        <f>VLOOKUP(O3991, Lookups!A:C, 3, FALSE)</f>
        <v>plays</v>
      </c>
      <c r="T3991" s="9">
        <f t="shared" si="250"/>
        <v>42286.749780092592</v>
      </c>
      <c r="U3991" s="9">
        <f t="shared" si="251"/>
        <v>42316.791446759264</v>
      </c>
    </row>
    <row r="3992" spans="1:21" ht="48" x14ac:dyDescent="0.2">
      <c r="A3992">
        <v>3990</v>
      </c>
      <c r="B3992">
        <v>1</v>
      </c>
      <c r="C3992" s="3" t="s">
        <v>3986</v>
      </c>
      <c r="D3992" s="3" t="s">
        <v>8096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>
        <f t="shared" si="248"/>
        <v>4.1818181818181817E-2</v>
      </c>
      <c r="Q3992">
        <f t="shared" si="249"/>
        <v>11220.853137302543</v>
      </c>
      <c r="R3992" t="str">
        <f>VLOOKUP(O3992, Lookups!A:B, 2, FALSE)</f>
        <v>theater</v>
      </c>
      <c r="S3992" t="str">
        <f>VLOOKUP(O3992, Lookups!A:C, 3, FALSE)</f>
        <v>plays</v>
      </c>
      <c r="T3992" s="9">
        <f t="shared" si="250"/>
        <v>42401.672372685185</v>
      </c>
      <c r="U3992" s="9">
        <f t="shared" si="251"/>
        <v>42431.672372685185</v>
      </c>
    </row>
    <row r="3993" spans="1:21" ht="32" x14ac:dyDescent="0.2">
      <c r="A3993">
        <v>3991</v>
      </c>
      <c r="B3993">
        <v>1</v>
      </c>
      <c r="C3993" s="3" t="s">
        <v>3987</v>
      </c>
      <c r="D3993" s="3" t="s">
        <v>8097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>
        <f t="shared" si="248"/>
        <v>0.2</v>
      </c>
      <c r="Q3993">
        <f t="shared" si="249"/>
        <v>11220.860670716882</v>
      </c>
      <c r="R3993" t="str">
        <f>VLOOKUP(O3993, Lookups!A:B, 2, FALSE)</f>
        <v>theater</v>
      </c>
      <c r="S3993" t="str">
        <f>VLOOKUP(O3993, Lookups!A:C, 3, FALSE)</f>
        <v>plays</v>
      </c>
      <c r="T3993" s="9">
        <f t="shared" si="250"/>
        <v>42125.644467592589</v>
      </c>
      <c r="U3993" s="9">
        <f t="shared" si="251"/>
        <v>42155.644467592589</v>
      </c>
    </row>
    <row r="3994" spans="1:21" ht="48" x14ac:dyDescent="0.2">
      <c r="A3994">
        <v>3992</v>
      </c>
      <c r="B3994">
        <v>1</v>
      </c>
      <c r="C3994" s="3" t="s">
        <v>3988</v>
      </c>
      <c r="D3994" s="3" t="s">
        <v>8098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>
        <f t="shared" si="248"/>
        <v>5.4100000000000002E-2</v>
      </c>
      <c r="Q3994">
        <f t="shared" si="249"/>
        <v>11220.96783961117</v>
      </c>
      <c r="R3994" t="str">
        <f>VLOOKUP(O3994, Lookups!A:B, 2, FALSE)</f>
        <v>theater</v>
      </c>
      <c r="S3994" t="str">
        <f>VLOOKUP(O3994, Lookups!A:C, 3, FALSE)</f>
        <v>plays</v>
      </c>
      <c r="T3994" s="9">
        <f t="shared" si="250"/>
        <v>42289.94049768518</v>
      </c>
      <c r="U3994" s="9">
        <f t="shared" si="251"/>
        <v>42349.982164351852</v>
      </c>
    </row>
    <row r="3995" spans="1:21" ht="48" x14ac:dyDescent="0.2">
      <c r="A3995">
        <v>3993</v>
      </c>
      <c r="B3995">
        <v>1</v>
      </c>
      <c r="C3995" s="3" t="s">
        <v>3989</v>
      </c>
      <c r="D3995" s="3" t="s">
        <v>8099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>
        <f t="shared" si="248"/>
        <v>6.0000000000000002E-5</v>
      </c>
      <c r="Q3995">
        <f t="shared" si="249"/>
        <v>11220.837098420405</v>
      </c>
      <c r="R3995" t="str">
        <f>VLOOKUP(O3995, Lookups!A:B, 2, FALSE)</f>
        <v>theater</v>
      </c>
      <c r="S3995" t="str">
        <f>VLOOKUP(O3995, Lookups!A:C, 3, FALSE)</f>
        <v>plays</v>
      </c>
      <c r="T3995" s="9">
        <f t="shared" si="250"/>
        <v>42107.864722222221</v>
      </c>
      <c r="U3995" s="9">
        <f t="shared" si="251"/>
        <v>42137.864722222221</v>
      </c>
    </row>
    <row r="3996" spans="1:21" ht="32" x14ac:dyDescent="0.2">
      <c r="A3996">
        <v>3994</v>
      </c>
      <c r="B3996">
        <v>1</v>
      </c>
      <c r="C3996" s="3" t="s">
        <v>3990</v>
      </c>
      <c r="D3996" s="3" t="s">
        <v>8100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>
        <f t="shared" si="248"/>
        <v>2.5000000000000001E-3</v>
      </c>
      <c r="Q3996">
        <f t="shared" si="249"/>
        <v>11220.837584447136</v>
      </c>
      <c r="R3996" t="str">
        <f>VLOOKUP(O3996, Lookups!A:B, 2, FALSE)</f>
        <v>theater</v>
      </c>
      <c r="S3996" t="str">
        <f>VLOOKUP(O3996, Lookups!A:C, 3, FALSE)</f>
        <v>plays</v>
      </c>
      <c r="T3996" s="9">
        <f t="shared" si="250"/>
        <v>41809.389930555553</v>
      </c>
      <c r="U3996" s="9">
        <f t="shared" si="251"/>
        <v>41839.389930555553</v>
      </c>
    </row>
    <row r="3997" spans="1:21" ht="48" x14ac:dyDescent="0.2">
      <c r="A3997">
        <v>3995</v>
      </c>
      <c r="B3997">
        <v>1</v>
      </c>
      <c r="C3997" s="3" t="s">
        <v>3991</v>
      </c>
      <c r="D3997" s="3" t="s">
        <v>8101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>
        <f t="shared" si="248"/>
        <v>0.35</v>
      </c>
      <c r="Q3997">
        <f t="shared" si="249"/>
        <v>11220.85338031591</v>
      </c>
      <c r="R3997" t="str">
        <f>VLOOKUP(O3997, Lookups!A:B, 2, FALSE)</f>
        <v>theater</v>
      </c>
      <c r="S3997" t="str">
        <f>VLOOKUP(O3997, Lookups!A:C, 3, FALSE)</f>
        <v>plays</v>
      </c>
      <c r="T3997" s="9">
        <f t="shared" si="250"/>
        <v>42019.683761574073</v>
      </c>
      <c r="U3997" s="9">
        <f t="shared" si="251"/>
        <v>42049.477083333331</v>
      </c>
    </row>
    <row r="3998" spans="1:21" ht="48" x14ac:dyDescent="0.2">
      <c r="A3998">
        <v>3996</v>
      </c>
      <c r="B3998">
        <v>1</v>
      </c>
      <c r="C3998" s="3" t="s">
        <v>3992</v>
      </c>
      <c r="D3998" s="3" t="s">
        <v>8102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>
        <f t="shared" si="248"/>
        <v>0.16566666666666666</v>
      </c>
      <c r="Q3998">
        <f t="shared" si="249"/>
        <v>11220.957147023079</v>
      </c>
      <c r="R3998" t="str">
        <f>VLOOKUP(O3998, Lookups!A:B, 2, FALSE)</f>
        <v>theater</v>
      </c>
      <c r="S3998" t="str">
        <f>VLOOKUP(O3998, Lookups!A:C, 3, FALSE)</f>
        <v>plays</v>
      </c>
      <c r="T3998" s="9">
        <f t="shared" si="250"/>
        <v>41950.26694444444</v>
      </c>
      <c r="U3998" s="9">
        <f t="shared" si="251"/>
        <v>41963.669444444444</v>
      </c>
    </row>
    <row r="3999" spans="1:21" ht="48" x14ac:dyDescent="0.2">
      <c r="A3999">
        <v>3997</v>
      </c>
      <c r="B3999">
        <v>1</v>
      </c>
      <c r="C3999" s="3" t="s">
        <v>3993</v>
      </c>
      <c r="D3999" s="3" t="s">
        <v>8103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>
        <f t="shared" si="248"/>
        <v>0</v>
      </c>
      <c r="Q3999">
        <f t="shared" si="249"/>
        <v>11220.836369380308</v>
      </c>
      <c r="R3999" t="str">
        <f>VLOOKUP(O3999, Lookups!A:B, 2, FALSE)</f>
        <v>theater</v>
      </c>
      <c r="S3999" t="str">
        <f>VLOOKUP(O3999, Lookups!A:C, 3, FALSE)</f>
        <v>plays</v>
      </c>
      <c r="T3999" s="9">
        <f t="shared" si="250"/>
        <v>42069.391446759255</v>
      </c>
      <c r="U3999" s="9">
        <f t="shared" si="251"/>
        <v>42099.349780092598</v>
      </c>
    </row>
    <row r="4000" spans="1:21" ht="48" x14ac:dyDescent="0.2">
      <c r="A4000">
        <v>3998</v>
      </c>
      <c r="B4000">
        <v>1</v>
      </c>
      <c r="C4000" s="3" t="s">
        <v>3994</v>
      </c>
      <c r="D4000" s="3" t="s">
        <v>8104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>
        <f t="shared" si="248"/>
        <v>0.57199999999999995</v>
      </c>
      <c r="Q4000">
        <f t="shared" si="249"/>
        <v>11221.010123936809</v>
      </c>
      <c r="R4000" t="str">
        <f>VLOOKUP(O4000, Lookups!A:B, 2, FALSE)</f>
        <v>theater</v>
      </c>
      <c r="S4000" t="str">
        <f>VLOOKUP(O4000, Lookups!A:C, 3, FALSE)</f>
        <v>plays</v>
      </c>
      <c r="T4000" s="9">
        <f t="shared" si="250"/>
        <v>42061.963263888887</v>
      </c>
      <c r="U4000" s="9">
        <f t="shared" si="251"/>
        <v>42091.921597222223</v>
      </c>
    </row>
    <row r="4001" spans="1:21" ht="48" x14ac:dyDescent="0.2">
      <c r="A4001">
        <v>3999</v>
      </c>
      <c r="B4001">
        <v>1</v>
      </c>
      <c r="C4001" s="3" t="s">
        <v>3995</v>
      </c>
      <c r="D4001" s="3" t="s">
        <v>8105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>
        <f t="shared" si="248"/>
        <v>0.16514285714285715</v>
      </c>
      <c r="Q4001">
        <f t="shared" si="249"/>
        <v>11221.117292831097</v>
      </c>
      <c r="R4001" t="str">
        <f>VLOOKUP(O4001, Lookups!A:B, 2, FALSE)</f>
        <v>theater</v>
      </c>
      <c r="S4001" t="str">
        <f>VLOOKUP(O4001, Lookups!A:C, 3, FALSE)</f>
        <v>plays</v>
      </c>
      <c r="T4001" s="9">
        <f t="shared" si="250"/>
        <v>41842.828680555554</v>
      </c>
      <c r="U4001" s="9">
        <f t="shared" si="251"/>
        <v>41882.827650462961</v>
      </c>
    </row>
    <row r="4002" spans="1:21" ht="16" x14ac:dyDescent="0.2">
      <c r="A4002">
        <v>4000</v>
      </c>
      <c r="B4002">
        <v>1</v>
      </c>
      <c r="C4002" s="3" t="s">
        <v>3996</v>
      </c>
      <c r="D4002" s="3" t="s">
        <v>8106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>
        <f t="shared" si="248"/>
        <v>1.25E-3</v>
      </c>
      <c r="Q4002">
        <f t="shared" si="249"/>
        <v>11220.838799513966</v>
      </c>
      <c r="R4002" t="str">
        <f>VLOOKUP(O4002, Lookups!A:B, 2, FALSE)</f>
        <v>theater</v>
      </c>
      <c r="S4002" t="str">
        <f>VLOOKUP(O4002, Lookups!A:C, 3, FALSE)</f>
        <v>plays</v>
      </c>
      <c r="T4002" s="9">
        <f t="shared" si="250"/>
        <v>42437.64534722222</v>
      </c>
      <c r="U4002" s="9">
        <f t="shared" si="251"/>
        <v>42497.603680555556</v>
      </c>
    </row>
    <row r="4003" spans="1:21" ht="48" x14ac:dyDescent="0.2">
      <c r="A4003">
        <v>4001</v>
      </c>
      <c r="B4003">
        <v>1</v>
      </c>
      <c r="C4003" s="3" t="s">
        <v>3997</v>
      </c>
      <c r="D4003" s="3" t="s">
        <v>8107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>
        <f t="shared" si="248"/>
        <v>0.3775</v>
      </c>
      <c r="Q4003">
        <f t="shared" si="249"/>
        <v>11220.946454434987</v>
      </c>
      <c r="R4003" t="str">
        <f>VLOOKUP(O4003, Lookups!A:B, 2, FALSE)</f>
        <v>theater</v>
      </c>
      <c r="S4003" t="str">
        <f>VLOOKUP(O4003, Lookups!A:C, 3, FALSE)</f>
        <v>plays</v>
      </c>
      <c r="T4003" s="9">
        <f t="shared" si="250"/>
        <v>42775.964212962965</v>
      </c>
      <c r="U4003" s="9">
        <f t="shared" si="251"/>
        <v>42795.791666666672</v>
      </c>
    </row>
    <row r="4004" spans="1:21" ht="48" x14ac:dyDescent="0.2">
      <c r="A4004">
        <v>4002</v>
      </c>
      <c r="B4004">
        <v>1</v>
      </c>
      <c r="C4004" s="3" t="s">
        <v>3998</v>
      </c>
      <c r="D4004" s="3" t="s">
        <v>8108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>
        <f t="shared" si="248"/>
        <v>1.84E-2</v>
      </c>
      <c r="Q4004">
        <f t="shared" si="249"/>
        <v>11220.841958687719</v>
      </c>
      <c r="R4004" t="str">
        <f>VLOOKUP(O4004, Lookups!A:B, 2, FALSE)</f>
        <v>theater</v>
      </c>
      <c r="S4004" t="str">
        <f>VLOOKUP(O4004, Lookups!A:C, 3, FALSE)</f>
        <v>plays</v>
      </c>
      <c r="T4004" s="9">
        <f t="shared" si="250"/>
        <v>41879.043530092589</v>
      </c>
      <c r="U4004" s="9">
        <f t="shared" si="251"/>
        <v>41909.043530092589</v>
      </c>
    </row>
    <row r="4005" spans="1:21" ht="48" x14ac:dyDescent="0.2">
      <c r="A4005">
        <v>4003</v>
      </c>
      <c r="B4005">
        <v>1</v>
      </c>
      <c r="C4005" s="3" t="s">
        <v>3999</v>
      </c>
      <c r="D4005" s="3" t="s">
        <v>8071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>
        <f t="shared" si="248"/>
        <v>0.10050000000000001</v>
      </c>
      <c r="Q4005">
        <f t="shared" si="249"/>
        <v>11220.885215066821</v>
      </c>
      <c r="R4005" t="str">
        <f>VLOOKUP(O4005, Lookups!A:B, 2, FALSE)</f>
        <v>theater</v>
      </c>
      <c r="S4005" t="str">
        <f>VLOOKUP(O4005, Lookups!A:C, 3, FALSE)</f>
        <v>plays</v>
      </c>
      <c r="T4005" s="9">
        <f t="shared" si="250"/>
        <v>42020.587349537032</v>
      </c>
      <c r="U4005" s="9">
        <f t="shared" si="251"/>
        <v>42050.587349537032</v>
      </c>
    </row>
    <row r="4006" spans="1:21" ht="16" x14ac:dyDescent="0.2">
      <c r="A4006">
        <v>4004</v>
      </c>
      <c r="B4006">
        <v>1</v>
      </c>
      <c r="C4006" s="3" t="s">
        <v>4000</v>
      </c>
      <c r="D4006" s="3" t="s">
        <v>8109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>
        <f t="shared" si="248"/>
        <v>2E-3</v>
      </c>
      <c r="Q4006">
        <f t="shared" si="249"/>
        <v>11220.836612393674</v>
      </c>
      <c r="R4006" t="str">
        <f>VLOOKUP(O4006, Lookups!A:B, 2, FALSE)</f>
        <v>theater</v>
      </c>
      <c r="S4006" t="str">
        <f>VLOOKUP(O4006, Lookups!A:C, 3, FALSE)</f>
        <v>plays</v>
      </c>
      <c r="T4006" s="9">
        <f t="shared" si="250"/>
        <v>41890.16269675926</v>
      </c>
      <c r="U4006" s="9">
        <f t="shared" si="251"/>
        <v>41920.16269675926</v>
      </c>
    </row>
    <row r="4007" spans="1:21" ht="48" x14ac:dyDescent="0.2">
      <c r="A4007">
        <v>4005</v>
      </c>
      <c r="B4007">
        <v>1</v>
      </c>
      <c r="C4007" s="3" t="s">
        <v>4001</v>
      </c>
      <c r="D4007" s="3" t="s">
        <v>8110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>
        <f t="shared" si="248"/>
        <v>1.3333333333333334E-2</v>
      </c>
      <c r="Q4007">
        <f t="shared" si="249"/>
        <v>11220.846089914938</v>
      </c>
      <c r="R4007" t="str">
        <f>VLOOKUP(O4007, Lookups!A:B, 2, FALSE)</f>
        <v>theater</v>
      </c>
      <c r="S4007" t="str">
        <f>VLOOKUP(O4007, Lookups!A:C, 3, FALSE)</f>
        <v>plays</v>
      </c>
      <c r="T4007" s="9">
        <f t="shared" si="250"/>
        <v>41872.807696759257</v>
      </c>
      <c r="U4007" s="9">
        <f t="shared" si="251"/>
        <v>41932.807696759257</v>
      </c>
    </row>
    <row r="4008" spans="1:21" ht="48" x14ac:dyDescent="0.2">
      <c r="A4008">
        <v>4006</v>
      </c>
      <c r="B4008">
        <v>1</v>
      </c>
      <c r="C4008" s="3" t="s">
        <v>4002</v>
      </c>
      <c r="D4008" s="3" t="s">
        <v>8111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>
        <f t="shared" si="248"/>
        <v>6.666666666666667E-5</v>
      </c>
      <c r="Q4008">
        <f t="shared" si="249"/>
        <v>11220.836855407038</v>
      </c>
      <c r="R4008" t="str">
        <f>VLOOKUP(O4008, Lookups!A:B, 2, FALSE)</f>
        <v>theater</v>
      </c>
      <c r="S4008" t="str">
        <f>VLOOKUP(O4008, Lookups!A:C, 3, FALSE)</f>
        <v>plays</v>
      </c>
      <c r="T4008" s="9">
        <f t="shared" si="250"/>
        <v>42391.772997685184</v>
      </c>
      <c r="U4008" s="9">
        <f t="shared" si="251"/>
        <v>42416.772997685184</v>
      </c>
    </row>
    <row r="4009" spans="1:21" ht="48" x14ac:dyDescent="0.2">
      <c r="A4009">
        <v>4007</v>
      </c>
      <c r="B4009">
        <v>1</v>
      </c>
      <c r="C4009" s="3" t="s">
        <v>4003</v>
      </c>
      <c r="D4009" s="3" t="s">
        <v>8112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>
        <f t="shared" si="248"/>
        <v>2.5000000000000001E-3</v>
      </c>
      <c r="Q4009">
        <f t="shared" si="249"/>
        <v>11220.837584447136</v>
      </c>
      <c r="R4009" t="str">
        <f>VLOOKUP(O4009, Lookups!A:B, 2, FALSE)</f>
        <v>theater</v>
      </c>
      <c r="S4009" t="str">
        <f>VLOOKUP(O4009, Lookups!A:C, 3, FALSE)</f>
        <v>plays</v>
      </c>
      <c r="T4009" s="9">
        <f t="shared" si="250"/>
        <v>41848.772928240738</v>
      </c>
      <c r="U4009" s="9">
        <f t="shared" si="251"/>
        <v>41877.686111111114</v>
      </c>
    </row>
    <row r="4010" spans="1:21" ht="48" x14ac:dyDescent="0.2">
      <c r="A4010">
        <v>4008</v>
      </c>
      <c r="B4010">
        <v>1</v>
      </c>
      <c r="C4010" s="3" t="s">
        <v>4004</v>
      </c>
      <c r="D4010" s="3" t="s">
        <v>8113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>
        <f t="shared" si="248"/>
        <v>0.06</v>
      </c>
      <c r="Q4010">
        <f t="shared" si="249"/>
        <v>11220.850950182252</v>
      </c>
      <c r="R4010" t="str">
        <f>VLOOKUP(O4010, Lookups!A:B, 2, FALSE)</f>
        <v>theater</v>
      </c>
      <c r="S4010" t="str">
        <f>VLOOKUP(O4010, Lookups!A:C, 3, FALSE)</f>
        <v>plays</v>
      </c>
      <c r="T4010" s="9">
        <f t="shared" si="250"/>
        <v>42177.964201388888</v>
      </c>
      <c r="U4010" s="9">
        <f t="shared" si="251"/>
        <v>42207.964201388888</v>
      </c>
    </row>
    <row r="4011" spans="1:21" ht="48" x14ac:dyDescent="0.2">
      <c r="A4011">
        <v>4009</v>
      </c>
      <c r="B4011">
        <v>1</v>
      </c>
      <c r="C4011" s="3" t="s">
        <v>4005</v>
      </c>
      <c r="D4011" s="3" t="s">
        <v>8114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>
        <f t="shared" si="248"/>
        <v>3.8860103626943004E-2</v>
      </c>
      <c r="Q4011">
        <f t="shared" si="249"/>
        <v>11220.854595382738</v>
      </c>
      <c r="R4011" t="str">
        <f>VLOOKUP(O4011, Lookups!A:B, 2, FALSE)</f>
        <v>theater</v>
      </c>
      <c r="S4011" t="str">
        <f>VLOOKUP(O4011, Lookups!A:C, 3, FALSE)</f>
        <v>plays</v>
      </c>
      <c r="T4011" s="9">
        <f t="shared" si="250"/>
        <v>41851.700925925928</v>
      </c>
      <c r="U4011" s="9">
        <f t="shared" si="251"/>
        <v>41891.700925925928</v>
      </c>
    </row>
    <row r="4012" spans="1:21" ht="48" x14ac:dyDescent="0.2">
      <c r="A4012">
        <v>4010</v>
      </c>
      <c r="B4012">
        <v>1</v>
      </c>
      <c r="C4012" s="3" t="s">
        <v>4006</v>
      </c>
      <c r="D4012" s="3" t="s">
        <v>8115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>
        <f t="shared" si="248"/>
        <v>0.24194444444444443</v>
      </c>
      <c r="Q4012">
        <f t="shared" si="249"/>
        <v>11221.259698663418</v>
      </c>
      <c r="R4012" t="str">
        <f>VLOOKUP(O4012, Lookups!A:B, 2, FALSE)</f>
        <v>theater</v>
      </c>
      <c r="S4012" t="str">
        <f>VLOOKUP(O4012, Lookups!A:C, 3, FALSE)</f>
        <v>plays</v>
      </c>
      <c r="T4012" s="9">
        <f t="shared" si="250"/>
        <v>41921.770439814813</v>
      </c>
      <c r="U4012" s="9">
        <f t="shared" si="251"/>
        <v>41938.770439814813</v>
      </c>
    </row>
    <row r="4013" spans="1:21" ht="48" x14ac:dyDescent="0.2">
      <c r="A4013">
        <v>4011</v>
      </c>
      <c r="B4013">
        <v>1</v>
      </c>
      <c r="C4013" s="3" t="s">
        <v>4007</v>
      </c>
      <c r="D4013" s="3" t="s">
        <v>8116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>
        <f t="shared" si="248"/>
        <v>7.5999999999999998E-2</v>
      </c>
      <c r="Q4013">
        <f t="shared" si="249"/>
        <v>11220.840986634257</v>
      </c>
      <c r="R4013" t="str">
        <f>VLOOKUP(O4013, Lookups!A:B, 2, FALSE)</f>
        <v>theater</v>
      </c>
      <c r="S4013" t="str">
        <f>VLOOKUP(O4013, Lookups!A:C, 3, FALSE)</f>
        <v>plays</v>
      </c>
      <c r="T4013" s="9">
        <f t="shared" si="250"/>
        <v>42002.54488425926</v>
      </c>
      <c r="U4013" s="9">
        <f t="shared" si="251"/>
        <v>42032.54488425926</v>
      </c>
    </row>
    <row r="4014" spans="1:21" ht="48" x14ac:dyDescent="0.2">
      <c r="A4014">
        <v>4012</v>
      </c>
      <c r="B4014">
        <v>1</v>
      </c>
      <c r="C4014" s="3" t="s">
        <v>4008</v>
      </c>
      <c r="D4014" s="3" t="s">
        <v>8117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>
        <f t="shared" si="248"/>
        <v>0</v>
      </c>
      <c r="Q4014">
        <f t="shared" si="249"/>
        <v>11220.836369380308</v>
      </c>
      <c r="R4014" t="str">
        <f>VLOOKUP(O4014, Lookups!A:B, 2, FALSE)</f>
        <v>theater</v>
      </c>
      <c r="S4014" t="str">
        <f>VLOOKUP(O4014, Lookups!A:C, 3, FALSE)</f>
        <v>plays</v>
      </c>
      <c r="T4014" s="9">
        <f t="shared" si="250"/>
        <v>42096.544548611113</v>
      </c>
      <c r="U4014" s="9">
        <f t="shared" si="251"/>
        <v>42126.544548611113</v>
      </c>
    </row>
    <row r="4015" spans="1:21" ht="48" x14ac:dyDescent="0.2">
      <c r="A4015">
        <v>4013</v>
      </c>
      <c r="B4015">
        <v>1</v>
      </c>
      <c r="C4015" s="3" t="s">
        <v>4009</v>
      </c>
      <c r="D4015" s="3" t="s">
        <v>8118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>
        <f t="shared" si="248"/>
        <v>1.2999999999999999E-2</v>
      </c>
      <c r="Q4015">
        <f t="shared" si="249"/>
        <v>11220.842687727816</v>
      </c>
      <c r="R4015" t="str">
        <f>VLOOKUP(O4015, Lookups!A:B, 2, FALSE)</f>
        <v>theater</v>
      </c>
      <c r="S4015" t="str">
        <f>VLOOKUP(O4015, Lookups!A:C, 3, FALSE)</f>
        <v>plays</v>
      </c>
      <c r="T4015" s="9">
        <f t="shared" si="250"/>
        <v>42021.301192129627</v>
      </c>
      <c r="U4015" s="9">
        <f t="shared" si="251"/>
        <v>42051.301192129627</v>
      </c>
    </row>
    <row r="4016" spans="1:21" ht="48" x14ac:dyDescent="0.2">
      <c r="A4016">
        <v>4014</v>
      </c>
      <c r="B4016">
        <v>1</v>
      </c>
      <c r="C4016" s="3" t="s">
        <v>4010</v>
      </c>
      <c r="D4016" s="3" t="s">
        <v>8119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>
        <f t="shared" si="248"/>
        <v>0</v>
      </c>
      <c r="Q4016">
        <f t="shared" si="249"/>
        <v>11220.836369380308</v>
      </c>
      <c r="R4016" t="str">
        <f>VLOOKUP(O4016, Lookups!A:B, 2, FALSE)</f>
        <v>theater</v>
      </c>
      <c r="S4016" t="str">
        <f>VLOOKUP(O4016, Lookups!A:C, 3, FALSE)</f>
        <v>plays</v>
      </c>
      <c r="T4016" s="9">
        <f t="shared" si="250"/>
        <v>42419.246168981481</v>
      </c>
      <c r="U4016" s="9">
        <f t="shared" si="251"/>
        <v>42434.246168981481</v>
      </c>
    </row>
    <row r="4017" spans="1:21" ht="48" x14ac:dyDescent="0.2">
      <c r="A4017">
        <v>4015</v>
      </c>
      <c r="B4017">
        <v>1</v>
      </c>
      <c r="C4017" s="3" t="s">
        <v>4011</v>
      </c>
      <c r="D4017" s="3" t="s">
        <v>8120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>
        <f t="shared" si="248"/>
        <v>1.4285714285714287E-4</v>
      </c>
      <c r="Q4017">
        <f t="shared" si="249"/>
        <v>11220.836612393674</v>
      </c>
      <c r="R4017" t="str">
        <f>VLOOKUP(O4017, Lookups!A:B, 2, FALSE)</f>
        <v>theater</v>
      </c>
      <c r="S4017" t="str">
        <f>VLOOKUP(O4017, Lookups!A:C, 3, FALSE)</f>
        <v>plays</v>
      </c>
      <c r="T4017" s="9">
        <f t="shared" si="250"/>
        <v>42174.780821759254</v>
      </c>
      <c r="U4017" s="9">
        <f t="shared" si="251"/>
        <v>42204.780821759254</v>
      </c>
    </row>
    <row r="4018" spans="1:21" ht="48" x14ac:dyDescent="0.2">
      <c r="A4018">
        <v>4016</v>
      </c>
      <c r="B4018">
        <v>1</v>
      </c>
      <c r="C4018" s="3" t="s">
        <v>4012</v>
      </c>
      <c r="D4018" s="3" t="s">
        <v>8121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>
        <f t="shared" si="248"/>
        <v>0.14000000000000001</v>
      </c>
      <c r="Q4018">
        <f t="shared" si="249"/>
        <v>11220.85338031591</v>
      </c>
      <c r="R4018" t="str">
        <f>VLOOKUP(O4018, Lookups!A:B, 2, FALSE)</f>
        <v>theater</v>
      </c>
      <c r="S4018" t="str">
        <f>VLOOKUP(O4018, Lookups!A:C, 3, FALSE)</f>
        <v>plays</v>
      </c>
      <c r="T4018" s="9">
        <f t="shared" si="250"/>
        <v>41869.872685185182</v>
      </c>
      <c r="U4018" s="9">
        <f t="shared" si="251"/>
        <v>41899.872685185182</v>
      </c>
    </row>
    <row r="4019" spans="1:21" ht="48" x14ac:dyDescent="0.2">
      <c r="A4019">
        <v>4017</v>
      </c>
      <c r="B4019">
        <v>1</v>
      </c>
      <c r="C4019" s="3" t="s">
        <v>4013</v>
      </c>
      <c r="D4019" s="3" t="s">
        <v>8122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>
        <f t="shared" si="248"/>
        <v>1.0500000000000001E-2</v>
      </c>
      <c r="Q4019">
        <f t="shared" si="249"/>
        <v>11220.86188578371</v>
      </c>
      <c r="R4019" t="str">
        <f>VLOOKUP(O4019, Lookups!A:B, 2, FALSE)</f>
        <v>theater</v>
      </c>
      <c r="S4019" t="str">
        <f>VLOOKUP(O4019, Lookups!A:C, 3, FALSE)</f>
        <v>plays</v>
      </c>
      <c r="T4019" s="9">
        <f t="shared" si="250"/>
        <v>41856.672152777777</v>
      </c>
      <c r="U4019" s="9">
        <f t="shared" si="251"/>
        <v>41886.672152777777</v>
      </c>
    </row>
    <row r="4020" spans="1:21" ht="32" x14ac:dyDescent="0.2">
      <c r="A4020">
        <v>4018</v>
      </c>
      <c r="B4020">
        <v>1</v>
      </c>
      <c r="C4020" s="3" t="s">
        <v>4014</v>
      </c>
      <c r="D4020" s="3" t="s">
        <v>8123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>
        <f t="shared" si="248"/>
        <v>8.666666666666667E-2</v>
      </c>
      <c r="Q4020">
        <f t="shared" si="249"/>
        <v>11220.867961117854</v>
      </c>
      <c r="R4020" t="str">
        <f>VLOOKUP(O4020, Lookups!A:B, 2, FALSE)</f>
        <v>theater</v>
      </c>
      <c r="S4020" t="str">
        <f>VLOOKUP(O4020, Lookups!A:C, 3, FALSE)</f>
        <v>plays</v>
      </c>
      <c r="T4020" s="9">
        <f t="shared" si="250"/>
        <v>42620.91097222222</v>
      </c>
      <c r="U4020" s="9">
        <f t="shared" si="251"/>
        <v>42650.91097222222</v>
      </c>
    </row>
    <row r="4021" spans="1:21" ht="48" x14ac:dyDescent="0.2">
      <c r="A4021">
        <v>4019</v>
      </c>
      <c r="B4021">
        <v>1</v>
      </c>
      <c r="C4021" s="3" t="s">
        <v>4015</v>
      </c>
      <c r="D4021" s="3" t="s">
        <v>8124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>
        <f t="shared" si="248"/>
        <v>8.2857142857142851E-3</v>
      </c>
      <c r="Q4021">
        <f t="shared" si="249"/>
        <v>11220.843416767913</v>
      </c>
      <c r="R4021" t="str">
        <f>VLOOKUP(O4021, Lookups!A:B, 2, FALSE)</f>
        <v>theater</v>
      </c>
      <c r="S4021" t="str">
        <f>VLOOKUP(O4021, Lookups!A:C, 3, FALSE)</f>
        <v>plays</v>
      </c>
      <c r="T4021" s="9">
        <f t="shared" si="250"/>
        <v>42417.675879629634</v>
      </c>
      <c r="U4021" s="9">
        <f t="shared" si="251"/>
        <v>42475.686111111107</v>
      </c>
    </row>
    <row r="4022" spans="1:21" ht="48" x14ac:dyDescent="0.2">
      <c r="A4022">
        <v>4020</v>
      </c>
      <c r="B4022">
        <v>1</v>
      </c>
      <c r="C4022" s="3" t="s">
        <v>4016</v>
      </c>
      <c r="D4022" s="3" t="s">
        <v>8125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>
        <f t="shared" si="248"/>
        <v>0.16666666666666666</v>
      </c>
      <c r="Q4022">
        <f t="shared" si="249"/>
        <v>11220.860670716882</v>
      </c>
      <c r="R4022" t="str">
        <f>VLOOKUP(O4022, Lookups!A:B, 2, FALSE)</f>
        <v>theater</v>
      </c>
      <c r="S4022" t="str">
        <f>VLOOKUP(O4022, Lookups!A:C, 3, FALSE)</f>
        <v>plays</v>
      </c>
      <c r="T4022" s="9">
        <f t="shared" si="250"/>
        <v>42057.190960648149</v>
      </c>
      <c r="U4022" s="9">
        <f t="shared" si="251"/>
        <v>42087.149293981478</v>
      </c>
    </row>
    <row r="4023" spans="1:21" ht="48" x14ac:dyDescent="0.2">
      <c r="A4023">
        <v>4021</v>
      </c>
      <c r="B4023">
        <v>1</v>
      </c>
      <c r="C4023" s="3" t="s">
        <v>4017</v>
      </c>
      <c r="D4023" s="3" t="s">
        <v>8126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>
        <f t="shared" si="248"/>
        <v>8.3333333333333332E-3</v>
      </c>
      <c r="Q4023">
        <f t="shared" si="249"/>
        <v>11220.866746051024</v>
      </c>
      <c r="R4023" t="str">
        <f>VLOOKUP(O4023, Lookups!A:B, 2, FALSE)</f>
        <v>theater</v>
      </c>
      <c r="S4023" t="str">
        <f>VLOOKUP(O4023, Lookups!A:C, 3, FALSE)</f>
        <v>plays</v>
      </c>
      <c r="T4023" s="9">
        <f t="shared" si="250"/>
        <v>41878.911550925928</v>
      </c>
      <c r="U4023" s="9">
        <f t="shared" si="251"/>
        <v>41938.911550925928</v>
      </c>
    </row>
    <row r="4024" spans="1:21" ht="32" x14ac:dyDescent="0.2">
      <c r="A4024">
        <v>4022</v>
      </c>
      <c r="B4024">
        <v>1</v>
      </c>
      <c r="C4024" s="3" t="s">
        <v>4018</v>
      </c>
      <c r="D4024" s="3" t="s">
        <v>8127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>
        <f t="shared" si="248"/>
        <v>0.69561111111111107</v>
      </c>
      <c r="Q4024">
        <f t="shared" si="249"/>
        <v>11223.879139732677</v>
      </c>
      <c r="R4024" t="str">
        <f>VLOOKUP(O4024, Lookups!A:B, 2, FALSE)</f>
        <v>theater</v>
      </c>
      <c r="S4024" t="str">
        <f>VLOOKUP(O4024, Lookups!A:C, 3, FALSE)</f>
        <v>plays</v>
      </c>
      <c r="T4024" s="9">
        <f t="shared" si="250"/>
        <v>41990.584108796291</v>
      </c>
      <c r="U4024" s="9">
        <f t="shared" si="251"/>
        <v>42036.120833333334</v>
      </c>
    </row>
    <row r="4025" spans="1:21" ht="48" x14ac:dyDescent="0.2">
      <c r="A4025">
        <v>4023</v>
      </c>
      <c r="B4025">
        <v>1</v>
      </c>
      <c r="C4025" s="3" t="s">
        <v>4019</v>
      </c>
      <c r="D4025" s="3" t="s">
        <v>8128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>
        <f t="shared" si="248"/>
        <v>0</v>
      </c>
      <c r="Q4025">
        <f t="shared" si="249"/>
        <v>11220.836369380308</v>
      </c>
      <c r="R4025" t="str">
        <f>VLOOKUP(O4025, Lookups!A:B, 2, FALSE)</f>
        <v>theater</v>
      </c>
      <c r="S4025" t="str">
        <f>VLOOKUP(O4025, Lookups!A:C, 3, FALSE)</f>
        <v>plays</v>
      </c>
      <c r="T4025" s="9">
        <f t="shared" si="250"/>
        <v>42408.999571759254</v>
      </c>
      <c r="U4025" s="9">
        <f t="shared" si="251"/>
        <v>42453.957905092597</v>
      </c>
    </row>
    <row r="4026" spans="1:21" ht="48" x14ac:dyDescent="0.2">
      <c r="A4026">
        <v>4024</v>
      </c>
      <c r="B4026">
        <v>1</v>
      </c>
      <c r="C4026" s="3" t="s">
        <v>4020</v>
      </c>
      <c r="D4026" s="3" t="s">
        <v>8129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>
        <f t="shared" si="248"/>
        <v>1.2500000000000001E-2</v>
      </c>
      <c r="Q4026">
        <f t="shared" si="249"/>
        <v>11220.838799513966</v>
      </c>
      <c r="R4026" t="str">
        <f>VLOOKUP(O4026, Lookups!A:B, 2, FALSE)</f>
        <v>theater</v>
      </c>
      <c r="S4026" t="str">
        <f>VLOOKUP(O4026, Lookups!A:C, 3, FALSE)</f>
        <v>plays</v>
      </c>
      <c r="T4026" s="9">
        <f t="shared" si="250"/>
        <v>42217.670104166667</v>
      </c>
      <c r="U4026" s="9">
        <f t="shared" si="251"/>
        <v>42247.670104166667</v>
      </c>
    </row>
    <row r="4027" spans="1:21" ht="48" x14ac:dyDescent="0.2">
      <c r="A4027">
        <v>4025</v>
      </c>
      <c r="B4027">
        <v>1</v>
      </c>
      <c r="C4027" s="3" t="s">
        <v>4021</v>
      </c>
      <c r="D4027" s="3" t="s">
        <v>8130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>
        <f t="shared" si="248"/>
        <v>0.05</v>
      </c>
      <c r="Q4027">
        <f t="shared" si="249"/>
        <v>11220.897122721741</v>
      </c>
      <c r="R4027" t="str">
        <f>VLOOKUP(O4027, Lookups!A:B, 2, FALSE)</f>
        <v>theater</v>
      </c>
      <c r="S4027" t="str">
        <f>VLOOKUP(O4027, Lookups!A:C, 3, FALSE)</f>
        <v>plays</v>
      </c>
      <c r="T4027" s="9">
        <f t="shared" si="250"/>
        <v>42151.237685185188</v>
      </c>
      <c r="U4027" s="9">
        <f t="shared" si="251"/>
        <v>42211.237685185188</v>
      </c>
    </row>
    <row r="4028" spans="1:21" ht="48" x14ac:dyDescent="0.2">
      <c r="A4028">
        <v>4026</v>
      </c>
      <c r="B4028">
        <v>1</v>
      </c>
      <c r="C4028" s="3" t="s">
        <v>4022</v>
      </c>
      <c r="D4028" s="3" t="s">
        <v>8131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>
        <f t="shared" si="248"/>
        <v>0</v>
      </c>
      <c r="Q4028">
        <f t="shared" si="249"/>
        <v>11220.836369380308</v>
      </c>
      <c r="R4028" t="str">
        <f>VLOOKUP(O4028, Lookups!A:B, 2, FALSE)</f>
        <v>theater</v>
      </c>
      <c r="S4028" t="str">
        <f>VLOOKUP(O4028, Lookups!A:C, 3, FALSE)</f>
        <v>plays</v>
      </c>
      <c r="T4028" s="9">
        <f t="shared" si="250"/>
        <v>42282.655543981484</v>
      </c>
      <c r="U4028" s="9">
        <f t="shared" si="251"/>
        <v>42342.697210648148</v>
      </c>
    </row>
    <row r="4029" spans="1:21" ht="48" x14ac:dyDescent="0.2">
      <c r="A4029">
        <v>4027</v>
      </c>
      <c r="B4029">
        <v>1</v>
      </c>
      <c r="C4029" s="3" t="s">
        <v>4023</v>
      </c>
      <c r="D4029" s="3" t="s">
        <v>8132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>
        <f t="shared" si="248"/>
        <v>7.166666666666667E-2</v>
      </c>
      <c r="Q4029">
        <f t="shared" si="249"/>
        <v>11220.888617253941</v>
      </c>
      <c r="R4029" t="str">
        <f>VLOOKUP(O4029, Lookups!A:B, 2, FALSE)</f>
        <v>theater</v>
      </c>
      <c r="S4029" t="str">
        <f>VLOOKUP(O4029, Lookups!A:C, 3, FALSE)</f>
        <v>plays</v>
      </c>
      <c r="T4029" s="9">
        <f t="shared" si="250"/>
        <v>42768.97084490741</v>
      </c>
      <c r="U4029" s="9">
        <f t="shared" si="251"/>
        <v>42789.041666666672</v>
      </c>
    </row>
    <row r="4030" spans="1:21" ht="48" x14ac:dyDescent="0.2">
      <c r="A4030">
        <v>4028</v>
      </c>
      <c r="B4030">
        <v>1</v>
      </c>
      <c r="C4030" s="3" t="s">
        <v>4024</v>
      </c>
      <c r="D4030" s="3" t="s">
        <v>8133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>
        <f t="shared" si="248"/>
        <v>0.28050000000000003</v>
      </c>
      <c r="Q4030">
        <f t="shared" si="249"/>
        <v>11220.972699878484</v>
      </c>
      <c r="R4030" t="str">
        <f>VLOOKUP(O4030, Lookups!A:B, 2, FALSE)</f>
        <v>theater</v>
      </c>
      <c r="S4030" t="str">
        <f>VLOOKUP(O4030, Lookups!A:C, 3, FALSE)</f>
        <v>plays</v>
      </c>
      <c r="T4030" s="9">
        <f t="shared" si="250"/>
        <v>41765.938657407409</v>
      </c>
      <c r="U4030" s="9">
        <f t="shared" si="251"/>
        <v>41795.938657407409</v>
      </c>
    </row>
    <row r="4031" spans="1:21" ht="48" x14ac:dyDescent="0.2">
      <c r="A4031">
        <v>4029</v>
      </c>
      <c r="B4031">
        <v>1</v>
      </c>
      <c r="C4031" s="3" t="s">
        <v>4025</v>
      </c>
      <c r="D4031" s="3" t="s">
        <v>8134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>
        <f t="shared" si="248"/>
        <v>0</v>
      </c>
      <c r="Q4031">
        <f t="shared" si="249"/>
        <v>11220.836369380308</v>
      </c>
      <c r="R4031" t="str">
        <f>VLOOKUP(O4031, Lookups!A:B, 2, FALSE)</f>
        <v>theater</v>
      </c>
      <c r="S4031" t="str">
        <f>VLOOKUP(O4031, Lookups!A:C, 3, FALSE)</f>
        <v>plays</v>
      </c>
      <c r="T4031" s="9">
        <f t="shared" si="250"/>
        <v>42322.025115740747</v>
      </c>
      <c r="U4031" s="9">
        <f t="shared" si="251"/>
        <v>42352.025115740747</v>
      </c>
    </row>
    <row r="4032" spans="1:21" ht="48" x14ac:dyDescent="0.2">
      <c r="A4032">
        <v>4030</v>
      </c>
      <c r="B4032">
        <v>1</v>
      </c>
      <c r="C4032" s="3" t="s">
        <v>4026</v>
      </c>
      <c r="D4032" s="3" t="s">
        <v>8135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>
        <f t="shared" si="248"/>
        <v>0.16</v>
      </c>
      <c r="Q4032">
        <f t="shared" si="249"/>
        <v>11220.933574726601</v>
      </c>
      <c r="R4032" t="str">
        <f>VLOOKUP(O4032, Lookups!A:B, 2, FALSE)</f>
        <v>theater</v>
      </c>
      <c r="S4032" t="str">
        <f>VLOOKUP(O4032, Lookups!A:C, 3, FALSE)</f>
        <v>plays</v>
      </c>
      <c r="T4032" s="9">
        <f t="shared" si="250"/>
        <v>42374.655081018514</v>
      </c>
      <c r="U4032" s="9">
        <f t="shared" si="251"/>
        <v>42403.784027777772</v>
      </c>
    </row>
    <row r="4033" spans="1:21" ht="48" x14ac:dyDescent="0.2">
      <c r="A4033">
        <v>4031</v>
      </c>
      <c r="B4033">
        <v>1</v>
      </c>
      <c r="C4033" s="3" t="s">
        <v>4027</v>
      </c>
      <c r="D4033" s="3" t="s">
        <v>8136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>
        <f t="shared" si="248"/>
        <v>0</v>
      </c>
      <c r="Q4033">
        <f t="shared" si="249"/>
        <v>11220.836369380308</v>
      </c>
      <c r="R4033" t="str">
        <f>VLOOKUP(O4033, Lookups!A:B, 2, FALSE)</f>
        <v>theater</v>
      </c>
      <c r="S4033" t="str">
        <f>VLOOKUP(O4033, Lookups!A:C, 3, FALSE)</f>
        <v>plays</v>
      </c>
      <c r="T4033" s="9">
        <f t="shared" si="250"/>
        <v>41941.585231481484</v>
      </c>
      <c r="U4033" s="9">
        <f t="shared" si="251"/>
        <v>41991.626898148148</v>
      </c>
    </row>
    <row r="4034" spans="1:21" ht="48" x14ac:dyDescent="0.2">
      <c r="A4034">
        <v>4032</v>
      </c>
      <c r="B4034">
        <v>1</v>
      </c>
      <c r="C4034" s="3" t="s">
        <v>4028</v>
      </c>
      <c r="D4034" s="3" t="s">
        <v>8137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>
        <f t="shared" si="248"/>
        <v>6.8287037037037035E-2</v>
      </c>
      <c r="Q4034">
        <f t="shared" si="249"/>
        <v>11220.936733900357</v>
      </c>
      <c r="R4034" t="str">
        <f>VLOOKUP(O4034, Lookups!A:B, 2, FALSE)</f>
        <v>theater</v>
      </c>
      <c r="S4034" t="str">
        <f>VLOOKUP(O4034, Lookups!A:C, 3, FALSE)</f>
        <v>plays</v>
      </c>
      <c r="T4034" s="9">
        <f t="shared" si="250"/>
        <v>42293.809212962966</v>
      </c>
      <c r="U4034" s="9">
        <f t="shared" si="251"/>
        <v>42353.85087962963</v>
      </c>
    </row>
    <row r="4035" spans="1:21" ht="48" x14ac:dyDescent="0.2">
      <c r="A4035">
        <v>4033</v>
      </c>
      <c r="B4035">
        <v>1</v>
      </c>
      <c r="C4035" s="3" t="s">
        <v>4029</v>
      </c>
      <c r="D4035" s="3" t="s">
        <v>8138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>
        <f t="shared" ref="P4035:P4098" si="252">F4035/E4035</f>
        <v>0.25698702928870293</v>
      </c>
      <c r="Q4035">
        <f t="shared" ref="Q4035:Q4098" si="253">AVERAGE(F:F, F4035)</f>
        <v>11222.32895504252</v>
      </c>
      <c r="R4035" t="str">
        <f>VLOOKUP(O4035, Lookups!A:B, 2, FALSE)</f>
        <v>theater</v>
      </c>
      <c r="S4035" t="str">
        <f>VLOOKUP(O4035, Lookups!A:C, 3, FALSE)</f>
        <v>plays</v>
      </c>
      <c r="T4035" s="9">
        <f t="shared" ref="T4035:T4098" si="254">(((K4035/60)/60)/24)+DATE(1970,1,1)</f>
        <v>42614.268796296295</v>
      </c>
      <c r="U4035" s="9">
        <f t="shared" ref="U4035:U4098" si="255">(((J4035/60)/60)/24)+DATE(1970,1,1)</f>
        <v>42645.375</v>
      </c>
    </row>
    <row r="4036" spans="1:21" ht="48" x14ac:dyDescent="0.2">
      <c r="A4036">
        <v>4034</v>
      </c>
      <c r="B4036">
        <v>1</v>
      </c>
      <c r="C4036" s="3" t="s">
        <v>4030</v>
      </c>
      <c r="D4036" s="3" t="s">
        <v>8139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>
        <f t="shared" si="252"/>
        <v>1.4814814814814815E-2</v>
      </c>
      <c r="Q4036">
        <f t="shared" si="253"/>
        <v>11220.884972053454</v>
      </c>
      <c r="R4036" t="str">
        <f>VLOOKUP(O4036, Lookups!A:B, 2, FALSE)</f>
        <v>theater</v>
      </c>
      <c r="S4036" t="str">
        <f>VLOOKUP(O4036, Lookups!A:C, 3, FALSE)</f>
        <v>plays</v>
      </c>
      <c r="T4036" s="9">
        <f t="shared" si="254"/>
        <v>42067.947337962964</v>
      </c>
      <c r="U4036" s="9">
        <f t="shared" si="255"/>
        <v>42097.905671296292</v>
      </c>
    </row>
    <row r="4037" spans="1:21" ht="32" x14ac:dyDescent="0.2">
      <c r="A4037">
        <v>4035</v>
      </c>
      <c r="B4037">
        <v>1</v>
      </c>
      <c r="C4037" s="3" t="s">
        <v>4031</v>
      </c>
      <c r="D4037" s="3" t="s">
        <v>8140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>
        <f t="shared" si="252"/>
        <v>0.36849999999999999</v>
      </c>
      <c r="Q4037">
        <f t="shared" si="253"/>
        <v>11221.731873633042</v>
      </c>
      <c r="R4037" t="str">
        <f>VLOOKUP(O4037, Lookups!A:B, 2, FALSE)</f>
        <v>theater</v>
      </c>
      <c r="S4037" t="str">
        <f>VLOOKUP(O4037, Lookups!A:C, 3, FALSE)</f>
        <v>plays</v>
      </c>
      <c r="T4037" s="9">
        <f t="shared" si="254"/>
        <v>41903.882951388885</v>
      </c>
      <c r="U4037" s="9">
        <f t="shared" si="255"/>
        <v>41933.882951388885</v>
      </c>
    </row>
    <row r="4038" spans="1:21" ht="48" x14ac:dyDescent="0.2">
      <c r="A4038">
        <v>4036</v>
      </c>
      <c r="B4038">
        <v>1</v>
      </c>
      <c r="C4038" s="3" t="s">
        <v>4032</v>
      </c>
      <c r="D4038" s="3" t="s">
        <v>7438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>
        <f t="shared" si="252"/>
        <v>0.47049999999999997</v>
      </c>
      <c r="Q4038">
        <f t="shared" si="253"/>
        <v>11221.522396111777</v>
      </c>
      <c r="R4038" t="str">
        <f>VLOOKUP(O4038, Lookups!A:B, 2, FALSE)</f>
        <v>theater</v>
      </c>
      <c r="S4038" t="str">
        <f>VLOOKUP(O4038, Lookups!A:C, 3, FALSE)</f>
        <v>plays</v>
      </c>
      <c r="T4038" s="9">
        <f t="shared" si="254"/>
        <v>41804.937083333331</v>
      </c>
      <c r="U4038" s="9">
        <f t="shared" si="255"/>
        <v>41821.9375</v>
      </c>
    </row>
    <row r="4039" spans="1:21" ht="48" x14ac:dyDescent="0.2">
      <c r="A4039">
        <v>4037</v>
      </c>
      <c r="B4039">
        <v>1</v>
      </c>
      <c r="C4039" s="3" t="s">
        <v>4033</v>
      </c>
      <c r="D4039" s="3" t="s">
        <v>8141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>
        <f t="shared" si="252"/>
        <v>0.11428571428571428</v>
      </c>
      <c r="Q4039">
        <f t="shared" si="253"/>
        <v>11220.855810449566</v>
      </c>
      <c r="R4039" t="str">
        <f>VLOOKUP(O4039, Lookups!A:B, 2, FALSE)</f>
        <v>theater</v>
      </c>
      <c r="S4039" t="str">
        <f>VLOOKUP(O4039, Lookups!A:C, 3, FALSE)</f>
        <v>plays</v>
      </c>
      <c r="T4039" s="9">
        <f t="shared" si="254"/>
        <v>42497.070775462969</v>
      </c>
      <c r="U4039" s="9">
        <f t="shared" si="255"/>
        <v>42514.600694444445</v>
      </c>
    </row>
    <row r="4040" spans="1:21" ht="48" x14ac:dyDescent="0.2">
      <c r="A4040">
        <v>4038</v>
      </c>
      <c r="B4040">
        <v>1</v>
      </c>
      <c r="C4040" s="3" t="s">
        <v>4034</v>
      </c>
      <c r="D4040" s="3" t="s">
        <v>8142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>
        <f t="shared" si="252"/>
        <v>0.12039999999999999</v>
      </c>
      <c r="Q4040">
        <f t="shared" si="253"/>
        <v>11220.909516403393</v>
      </c>
      <c r="R4040" t="str">
        <f>VLOOKUP(O4040, Lookups!A:B, 2, FALSE)</f>
        <v>theater</v>
      </c>
      <c r="S4040" t="str">
        <f>VLOOKUP(O4040, Lookups!A:C, 3, FALSE)</f>
        <v>plays</v>
      </c>
      <c r="T4040" s="9">
        <f t="shared" si="254"/>
        <v>41869.798726851855</v>
      </c>
      <c r="U4040" s="9">
        <f t="shared" si="255"/>
        <v>41929.798726851855</v>
      </c>
    </row>
    <row r="4041" spans="1:21" ht="32" x14ac:dyDescent="0.2">
      <c r="A4041">
        <v>4039</v>
      </c>
      <c r="B4041">
        <v>1</v>
      </c>
      <c r="C4041" s="3" t="s">
        <v>4035</v>
      </c>
      <c r="D4041" s="3" t="s">
        <v>8143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>
        <f t="shared" si="252"/>
        <v>0.6</v>
      </c>
      <c r="Q4041">
        <f t="shared" si="253"/>
        <v>11220.909273390029</v>
      </c>
      <c r="R4041" t="str">
        <f>VLOOKUP(O4041, Lookups!A:B, 2, FALSE)</f>
        <v>theater</v>
      </c>
      <c r="S4041" t="str">
        <f>VLOOKUP(O4041, Lookups!A:C, 3, FALSE)</f>
        <v>plays</v>
      </c>
      <c r="T4041" s="9">
        <f t="shared" si="254"/>
        <v>42305.670914351853</v>
      </c>
      <c r="U4041" s="9">
        <f t="shared" si="255"/>
        <v>42339.249305555553</v>
      </c>
    </row>
    <row r="4042" spans="1:21" ht="48" x14ac:dyDescent="0.2">
      <c r="A4042">
        <v>4040</v>
      </c>
      <c r="B4042">
        <v>1</v>
      </c>
      <c r="C4042" s="3" t="s">
        <v>4036</v>
      </c>
      <c r="D4042" s="3" t="s">
        <v>8144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>
        <f t="shared" si="252"/>
        <v>0.3125</v>
      </c>
      <c r="Q4042">
        <f t="shared" si="253"/>
        <v>11221.443902794646</v>
      </c>
      <c r="R4042" t="str">
        <f>VLOOKUP(O4042, Lookups!A:B, 2, FALSE)</f>
        <v>theater</v>
      </c>
      <c r="S4042" t="str">
        <f>VLOOKUP(O4042, Lookups!A:C, 3, FALSE)</f>
        <v>plays</v>
      </c>
      <c r="T4042" s="9">
        <f t="shared" si="254"/>
        <v>42144.231527777782</v>
      </c>
      <c r="U4042" s="9">
        <f t="shared" si="255"/>
        <v>42203.125</v>
      </c>
    </row>
    <row r="4043" spans="1:21" ht="32" x14ac:dyDescent="0.2">
      <c r="A4043">
        <v>4041</v>
      </c>
      <c r="B4043">
        <v>1</v>
      </c>
      <c r="C4043" s="3" t="s">
        <v>4037</v>
      </c>
      <c r="D4043" s="3" t="s">
        <v>8145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>
        <f t="shared" si="252"/>
        <v>4.1999999999999997E-3</v>
      </c>
      <c r="Q4043">
        <f t="shared" si="253"/>
        <v>11220.841472660988</v>
      </c>
      <c r="R4043" t="str">
        <f>VLOOKUP(O4043, Lookups!A:B, 2, FALSE)</f>
        <v>theater</v>
      </c>
      <c r="S4043" t="str">
        <f>VLOOKUP(O4043, Lookups!A:C, 3, FALSE)</f>
        <v>plays</v>
      </c>
      <c r="T4043" s="9">
        <f t="shared" si="254"/>
        <v>42559.474004629628</v>
      </c>
      <c r="U4043" s="9">
        <f t="shared" si="255"/>
        <v>42619.474004629628</v>
      </c>
    </row>
    <row r="4044" spans="1:21" ht="48" x14ac:dyDescent="0.2">
      <c r="A4044">
        <v>4042</v>
      </c>
      <c r="B4044">
        <v>1</v>
      </c>
      <c r="C4044" s="3" t="s">
        <v>4038</v>
      </c>
      <c r="D4044" s="3" t="s">
        <v>8146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>
        <f t="shared" si="252"/>
        <v>2.0999999999999999E-3</v>
      </c>
      <c r="Q4044">
        <f t="shared" si="253"/>
        <v>11220.841472660988</v>
      </c>
      <c r="R4044" t="str">
        <f>VLOOKUP(O4044, Lookups!A:B, 2, FALSE)</f>
        <v>theater</v>
      </c>
      <c r="S4044" t="str">
        <f>VLOOKUP(O4044, Lookups!A:C, 3, FALSE)</f>
        <v>plays</v>
      </c>
      <c r="T4044" s="9">
        <f t="shared" si="254"/>
        <v>41995.084074074075</v>
      </c>
      <c r="U4044" s="9">
        <f t="shared" si="255"/>
        <v>42024.802777777775</v>
      </c>
    </row>
    <row r="4045" spans="1:21" ht="48" x14ac:dyDescent="0.2">
      <c r="A4045">
        <v>4043</v>
      </c>
      <c r="B4045">
        <v>1</v>
      </c>
      <c r="C4045" s="3" t="s">
        <v>4039</v>
      </c>
      <c r="D4045" s="3" t="s">
        <v>8147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>
        <f t="shared" si="252"/>
        <v>0</v>
      </c>
      <c r="Q4045">
        <f t="shared" si="253"/>
        <v>11220.836369380308</v>
      </c>
      <c r="R4045" t="str">
        <f>VLOOKUP(O4045, Lookups!A:B, 2, FALSE)</f>
        <v>theater</v>
      </c>
      <c r="S4045" t="str">
        <f>VLOOKUP(O4045, Lookups!A:C, 3, FALSE)</f>
        <v>plays</v>
      </c>
      <c r="T4045" s="9">
        <f t="shared" si="254"/>
        <v>41948.957465277781</v>
      </c>
      <c r="U4045" s="9">
        <f t="shared" si="255"/>
        <v>41963.957465277781</v>
      </c>
    </row>
    <row r="4046" spans="1:21" ht="48" x14ac:dyDescent="0.2">
      <c r="A4046">
        <v>4044</v>
      </c>
      <c r="B4046">
        <v>1</v>
      </c>
      <c r="C4046" s="3" t="s">
        <v>4040</v>
      </c>
      <c r="D4046" s="3" t="s">
        <v>8148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>
        <f t="shared" si="252"/>
        <v>0.375</v>
      </c>
      <c r="Q4046">
        <f t="shared" si="253"/>
        <v>11220.891047387599</v>
      </c>
      <c r="R4046" t="str">
        <f>VLOOKUP(O4046, Lookups!A:B, 2, FALSE)</f>
        <v>theater</v>
      </c>
      <c r="S4046" t="str">
        <f>VLOOKUP(O4046, Lookups!A:C, 3, FALSE)</f>
        <v>plays</v>
      </c>
      <c r="T4046" s="9">
        <f t="shared" si="254"/>
        <v>42074.219699074078</v>
      </c>
      <c r="U4046" s="9">
        <f t="shared" si="255"/>
        <v>42104.208333333328</v>
      </c>
    </row>
    <row r="4047" spans="1:21" ht="48" x14ac:dyDescent="0.2">
      <c r="A4047">
        <v>4045</v>
      </c>
      <c r="B4047">
        <v>1</v>
      </c>
      <c r="C4047" s="3" t="s">
        <v>4041</v>
      </c>
      <c r="D4047" s="3" t="s">
        <v>8149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>
        <f t="shared" si="252"/>
        <v>2.0000000000000001E-4</v>
      </c>
      <c r="Q4047">
        <f t="shared" si="253"/>
        <v>11220.836612393674</v>
      </c>
      <c r="R4047" t="str">
        <f>VLOOKUP(O4047, Lookups!A:B, 2, FALSE)</f>
        <v>theater</v>
      </c>
      <c r="S4047" t="str">
        <f>VLOOKUP(O4047, Lookups!A:C, 3, FALSE)</f>
        <v>plays</v>
      </c>
      <c r="T4047" s="9">
        <f t="shared" si="254"/>
        <v>41842.201261574075</v>
      </c>
      <c r="U4047" s="9">
        <f t="shared" si="255"/>
        <v>41872.201261574075</v>
      </c>
    </row>
    <row r="4048" spans="1:21" ht="48" x14ac:dyDescent="0.2">
      <c r="A4048">
        <v>4046</v>
      </c>
      <c r="B4048">
        <v>1</v>
      </c>
      <c r="C4048" s="3" t="s">
        <v>4042</v>
      </c>
      <c r="D4048" s="3" t="s">
        <v>8150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>
        <f t="shared" si="252"/>
        <v>8.2142857142857142E-2</v>
      </c>
      <c r="Q4048">
        <f t="shared" si="253"/>
        <v>11220.948155528546</v>
      </c>
      <c r="R4048" t="str">
        <f>VLOOKUP(O4048, Lookups!A:B, 2, FALSE)</f>
        <v>theater</v>
      </c>
      <c r="S4048" t="str">
        <f>VLOOKUP(O4048, Lookups!A:C, 3, FALSE)</f>
        <v>plays</v>
      </c>
      <c r="T4048" s="9">
        <f t="shared" si="254"/>
        <v>41904.650578703702</v>
      </c>
      <c r="U4048" s="9">
        <f t="shared" si="255"/>
        <v>41934.650578703702</v>
      </c>
    </row>
    <row r="4049" spans="1:21" ht="48" x14ac:dyDescent="0.2">
      <c r="A4049">
        <v>4047</v>
      </c>
      <c r="B4049">
        <v>1</v>
      </c>
      <c r="C4049" s="3" t="s">
        <v>4043</v>
      </c>
      <c r="D4049" s="3" t="s">
        <v>8151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>
        <f t="shared" si="252"/>
        <v>2.1999999999999999E-2</v>
      </c>
      <c r="Q4049">
        <f t="shared" si="253"/>
        <v>11220.863100850538</v>
      </c>
      <c r="R4049" t="str">
        <f>VLOOKUP(O4049, Lookups!A:B, 2, FALSE)</f>
        <v>theater</v>
      </c>
      <c r="S4049" t="str">
        <f>VLOOKUP(O4049, Lookups!A:C, 3, FALSE)</f>
        <v>plays</v>
      </c>
      <c r="T4049" s="9">
        <f t="shared" si="254"/>
        <v>41991.022488425922</v>
      </c>
      <c r="U4049" s="9">
        <f t="shared" si="255"/>
        <v>42015.041666666672</v>
      </c>
    </row>
    <row r="4050" spans="1:21" ht="48" x14ac:dyDescent="0.2">
      <c r="A4050">
        <v>4048</v>
      </c>
      <c r="B4050">
        <v>1</v>
      </c>
      <c r="C4050" s="3" t="s">
        <v>4044</v>
      </c>
      <c r="D4050" s="3" t="s">
        <v>8152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>
        <f t="shared" si="252"/>
        <v>0.17652941176470588</v>
      </c>
      <c r="Q4050">
        <f t="shared" si="253"/>
        <v>11221.565652490879</v>
      </c>
      <c r="R4050" t="str">
        <f>VLOOKUP(O4050, Lookups!A:B, 2, FALSE)</f>
        <v>theater</v>
      </c>
      <c r="S4050" t="str">
        <f>VLOOKUP(O4050, Lookups!A:C, 3, FALSE)</f>
        <v>plays</v>
      </c>
      <c r="T4050" s="9">
        <f t="shared" si="254"/>
        <v>42436.509108796294</v>
      </c>
      <c r="U4050" s="9">
        <f t="shared" si="255"/>
        <v>42471.467442129629</v>
      </c>
    </row>
    <row r="4051" spans="1:21" ht="48" x14ac:dyDescent="0.2">
      <c r="A4051">
        <v>4049</v>
      </c>
      <c r="B4051">
        <v>1</v>
      </c>
      <c r="C4051" s="3" t="s">
        <v>4045</v>
      </c>
      <c r="D4051" s="3" t="s">
        <v>8153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>
        <f t="shared" si="252"/>
        <v>8.0000000000000004E-4</v>
      </c>
      <c r="Q4051">
        <f t="shared" si="253"/>
        <v>11220.84025759416</v>
      </c>
      <c r="R4051" t="str">
        <f>VLOOKUP(O4051, Lookups!A:B, 2, FALSE)</f>
        <v>theater</v>
      </c>
      <c r="S4051" t="str">
        <f>VLOOKUP(O4051, Lookups!A:C, 3, FALSE)</f>
        <v>plays</v>
      </c>
      <c r="T4051" s="9">
        <f t="shared" si="254"/>
        <v>42169.958506944444</v>
      </c>
      <c r="U4051" s="9">
        <f t="shared" si="255"/>
        <v>42199.958506944444</v>
      </c>
    </row>
    <row r="4052" spans="1:21" ht="48" x14ac:dyDescent="0.2">
      <c r="A4052">
        <v>4050</v>
      </c>
      <c r="B4052">
        <v>1</v>
      </c>
      <c r="C4052" s="3" t="s">
        <v>4046</v>
      </c>
      <c r="D4052" s="3" t="s">
        <v>8154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>
        <f t="shared" si="252"/>
        <v>6.6666666666666664E-4</v>
      </c>
      <c r="Q4052">
        <f t="shared" si="253"/>
        <v>11220.836612393674</v>
      </c>
      <c r="R4052" t="str">
        <f>VLOOKUP(O4052, Lookups!A:B, 2, FALSE)</f>
        <v>theater</v>
      </c>
      <c r="S4052" t="str">
        <f>VLOOKUP(O4052, Lookups!A:C, 3, FALSE)</f>
        <v>plays</v>
      </c>
      <c r="T4052" s="9">
        <f t="shared" si="254"/>
        <v>41905.636469907404</v>
      </c>
      <c r="U4052" s="9">
        <f t="shared" si="255"/>
        <v>41935.636469907404</v>
      </c>
    </row>
    <row r="4053" spans="1:21" ht="48" x14ac:dyDescent="0.2">
      <c r="A4053">
        <v>4051</v>
      </c>
      <c r="B4053">
        <v>1</v>
      </c>
      <c r="C4053" s="3" t="s">
        <v>4047</v>
      </c>
      <c r="D4053" s="3" t="s">
        <v>8155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>
        <f t="shared" si="252"/>
        <v>0</v>
      </c>
      <c r="Q4053">
        <f t="shared" si="253"/>
        <v>11220.836369380308</v>
      </c>
      <c r="R4053" t="str">
        <f>VLOOKUP(O4053, Lookups!A:B, 2, FALSE)</f>
        <v>theater</v>
      </c>
      <c r="S4053" t="str">
        <f>VLOOKUP(O4053, Lookups!A:C, 3, FALSE)</f>
        <v>plays</v>
      </c>
      <c r="T4053" s="9">
        <f t="shared" si="254"/>
        <v>41761.810150462967</v>
      </c>
      <c r="U4053" s="9">
        <f t="shared" si="255"/>
        <v>41768.286805555559</v>
      </c>
    </row>
    <row r="4054" spans="1:21" ht="64" x14ac:dyDescent="0.2">
      <c r="A4054">
        <v>4052</v>
      </c>
      <c r="B4054">
        <v>1</v>
      </c>
      <c r="C4054" s="3" t="s">
        <v>4048</v>
      </c>
      <c r="D4054" s="3" t="s">
        <v>8156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>
        <f t="shared" si="252"/>
        <v>0.37533333333333335</v>
      </c>
      <c r="Q4054">
        <f t="shared" si="253"/>
        <v>11221.110002430125</v>
      </c>
      <c r="R4054" t="str">
        <f>VLOOKUP(O4054, Lookups!A:B, 2, FALSE)</f>
        <v>theater</v>
      </c>
      <c r="S4054" t="str">
        <f>VLOOKUP(O4054, Lookups!A:C, 3, FALSE)</f>
        <v>plays</v>
      </c>
      <c r="T4054" s="9">
        <f t="shared" si="254"/>
        <v>41865.878657407404</v>
      </c>
      <c r="U4054" s="9">
        <f t="shared" si="255"/>
        <v>41925.878657407404</v>
      </c>
    </row>
    <row r="4055" spans="1:21" ht="48" x14ac:dyDescent="0.2">
      <c r="A4055">
        <v>4053</v>
      </c>
      <c r="B4055">
        <v>1</v>
      </c>
      <c r="C4055" s="3" t="s">
        <v>4049</v>
      </c>
      <c r="D4055" s="3" t="s">
        <v>8157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>
        <f t="shared" si="252"/>
        <v>0.22</v>
      </c>
      <c r="Q4055">
        <f t="shared" si="253"/>
        <v>11220.863100850538</v>
      </c>
      <c r="R4055" t="str">
        <f>VLOOKUP(O4055, Lookups!A:B, 2, FALSE)</f>
        <v>theater</v>
      </c>
      <c r="S4055" t="str">
        <f>VLOOKUP(O4055, Lookups!A:C, 3, FALSE)</f>
        <v>plays</v>
      </c>
      <c r="T4055" s="9">
        <f t="shared" si="254"/>
        <v>41928.690138888887</v>
      </c>
      <c r="U4055" s="9">
        <f t="shared" si="255"/>
        <v>41958.833333333328</v>
      </c>
    </row>
    <row r="4056" spans="1:21" ht="48" x14ac:dyDescent="0.2">
      <c r="A4056">
        <v>4054</v>
      </c>
      <c r="B4056">
        <v>1</v>
      </c>
      <c r="C4056" s="3" t="s">
        <v>4050</v>
      </c>
      <c r="D4056" s="3" t="s">
        <v>8158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>
        <f t="shared" si="252"/>
        <v>0</v>
      </c>
      <c r="Q4056">
        <f t="shared" si="253"/>
        <v>11220.836369380308</v>
      </c>
      <c r="R4056" t="str">
        <f>VLOOKUP(O4056, Lookups!A:B, 2, FALSE)</f>
        <v>theater</v>
      </c>
      <c r="S4056" t="str">
        <f>VLOOKUP(O4056, Lookups!A:C, 3, FALSE)</f>
        <v>plays</v>
      </c>
      <c r="T4056" s="9">
        <f t="shared" si="254"/>
        <v>42613.841261574074</v>
      </c>
      <c r="U4056" s="9">
        <f t="shared" si="255"/>
        <v>42644.166666666672</v>
      </c>
    </row>
    <row r="4057" spans="1:21" ht="48" x14ac:dyDescent="0.2">
      <c r="A4057">
        <v>4055</v>
      </c>
      <c r="B4057">
        <v>1</v>
      </c>
      <c r="C4057" s="3" t="s">
        <v>4051</v>
      </c>
      <c r="D4057" s="3" t="s">
        <v>8159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>
        <f t="shared" si="252"/>
        <v>0.1762</v>
      </c>
      <c r="Q4057">
        <f t="shared" si="253"/>
        <v>11221.05046415552</v>
      </c>
      <c r="R4057" t="str">
        <f>VLOOKUP(O4057, Lookups!A:B, 2, FALSE)</f>
        <v>theater</v>
      </c>
      <c r="S4057" t="str">
        <f>VLOOKUP(O4057, Lookups!A:C, 3, FALSE)</f>
        <v>plays</v>
      </c>
      <c r="T4057" s="9">
        <f t="shared" si="254"/>
        <v>41779.648506944446</v>
      </c>
      <c r="U4057" s="9">
        <f t="shared" si="255"/>
        <v>41809.648506944446</v>
      </c>
    </row>
    <row r="4058" spans="1:21" ht="48" x14ac:dyDescent="0.2">
      <c r="A4058">
        <v>4056</v>
      </c>
      <c r="B4058">
        <v>1</v>
      </c>
      <c r="C4058" s="3" t="s">
        <v>4052</v>
      </c>
      <c r="D4058" s="3" t="s">
        <v>8160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>
        <f t="shared" si="252"/>
        <v>0.53</v>
      </c>
      <c r="Q4058">
        <f t="shared" si="253"/>
        <v>11221.029565006067</v>
      </c>
      <c r="R4058" t="str">
        <f>VLOOKUP(O4058, Lookups!A:B, 2, FALSE)</f>
        <v>theater</v>
      </c>
      <c r="S4058" t="str">
        <f>VLOOKUP(O4058, Lookups!A:C, 3, FALSE)</f>
        <v>plays</v>
      </c>
      <c r="T4058" s="9">
        <f t="shared" si="254"/>
        <v>42534.933321759265</v>
      </c>
      <c r="U4058" s="9">
        <f t="shared" si="255"/>
        <v>42554.832638888889</v>
      </c>
    </row>
    <row r="4059" spans="1:21" ht="48" x14ac:dyDescent="0.2">
      <c r="A4059">
        <v>4057</v>
      </c>
      <c r="B4059">
        <v>1</v>
      </c>
      <c r="C4059" s="3" t="s">
        <v>4053</v>
      </c>
      <c r="D4059" s="3" t="s">
        <v>8161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>
        <f t="shared" si="252"/>
        <v>0.22142857142857142</v>
      </c>
      <c r="Q4059">
        <f t="shared" si="253"/>
        <v>11221.024704738753</v>
      </c>
      <c r="R4059" t="str">
        <f>VLOOKUP(O4059, Lookups!A:B, 2, FALSE)</f>
        <v>theater</v>
      </c>
      <c r="S4059" t="str">
        <f>VLOOKUP(O4059, Lookups!A:C, 3, FALSE)</f>
        <v>plays</v>
      </c>
      <c r="T4059" s="9">
        <f t="shared" si="254"/>
        <v>42310.968518518523</v>
      </c>
      <c r="U4059" s="9">
        <f t="shared" si="255"/>
        <v>42333.958333333328</v>
      </c>
    </row>
    <row r="4060" spans="1:21" ht="48" x14ac:dyDescent="0.2">
      <c r="A4060">
        <v>4058</v>
      </c>
      <c r="B4060">
        <v>1</v>
      </c>
      <c r="C4060" s="3" t="s">
        <v>4054</v>
      </c>
      <c r="D4060" s="3" t="s">
        <v>8162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>
        <f t="shared" si="252"/>
        <v>2.5333333333333333E-2</v>
      </c>
      <c r="Q4060">
        <f t="shared" si="253"/>
        <v>11220.859455650052</v>
      </c>
      <c r="R4060" t="str">
        <f>VLOOKUP(O4060, Lookups!A:B, 2, FALSE)</f>
        <v>theater</v>
      </c>
      <c r="S4060" t="str">
        <f>VLOOKUP(O4060, Lookups!A:C, 3, FALSE)</f>
        <v>plays</v>
      </c>
      <c r="T4060" s="9">
        <f t="shared" si="254"/>
        <v>42446.060694444444</v>
      </c>
      <c r="U4060" s="9">
        <f t="shared" si="255"/>
        <v>42461.165972222225</v>
      </c>
    </row>
    <row r="4061" spans="1:21" ht="48" x14ac:dyDescent="0.2">
      <c r="A4061">
        <v>4059</v>
      </c>
      <c r="B4061">
        <v>1</v>
      </c>
      <c r="C4061" s="3" t="s">
        <v>4055</v>
      </c>
      <c r="D4061" s="3" t="s">
        <v>8163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>
        <f t="shared" si="252"/>
        <v>2.5000000000000001E-2</v>
      </c>
      <c r="Q4061">
        <f t="shared" si="253"/>
        <v>11220.897122721741</v>
      </c>
      <c r="R4061" t="str">
        <f>VLOOKUP(O4061, Lookups!A:B, 2, FALSE)</f>
        <v>theater</v>
      </c>
      <c r="S4061" t="str">
        <f>VLOOKUP(O4061, Lookups!A:C, 3, FALSE)</f>
        <v>plays</v>
      </c>
      <c r="T4061" s="9">
        <f t="shared" si="254"/>
        <v>41866.640648148146</v>
      </c>
      <c r="U4061" s="9">
        <f t="shared" si="255"/>
        <v>41898.125</v>
      </c>
    </row>
    <row r="4062" spans="1:21" ht="48" x14ac:dyDescent="0.2">
      <c r="A4062">
        <v>4060</v>
      </c>
      <c r="B4062">
        <v>1</v>
      </c>
      <c r="C4062" s="3" t="s">
        <v>4056</v>
      </c>
      <c r="D4062" s="3" t="s">
        <v>8164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>
        <f t="shared" si="252"/>
        <v>2.8500000000000001E-2</v>
      </c>
      <c r="Q4062">
        <f t="shared" si="253"/>
        <v>11220.905628189543</v>
      </c>
      <c r="R4062" t="str">
        <f>VLOOKUP(O4062, Lookups!A:B, 2, FALSE)</f>
        <v>theater</v>
      </c>
      <c r="S4062" t="str">
        <f>VLOOKUP(O4062, Lookups!A:C, 3, FALSE)</f>
        <v>plays</v>
      </c>
      <c r="T4062" s="9">
        <f t="shared" si="254"/>
        <v>41779.695092592592</v>
      </c>
      <c r="U4062" s="9">
        <f t="shared" si="255"/>
        <v>41813.666666666664</v>
      </c>
    </row>
    <row r="4063" spans="1:21" ht="32" x14ac:dyDescent="0.2">
      <c r="A4063">
        <v>4061</v>
      </c>
      <c r="B4063">
        <v>1</v>
      </c>
      <c r="C4063" s="3" t="s">
        <v>4057</v>
      </c>
      <c r="D4063" s="3" t="s">
        <v>8165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>
        <f t="shared" si="252"/>
        <v>0</v>
      </c>
      <c r="Q4063">
        <f t="shared" si="253"/>
        <v>11220.836369380308</v>
      </c>
      <c r="R4063" t="str">
        <f>VLOOKUP(O4063, Lookups!A:B, 2, FALSE)</f>
        <v>theater</v>
      </c>
      <c r="S4063" t="str">
        <f>VLOOKUP(O4063, Lookups!A:C, 3, FALSE)</f>
        <v>plays</v>
      </c>
      <c r="T4063" s="9">
        <f t="shared" si="254"/>
        <v>42421.141469907408</v>
      </c>
      <c r="U4063" s="9">
        <f t="shared" si="255"/>
        <v>42481.099803240737</v>
      </c>
    </row>
    <row r="4064" spans="1:21" ht="48" x14ac:dyDescent="0.2">
      <c r="A4064">
        <v>4062</v>
      </c>
      <c r="B4064">
        <v>1</v>
      </c>
      <c r="C4064" s="3" t="s">
        <v>4058</v>
      </c>
      <c r="D4064" s="3" t="s">
        <v>8166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>
        <f t="shared" si="252"/>
        <v>2.4500000000000001E-2</v>
      </c>
      <c r="Q4064">
        <f t="shared" si="253"/>
        <v>11220.955445929518</v>
      </c>
      <c r="R4064" t="str">
        <f>VLOOKUP(O4064, Lookups!A:B, 2, FALSE)</f>
        <v>theater</v>
      </c>
      <c r="S4064" t="str">
        <f>VLOOKUP(O4064, Lookups!A:C, 3, FALSE)</f>
        <v>plays</v>
      </c>
      <c r="T4064" s="9">
        <f t="shared" si="254"/>
        <v>42523.739212962959</v>
      </c>
      <c r="U4064" s="9">
        <f t="shared" si="255"/>
        <v>42553.739212962959</v>
      </c>
    </row>
    <row r="4065" spans="1:21" ht="48" x14ac:dyDescent="0.2">
      <c r="A4065">
        <v>4063</v>
      </c>
      <c r="B4065">
        <v>1</v>
      </c>
      <c r="C4065" s="3" t="s">
        <v>4059</v>
      </c>
      <c r="D4065" s="3" t="s">
        <v>8167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>
        <f t="shared" si="252"/>
        <v>1.4210526315789474E-2</v>
      </c>
      <c r="Q4065">
        <f t="shared" si="253"/>
        <v>11220.869176184682</v>
      </c>
      <c r="R4065" t="str">
        <f>VLOOKUP(O4065, Lookups!A:B, 2, FALSE)</f>
        <v>theater</v>
      </c>
      <c r="S4065" t="str">
        <f>VLOOKUP(O4065, Lookups!A:C, 3, FALSE)</f>
        <v>plays</v>
      </c>
      <c r="T4065" s="9">
        <f t="shared" si="254"/>
        <v>41787.681527777779</v>
      </c>
      <c r="U4065" s="9">
        <f t="shared" si="255"/>
        <v>41817.681527777779</v>
      </c>
    </row>
    <row r="4066" spans="1:21" ht="48" x14ac:dyDescent="0.2">
      <c r="A4066">
        <v>4064</v>
      </c>
      <c r="B4066">
        <v>1</v>
      </c>
      <c r="C4066" s="3" t="s">
        <v>4060</v>
      </c>
      <c r="D4066" s="3" t="s">
        <v>8168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>
        <f t="shared" si="252"/>
        <v>0.1925</v>
      </c>
      <c r="Q4066">
        <f t="shared" si="253"/>
        <v>11220.929929526115</v>
      </c>
      <c r="R4066" t="str">
        <f>VLOOKUP(O4066, Lookups!A:B, 2, FALSE)</f>
        <v>theater</v>
      </c>
      <c r="S4066" t="str">
        <f>VLOOKUP(O4066, Lookups!A:C, 3, FALSE)</f>
        <v>plays</v>
      </c>
      <c r="T4066" s="9">
        <f t="shared" si="254"/>
        <v>42093.588263888887</v>
      </c>
      <c r="U4066" s="9">
        <f t="shared" si="255"/>
        <v>42123.588263888887</v>
      </c>
    </row>
    <row r="4067" spans="1:21" ht="32" x14ac:dyDescent="0.2">
      <c r="A4067">
        <v>4065</v>
      </c>
      <c r="B4067">
        <v>1</v>
      </c>
      <c r="C4067" s="3" t="s">
        <v>4061</v>
      </c>
      <c r="D4067" s="3" t="s">
        <v>8169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>
        <f t="shared" si="252"/>
        <v>6.7499999999999999E-3</v>
      </c>
      <c r="Q4067">
        <f t="shared" si="253"/>
        <v>11220.842930741182</v>
      </c>
      <c r="R4067" t="str">
        <f>VLOOKUP(O4067, Lookups!A:B, 2, FALSE)</f>
        <v>theater</v>
      </c>
      <c r="S4067" t="str">
        <f>VLOOKUP(O4067, Lookups!A:C, 3, FALSE)</f>
        <v>plays</v>
      </c>
      <c r="T4067" s="9">
        <f t="shared" si="254"/>
        <v>41833.951516203706</v>
      </c>
      <c r="U4067" s="9">
        <f t="shared" si="255"/>
        <v>41863.951516203706</v>
      </c>
    </row>
    <row r="4068" spans="1:21" ht="48" x14ac:dyDescent="0.2">
      <c r="A4068">
        <v>4066</v>
      </c>
      <c r="B4068">
        <v>1</v>
      </c>
      <c r="C4068" s="3" t="s">
        <v>4062</v>
      </c>
      <c r="D4068" s="3" t="s">
        <v>8170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>
        <f t="shared" si="252"/>
        <v>1.6666666666666668E-3</v>
      </c>
      <c r="Q4068">
        <f t="shared" si="253"/>
        <v>11220.842444714452</v>
      </c>
      <c r="R4068" t="str">
        <f>VLOOKUP(O4068, Lookups!A:B, 2, FALSE)</f>
        <v>theater</v>
      </c>
      <c r="S4068" t="str">
        <f>VLOOKUP(O4068, Lookups!A:C, 3, FALSE)</f>
        <v>plays</v>
      </c>
      <c r="T4068" s="9">
        <f t="shared" si="254"/>
        <v>42479.039212962962</v>
      </c>
      <c r="U4068" s="9">
        <f t="shared" si="255"/>
        <v>42509.039212962962</v>
      </c>
    </row>
    <row r="4069" spans="1:21" ht="48" x14ac:dyDescent="0.2">
      <c r="A4069">
        <v>4067</v>
      </c>
      <c r="B4069">
        <v>1</v>
      </c>
      <c r="C4069" s="3" t="s">
        <v>4063</v>
      </c>
      <c r="D4069" s="3" t="s">
        <v>7998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>
        <f t="shared" si="252"/>
        <v>0.60899999999999999</v>
      </c>
      <c r="Q4069">
        <f t="shared" si="253"/>
        <v>11221.576345078971</v>
      </c>
      <c r="R4069" t="str">
        <f>VLOOKUP(O4069, Lookups!A:B, 2, FALSE)</f>
        <v>theater</v>
      </c>
      <c r="S4069" t="str">
        <f>VLOOKUP(O4069, Lookups!A:C, 3, FALSE)</f>
        <v>plays</v>
      </c>
      <c r="T4069" s="9">
        <f t="shared" si="254"/>
        <v>42235.117476851854</v>
      </c>
      <c r="U4069" s="9">
        <f t="shared" si="255"/>
        <v>42275.117476851854</v>
      </c>
    </row>
    <row r="4070" spans="1:21" ht="32" x14ac:dyDescent="0.2">
      <c r="A4070">
        <v>4068</v>
      </c>
      <c r="B4070">
        <v>1</v>
      </c>
      <c r="C4070" s="3" t="s">
        <v>4064</v>
      </c>
      <c r="D4070" s="3" t="s">
        <v>8171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>
        <f t="shared" si="252"/>
        <v>0.01</v>
      </c>
      <c r="Q4070">
        <f t="shared" si="253"/>
        <v>11220.84486269744</v>
      </c>
      <c r="R4070" t="str">
        <f>VLOOKUP(O4070, Lookups!A:B, 2, FALSE)</f>
        <v>theater</v>
      </c>
      <c r="S4070" t="str">
        <f>VLOOKUP(O4070, Lookups!A:C, 3, FALSE)</f>
        <v>plays</v>
      </c>
      <c r="T4070" s="9">
        <f t="shared" si="254"/>
        <v>42718.963599537034</v>
      </c>
      <c r="U4070" s="9">
        <f t="shared" si="255"/>
        <v>42748.961805555555</v>
      </c>
    </row>
    <row r="4071" spans="1:21" ht="48" x14ac:dyDescent="0.2">
      <c r="A4071">
        <v>4069</v>
      </c>
      <c r="B4071">
        <v>1</v>
      </c>
      <c r="C4071" s="3" t="s">
        <v>4065</v>
      </c>
      <c r="D4071" s="3" t="s">
        <v>8172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>
        <f t="shared" si="252"/>
        <v>0.34399999999999997</v>
      </c>
      <c r="Q4071">
        <f t="shared" si="253"/>
        <v>11220.940865127573</v>
      </c>
      <c r="R4071" t="str">
        <f>VLOOKUP(O4071, Lookups!A:B, 2, FALSE)</f>
        <v>theater</v>
      </c>
      <c r="S4071" t="str">
        <f>VLOOKUP(O4071, Lookups!A:C, 3, FALSE)</f>
        <v>plays</v>
      </c>
      <c r="T4071" s="9">
        <f t="shared" si="254"/>
        <v>42022.661527777775</v>
      </c>
      <c r="U4071" s="9">
        <f t="shared" si="255"/>
        <v>42063.5</v>
      </c>
    </row>
    <row r="4072" spans="1:21" ht="32" x14ac:dyDescent="0.2">
      <c r="A4072">
        <v>4070</v>
      </c>
      <c r="B4072">
        <v>1</v>
      </c>
      <c r="C4072" s="3" t="s">
        <v>4066</v>
      </c>
      <c r="D4072" s="3" t="s">
        <v>8173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>
        <f t="shared" si="252"/>
        <v>0.16500000000000001</v>
      </c>
      <c r="Q4072">
        <f t="shared" si="253"/>
        <v>11220.876466585654</v>
      </c>
      <c r="R4072" t="str">
        <f>VLOOKUP(O4072, Lookups!A:B, 2, FALSE)</f>
        <v>theater</v>
      </c>
      <c r="S4072" t="str">
        <f>VLOOKUP(O4072, Lookups!A:C, 3, FALSE)</f>
        <v>plays</v>
      </c>
      <c r="T4072" s="9">
        <f t="shared" si="254"/>
        <v>42031.666898148149</v>
      </c>
      <c r="U4072" s="9">
        <f t="shared" si="255"/>
        <v>42064.125</v>
      </c>
    </row>
    <row r="4073" spans="1:21" ht="48" x14ac:dyDescent="0.2">
      <c r="A4073">
        <v>4071</v>
      </c>
      <c r="B4073">
        <v>1</v>
      </c>
      <c r="C4073" s="3" t="s">
        <v>4067</v>
      </c>
      <c r="D4073" s="3" t="s">
        <v>8174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>
        <f t="shared" si="252"/>
        <v>0</v>
      </c>
      <c r="Q4073">
        <f t="shared" si="253"/>
        <v>11220.836369380308</v>
      </c>
      <c r="R4073" t="str">
        <f>VLOOKUP(O4073, Lookups!A:B, 2, FALSE)</f>
        <v>theater</v>
      </c>
      <c r="S4073" t="str">
        <f>VLOOKUP(O4073, Lookups!A:C, 3, FALSE)</f>
        <v>plays</v>
      </c>
      <c r="T4073" s="9">
        <f t="shared" si="254"/>
        <v>42700.804756944446</v>
      </c>
      <c r="U4073" s="9">
        <f t="shared" si="255"/>
        <v>42730.804756944446</v>
      </c>
    </row>
    <row r="4074" spans="1:21" ht="48" x14ac:dyDescent="0.2">
      <c r="A4074">
        <v>4072</v>
      </c>
      <c r="B4074">
        <v>1</v>
      </c>
      <c r="C4074" s="3" t="s">
        <v>4068</v>
      </c>
      <c r="D4074" s="3" t="s">
        <v>8175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>
        <f t="shared" si="252"/>
        <v>4.0000000000000001E-3</v>
      </c>
      <c r="Q4074">
        <f t="shared" si="253"/>
        <v>11220.837341433771</v>
      </c>
      <c r="R4074" t="str">
        <f>VLOOKUP(O4074, Lookups!A:B, 2, FALSE)</f>
        <v>theater</v>
      </c>
      <c r="S4074" t="str">
        <f>VLOOKUP(O4074, Lookups!A:C, 3, FALSE)</f>
        <v>plays</v>
      </c>
      <c r="T4074" s="9">
        <f t="shared" si="254"/>
        <v>41812.77443287037</v>
      </c>
      <c r="U4074" s="9">
        <f t="shared" si="255"/>
        <v>41872.77443287037</v>
      </c>
    </row>
    <row r="4075" spans="1:21" ht="48" x14ac:dyDescent="0.2">
      <c r="A4075">
        <v>4073</v>
      </c>
      <c r="B4075">
        <v>1</v>
      </c>
      <c r="C4075" s="3" t="s">
        <v>4069</v>
      </c>
      <c r="D4075" s="3" t="s">
        <v>8176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>
        <f t="shared" si="252"/>
        <v>1.0571428571428572E-2</v>
      </c>
      <c r="Q4075">
        <f t="shared" si="253"/>
        <v>11220.84536087484</v>
      </c>
      <c r="R4075" t="str">
        <f>VLOOKUP(O4075, Lookups!A:B, 2, FALSE)</f>
        <v>theater</v>
      </c>
      <c r="S4075" t="str">
        <f>VLOOKUP(O4075, Lookups!A:C, 3, FALSE)</f>
        <v>plays</v>
      </c>
      <c r="T4075" s="9">
        <f t="shared" si="254"/>
        <v>42078.34520833334</v>
      </c>
      <c r="U4075" s="9">
        <f t="shared" si="255"/>
        <v>42133.166666666672</v>
      </c>
    </row>
    <row r="4076" spans="1:21" ht="48" x14ac:dyDescent="0.2">
      <c r="A4076">
        <v>4074</v>
      </c>
      <c r="B4076">
        <v>1</v>
      </c>
      <c r="C4076" s="3" t="s">
        <v>4070</v>
      </c>
      <c r="D4076" s="3" t="s">
        <v>8177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>
        <f t="shared" si="252"/>
        <v>0.26727272727272727</v>
      </c>
      <c r="Q4076">
        <f t="shared" si="253"/>
        <v>11221.014984204123</v>
      </c>
      <c r="R4076" t="str">
        <f>VLOOKUP(O4076, Lookups!A:B, 2, FALSE)</f>
        <v>theater</v>
      </c>
      <c r="S4076" t="str">
        <f>VLOOKUP(O4076, Lookups!A:C, 3, FALSE)</f>
        <v>plays</v>
      </c>
      <c r="T4076" s="9">
        <f t="shared" si="254"/>
        <v>42283.552951388891</v>
      </c>
      <c r="U4076" s="9">
        <f t="shared" si="255"/>
        <v>42313.594618055555</v>
      </c>
    </row>
    <row r="4077" spans="1:21" ht="48" x14ac:dyDescent="0.2">
      <c r="A4077">
        <v>4075</v>
      </c>
      <c r="B4077">
        <v>1</v>
      </c>
      <c r="C4077" s="3" t="s">
        <v>4071</v>
      </c>
      <c r="D4077" s="3" t="s">
        <v>8178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>
        <f t="shared" si="252"/>
        <v>0.28799999999999998</v>
      </c>
      <c r="Q4077">
        <f t="shared" si="253"/>
        <v>11220.976345078971</v>
      </c>
      <c r="R4077" t="str">
        <f>VLOOKUP(O4077, Lookups!A:B, 2, FALSE)</f>
        <v>theater</v>
      </c>
      <c r="S4077" t="str">
        <f>VLOOKUP(O4077, Lookups!A:C, 3, FALSE)</f>
        <v>plays</v>
      </c>
      <c r="T4077" s="9">
        <f t="shared" si="254"/>
        <v>41779.045937499999</v>
      </c>
      <c r="U4077" s="9">
        <f t="shared" si="255"/>
        <v>41820.727777777778</v>
      </c>
    </row>
    <row r="4078" spans="1:21" ht="48" x14ac:dyDescent="0.2">
      <c r="A4078">
        <v>4076</v>
      </c>
      <c r="B4078">
        <v>1</v>
      </c>
      <c r="C4078" s="3" t="s">
        <v>4072</v>
      </c>
      <c r="D4078" s="3" t="s">
        <v>8179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>
        <f t="shared" si="252"/>
        <v>0</v>
      </c>
      <c r="Q4078">
        <f t="shared" si="253"/>
        <v>11220.836369380308</v>
      </c>
      <c r="R4078" t="str">
        <f>VLOOKUP(O4078, Lookups!A:B, 2, FALSE)</f>
        <v>theater</v>
      </c>
      <c r="S4078" t="str">
        <f>VLOOKUP(O4078, Lookups!A:C, 3, FALSE)</f>
        <v>plays</v>
      </c>
      <c r="T4078" s="9">
        <f t="shared" si="254"/>
        <v>41905.795706018522</v>
      </c>
      <c r="U4078" s="9">
        <f t="shared" si="255"/>
        <v>41933.82708333333</v>
      </c>
    </row>
    <row r="4079" spans="1:21" ht="48" x14ac:dyDescent="0.2">
      <c r="A4079">
        <v>4077</v>
      </c>
      <c r="B4079">
        <v>1</v>
      </c>
      <c r="C4079" s="3" t="s">
        <v>4073</v>
      </c>
      <c r="D4079" s="3" t="s">
        <v>8180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>
        <f t="shared" si="252"/>
        <v>8.8999999999999996E-2</v>
      </c>
      <c r="Q4079">
        <f t="shared" si="253"/>
        <v>11221.160792223563</v>
      </c>
      <c r="R4079" t="str">
        <f>VLOOKUP(O4079, Lookups!A:B, 2, FALSE)</f>
        <v>theater</v>
      </c>
      <c r="S4079" t="str">
        <f>VLOOKUP(O4079, Lookups!A:C, 3, FALSE)</f>
        <v>plays</v>
      </c>
      <c r="T4079" s="9">
        <f t="shared" si="254"/>
        <v>42695.7105787037</v>
      </c>
      <c r="U4079" s="9">
        <f t="shared" si="255"/>
        <v>42725.7105787037</v>
      </c>
    </row>
    <row r="4080" spans="1:21" ht="48" x14ac:dyDescent="0.2">
      <c r="A4080">
        <v>4078</v>
      </c>
      <c r="B4080">
        <v>1</v>
      </c>
      <c r="C4080" s="3" t="s">
        <v>4074</v>
      </c>
      <c r="D4080" s="3" t="s">
        <v>8181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>
        <f t="shared" si="252"/>
        <v>0</v>
      </c>
      <c r="Q4080">
        <f t="shared" si="253"/>
        <v>11220.836369380308</v>
      </c>
      <c r="R4080" t="str">
        <f>VLOOKUP(O4080, Lookups!A:B, 2, FALSE)</f>
        <v>theater</v>
      </c>
      <c r="S4080" t="str">
        <f>VLOOKUP(O4080, Lookups!A:C, 3, FALSE)</f>
        <v>plays</v>
      </c>
      <c r="T4080" s="9">
        <f t="shared" si="254"/>
        <v>42732.787523148145</v>
      </c>
      <c r="U4080" s="9">
        <f t="shared" si="255"/>
        <v>42762.787523148145</v>
      </c>
    </row>
    <row r="4081" spans="1:21" ht="48" x14ac:dyDescent="0.2">
      <c r="A4081">
        <v>4079</v>
      </c>
      <c r="B4081">
        <v>1</v>
      </c>
      <c r="C4081" s="3" t="s">
        <v>4075</v>
      </c>
      <c r="D4081" s="3" t="s">
        <v>8182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>
        <f t="shared" si="252"/>
        <v>1.6666666666666668E-3</v>
      </c>
      <c r="Q4081">
        <f t="shared" si="253"/>
        <v>11220.837584447136</v>
      </c>
      <c r="R4081" t="str">
        <f>VLOOKUP(O4081, Lookups!A:B, 2, FALSE)</f>
        <v>theater</v>
      </c>
      <c r="S4081" t="str">
        <f>VLOOKUP(O4081, Lookups!A:C, 3, FALSE)</f>
        <v>plays</v>
      </c>
      <c r="T4081" s="9">
        <f t="shared" si="254"/>
        <v>42510.938900462963</v>
      </c>
      <c r="U4081" s="9">
        <f t="shared" si="255"/>
        <v>42540.938900462963</v>
      </c>
    </row>
    <row r="4082" spans="1:21" ht="48" x14ac:dyDescent="0.2">
      <c r="A4082">
        <v>4080</v>
      </c>
      <c r="B4082">
        <v>1</v>
      </c>
      <c r="C4082" s="3" t="s">
        <v>4076</v>
      </c>
      <c r="D4082" s="3" t="s">
        <v>8183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>
        <f t="shared" si="252"/>
        <v>0</v>
      </c>
      <c r="Q4082">
        <f t="shared" si="253"/>
        <v>11220.836369380308</v>
      </c>
      <c r="R4082" t="str">
        <f>VLOOKUP(O4082, Lookups!A:B, 2, FALSE)</f>
        <v>theater</v>
      </c>
      <c r="S4082" t="str">
        <f>VLOOKUP(O4082, Lookups!A:C, 3, FALSE)</f>
        <v>plays</v>
      </c>
      <c r="T4082" s="9">
        <f t="shared" si="254"/>
        <v>42511.698101851856</v>
      </c>
      <c r="U4082" s="9">
        <f t="shared" si="255"/>
        <v>42535.787500000006</v>
      </c>
    </row>
    <row r="4083" spans="1:21" ht="48" x14ac:dyDescent="0.2">
      <c r="A4083">
        <v>4081</v>
      </c>
      <c r="B4083">
        <v>1</v>
      </c>
      <c r="C4083" s="3" t="s">
        <v>4077</v>
      </c>
      <c r="D4083" s="3" t="s">
        <v>8184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>
        <f t="shared" si="252"/>
        <v>0.15737410071942445</v>
      </c>
      <c r="Q4083">
        <f t="shared" si="253"/>
        <v>11220.921424058315</v>
      </c>
      <c r="R4083" t="str">
        <f>VLOOKUP(O4083, Lookups!A:B, 2, FALSE)</f>
        <v>theater</v>
      </c>
      <c r="S4083" t="str">
        <f>VLOOKUP(O4083, Lookups!A:C, 3, FALSE)</f>
        <v>plays</v>
      </c>
      <c r="T4083" s="9">
        <f t="shared" si="254"/>
        <v>42041.581307870365</v>
      </c>
      <c r="U4083" s="9">
        <f t="shared" si="255"/>
        <v>42071.539641203708</v>
      </c>
    </row>
    <row r="4084" spans="1:21" ht="48" x14ac:dyDescent="0.2">
      <c r="A4084">
        <v>4082</v>
      </c>
      <c r="B4084">
        <v>1</v>
      </c>
      <c r="C4084" s="3" t="s">
        <v>4078</v>
      </c>
      <c r="D4084" s="3" t="s">
        <v>8185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>
        <f t="shared" si="252"/>
        <v>0.02</v>
      </c>
      <c r="Q4084">
        <f t="shared" si="253"/>
        <v>11220.837098420405</v>
      </c>
      <c r="R4084" t="str">
        <f>VLOOKUP(O4084, Lookups!A:B, 2, FALSE)</f>
        <v>theater</v>
      </c>
      <c r="S4084" t="str">
        <f>VLOOKUP(O4084, Lookups!A:C, 3, FALSE)</f>
        <v>plays</v>
      </c>
      <c r="T4084" s="9">
        <f t="shared" si="254"/>
        <v>42307.189270833333</v>
      </c>
      <c r="U4084" s="9">
        <f t="shared" si="255"/>
        <v>42322.958333333328</v>
      </c>
    </row>
    <row r="4085" spans="1:21" ht="48" x14ac:dyDescent="0.2">
      <c r="A4085">
        <v>4083</v>
      </c>
      <c r="B4085">
        <v>1</v>
      </c>
      <c r="C4085" s="3" t="s">
        <v>4079</v>
      </c>
      <c r="D4085" s="3" t="s">
        <v>8186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>
        <f t="shared" si="252"/>
        <v>0.21685714285714286</v>
      </c>
      <c r="Q4085">
        <f t="shared" si="253"/>
        <v>11221.020816524901</v>
      </c>
      <c r="R4085" t="str">
        <f>VLOOKUP(O4085, Lookups!A:B, 2, FALSE)</f>
        <v>theater</v>
      </c>
      <c r="S4085" t="str">
        <f>VLOOKUP(O4085, Lookups!A:C, 3, FALSE)</f>
        <v>plays</v>
      </c>
      <c r="T4085" s="9">
        <f t="shared" si="254"/>
        <v>42353.761759259258</v>
      </c>
      <c r="U4085" s="9">
        <f t="shared" si="255"/>
        <v>42383.761759259258</v>
      </c>
    </row>
    <row r="4086" spans="1:21" ht="48" x14ac:dyDescent="0.2">
      <c r="A4086">
        <v>4084</v>
      </c>
      <c r="B4086">
        <v>1</v>
      </c>
      <c r="C4086" s="3" t="s">
        <v>4080</v>
      </c>
      <c r="D4086" s="3" t="s">
        <v>8187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>
        <f t="shared" si="252"/>
        <v>3.3333333333333335E-3</v>
      </c>
      <c r="Q4086">
        <f t="shared" si="253"/>
        <v>11220.838799513966</v>
      </c>
      <c r="R4086" t="str">
        <f>VLOOKUP(O4086, Lookups!A:B, 2, FALSE)</f>
        <v>theater</v>
      </c>
      <c r="S4086" t="str">
        <f>VLOOKUP(O4086, Lookups!A:C, 3, FALSE)</f>
        <v>plays</v>
      </c>
      <c r="T4086" s="9">
        <f t="shared" si="254"/>
        <v>42622.436412037037</v>
      </c>
      <c r="U4086" s="9">
        <f t="shared" si="255"/>
        <v>42652.436412037037</v>
      </c>
    </row>
    <row r="4087" spans="1:21" ht="48" x14ac:dyDescent="0.2">
      <c r="A4087">
        <v>4085</v>
      </c>
      <c r="B4087">
        <v>1</v>
      </c>
      <c r="C4087" s="3" t="s">
        <v>4081</v>
      </c>
      <c r="D4087" s="3" t="s">
        <v>8188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>
        <f t="shared" si="252"/>
        <v>2.8571428571428571E-3</v>
      </c>
      <c r="Q4087">
        <f t="shared" si="253"/>
        <v>11220.838799513966</v>
      </c>
      <c r="R4087" t="str">
        <f>VLOOKUP(O4087, Lookups!A:B, 2, FALSE)</f>
        <v>theater</v>
      </c>
      <c r="S4087" t="str">
        <f>VLOOKUP(O4087, Lookups!A:C, 3, FALSE)</f>
        <v>plays</v>
      </c>
      <c r="T4087" s="9">
        <f t="shared" si="254"/>
        <v>42058.603877314818</v>
      </c>
      <c r="U4087" s="9">
        <f t="shared" si="255"/>
        <v>42087.165972222225</v>
      </c>
    </row>
    <row r="4088" spans="1:21" ht="48" x14ac:dyDescent="0.2">
      <c r="A4088">
        <v>4086</v>
      </c>
      <c r="B4088">
        <v>1</v>
      </c>
      <c r="C4088" s="3" t="s">
        <v>4082</v>
      </c>
      <c r="D4088" s="3" t="s">
        <v>8189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>
        <f t="shared" si="252"/>
        <v>4.7E-2</v>
      </c>
      <c r="Q4088">
        <f t="shared" si="253"/>
        <v>11220.847791008497</v>
      </c>
      <c r="R4088" t="str">
        <f>VLOOKUP(O4088, Lookups!A:B, 2, FALSE)</f>
        <v>theater</v>
      </c>
      <c r="S4088" t="str">
        <f>VLOOKUP(O4088, Lookups!A:C, 3, FALSE)</f>
        <v>plays</v>
      </c>
      <c r="T4088" s="9">
        <f t="shared" si="254"/>
        <v>42304.940960648149</v>
      </c>
      <c r="U4088" s="9">
        <f t="shared" si="255"/>
        <v>42329.166666666672</v>
      </c>
    </row>
    <row r="4089" spans="1:21" ht="16" x14ac:dyDescent="0.2">
      <c r="A4089">
        <v>4087</v>
      </c>
      <c r="B4089">
        <v>1</v>
      </c>
      <c r="C4089" s="3" t="s">
        <v>4083</v>
      </c>
      <c r="D4089" s="3" t="s">
        <v>8190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>
        <f t="shared" si="252"/>
        <v>0</v>
      </c>
      <c r="Q4089">
        <f t="shared" si="253"/>
        <v>11220.836369380308</v>
      </c>
      <c r="R4089" t="str">
        <f>VLOOKUP(O4089, Lookups!A:B, 2, FALSE)</f>
        <v>theater</v>
      </c>
      <c r="S4089" t="str">
        <f>VLOOKUP(O4089, Lookups!A:C, 3, FALSE)</f>
        <v>plays</v>
      </c>
      <c r="T4089" s="9">
        <f t="shared" si="254"/>
        <v>42538.742893518516</v>
      </c>
      <c r="U4089" s="9">
        <f t="shared" si="255"/>
        <v>42568.742893518516</v>
      </c>
    </row>
    <row r="4090" spans="1:21" ht="48" x14ac:dyDescent="0.2">
      <c r="A4090">
        <v>4088</v>
      </c>
      <c r="B4090">
        <v>1</v>
      </c>
      <c r="C4090" s="3" t="s">
        <v>4084</v>
      </c>
      <c r="D4090" s="3" t="s">
        <v>8191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>
        <f t="shared" si="252"/>
        <v>0.108</v>
      </c>
      <c r="Q4090">
        <f t="shared" si="253"/>
        <v>11220.888860267307</v>
      </c>
      <c r="R4090" t="str">
        <f>VLOOKUP(O4090, Lookups!A:B, 2, FALSE)</f>
        <v>theater</v>
      </c>
      <c r="S4090" t="str">
        <f>VLOOKUP(O4090, Lookups!A:C, 3, FALSE)</f>
        <v>plays</v>
      </c>
      <c r="T4090" s="9">
        <f t="shared" si="254"/>
        <v>41990.612546296295</v>
      </c>
      <c r="U4090" s="9">
        <f t="shared" si="255"/>
        <v>42020.434722222228</v>
      </c>
    </row>
    <row r="4091" spans="1:21" ht="48" x14ac:dyDescent="0.2">
      <c r="A4091">
        <v>4089</v>
      </c>
      <c r="B4091">
        <v>1</v>
      </c>
      <c r="C4091" s="3" t="s">
        <v>4085</v>
      </c>
      <c r="D4091" s="3" t="s">
        <v>8192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>
        <f t="shared" si="252"/>
        <v>4.8000000000000001E-2</v>
      </c>
      <c r="Q4091">
        <f t="shared" si="253"/>
        <v>11220.894692588085</v>
      </c>
      <c r="R4091" t="str">
        <f>VLOOKUP(O4091, Lookups!A:B, 2, FALSE)</f>
        <v>theater</v>
      </c>
      <c r="S4091" t="str">
        <f>VLOOKUP(O4091, Lookups!A:C, 3, FALSE)</f>
        <v>plays</v>
      </c>
      <c r="T4091" s="9">
        <f t="shared" si="254"/>
        <v>42122.732499999998</v>
      </c>
      <c r="U4091" s="9">
        <f t="shared" si="255"/>
        <v>42155.732638888891</v>
      </c>
    </row>
    <row r="4092" spans="1:21" ht="48" x14ac:dyDescent="0.2">
      <c r="A4092">
        <v>4090</v>
      </c>
      <c r="B4092">
        <v>1</v>
      </c>
      <c r="C4092" s="3" t="s">
        <v>4086</v>
      </c>
      <c r="D4092" s="3" t="s">
        <v>8193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>
        <f t="shared" si="252"/>
        <v>3.2000000000000001E-2</v>
      </c>
      <c r="Q4092">
        <f t="shared" si="253"/>
        <v>11220.844145808011</v>
      </c>
      <c r="R4092" t="str">
        <f>VLOOKUP(O4092, Lookups!A:B, 2, FALSE)</f>
        <v>theater</v>
      </c>
      <c r="S4092" t="str">
        <f>VLOOKUP(O4092, Lookups!A:C, 3, FALSE)</f>
        <v>plays</v>
      </c>
      <c r="T4092" s="9">
        <f t="shared" si="254"/>
        <v>42209.67288194444</v>
      </c>
      <c r="U4092" s="9">
        <f t="shared" si="255"/>
        <v>42223.625</v>
      </c>
    </row>
    <row r="4093" spans="1:21" ht="48" x14ac:dyDescent="0.2">
      <c r="A4093">
        <v>4091</v>
      </c>
      <c r="B4093">
        <v>1</v>
      </c>
      <c r="C4093" s="3" t="s">
        <v>4087</v>
      </c>
      <c r="D4093" s="3" t="s">
        <v>8194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>
        <f t="shared" si="252"/>
        <v>0.1275</v>
      </c>
      <c r="Q4093">
        <f t="shared" si="253"/>
        <v>11220.885944106918</v>
      </c>
      <c r="R4093" t="str">
        <f>VLOOKUP(O4093, Lookups!A:B, 2, FALSE)</f>
        <v>theater</v>
      </c>
      <c r="S4093" t="str">
        <f>VLOOKUP(O4093, Lookups!A:C, 3, FALSE)</f>
        <v>plays</v>
      </c>
      <c r="T4093" s="9">
        <f t="shared" si="254"/>
        <v>41990.506377314814</v>
      </c>
      <c r="U4093" s="9">
        <f t="shared" si="255"/>
        <v>42020.506377314814</v>
      </c>
    </row>
    <row r="4094" spans="1:21" ht="48" x14ac:dyDescent="0.2">
      <c r="A4094">
        <v>4092</v>
      </c>
      <c r="B4094">
        <v>1</v>
      </c>
      <c r="C4094" s="3" t="s">
        <v>4088</v>
      </c>
      <c r="D4094" s="3" t="s">
        <v>8195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>
        <f t="shared" si="252"/>
        <v>1.8181818181818181E-4</v>
      </c>
      <c r="Q4094">
        <f t="shared" si="253"/>
        <v>11220.841229647622</v>
      </c>
      <c r="R4094" t="str">
        <f>VLOOKUP(O4094, Lookups!A:B, 2, FALSE)</f>
        <v>theater</v>
      </c>
      <c r="S4094" t="str">
        <f>VLOOKUP(O4094, Lookups!A:C, 3, FALSE)</f>
        <v>plays</v>
      </c>
      <c r="T4094" s="9">
        <f t="shared" si="254"/>
        <v>42039.194988425923</v>
      </c>
      <c r="U4094" s="9">
        <f t="shared" si="255"/>
        <v>42099.153321759266</v>
      </c>
    </row>
    <row r="4095" spans="1:21" ht="48" x14ac:dyDescent="0.2">
      <c r="A4095">
        <v>4093</v>
      </c>
      <c r="B4095">
        <v>1</v>
      </c>
      <c r="C4095" s="3" t="s">
        <v>4089</v>
      </c>
      <c r="D4095" s="3" t="s">
        <v>8196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>
        <f t="shared" si="252"/>
        <v>2.4E-2</v>
      </c>
      <c r="Q4095">
        <f t="shared" si="253"/>
        <v>11220.850950182252</v>
      </c>
      <c r="R4095" t="str">
        <f>VLOOKUP(O4095, Lookups!A:B, 2, FALSE)</f>
        <v>theater</v>
      </c>
      <c r="S4095" t="str">
        <f>VLOOKUP(O4095, Lookups!A:C, 3, FALSE)</f>
        <v>plays</v>
      </c>
      <c r="T4095" s="9">
        <f t="shared" si="254"/>
        <v>42178.815891203703</v>
      </c>
      <c r="U4095" s="9">
        <f t="shared" si="255"/>
        <v>42238.815891203703</v>
      </c>
    </row>
    <row r="4096" spans="1:21" ht="48" x14ac:dyDescent="0.2">
      <c r="A4096">
        <v>4094</v>
      </c>
      <c r="B4096">
        <v>1</v>
      </c>
      <c r="C4096" s="3" t="s">
        <v>4090</v>
      </c>
      <c r="D4096" s="3" t="s">
        <v>8197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>
        <f t="shared" si="252"/>
        <v>0.36499999999999999</v>
      </c>
      <c r="Q4096">
        <f t="shared" si="253"/>
        <v>11221.013769137295</v>
      </c>
      <c r="R4096" t="str">
        <f>VLOOKUP(O4096, Lookups!A:B, 2, FALSE)</f>
        <v>theater</v>
      </c>
      <c r="S4096" t="str">
        <f>VLOOKUP(O4096, Lookups!A:C, 3, FALSE)</f>
        <v>plays</v>
      </c>
      <c r="T4096" s="9">
        <f t="shared" si="254"/>
        <v>41890.086805555555</v>
      </c>
      <c r="U4096" s="9">
        <f t="shared" si="255"/>
        <v>41934.207638888889</v>
      </c>
    </row>
    <row r="4097" spans="1:21" ht="32" x14ac:dyDescent="0.2">
      <c r="A4097">
        <v>4095</v>
      </c>
      <c r="B4097">
        <v>1</v>
      </c>
      <c r="C4097" s="3" t="s">
        <v>4091</v>
      </c>
      <c r="D4097" s="3" t="s">
        <v>8198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>
        <f t="shared" si="252"/>
        <v>2.6666666666666668E-2</v>
      </c>
      <c r="Q4097">
        <f t="shared" si="253"/>
        <v>11221.030780072895</v>
      </c>
      <c r="R4097" t="str">
        <f>VLOOKUP(O4097, Lookups!A:B, 2, FALSE)</f>
        <v>theater</v>
      </c>
      <c r="S4097" t="str">
        <f>VLOOKUP(O4097, Lookups!A:C, 3, FALSE)</f>
        <v>plays</v>
      </c>
      <c r="T4097" s="9">
        <f t="shared" si="254"/>
        <v>42693.031828703708</v>
      </c>
      <c r="U4097" s="9">
        <f t="shared" si="255"/>
        <v>42723.031828703708</v>
      </c>
    </row>
    <row r="4098" spans="1:21" ht="48" x14ac:dyDescent="0.2">
      <c r="A4098">
        <v>4096</v>
      </c>
      <c r="B4098">
        <v>1</v>
      </c>
      <c r="C4098" s="3" t="s">
        <v>4092</v>
      </c>
      <c r="D4098" s="3" t="s">
        <v>8199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>
        <f t="shared" si="252"/>
        <v>0.11428571428571428</v>
      </c>
      <c r="Q4098">
        <f t="shared" si="253"/>
        <v>11220.933574726601</v>
      </c>
      <c r="R4098" t="str">
        <f>VLOOKUP(O4098, Lookups!A:B, 2, FALSE)</f>
        <v>theater</v>
      </c>
      <c r="S4098" t="str">
        <f>VLOOKUP(O4098, Lookups!A:C, 3, FALSE)</f>
        <v>plays</v>
      </c>
      <c r="T4098" s="9">
        <f t="shared" si="254"/>
        <v>42750.530312499999</v>
      </c>
      <c r="U4098" s="9">
        <f t="shared" si="255"/>
        <v>42794.368749999994</v>
      </c>
    </row>
    <row r="4099" spans="1:21" ht="48" x14ac:dyDescent="0.2">
      <c r="A4099">
        <v>4097</v>
      </c>
      <c r="B4099">
        <v>1</v>
      </c>
      <c r="C4099" s="3" t="s">
        <v>4093</v>
      </c>
      <c r="D4099" s="3" t="s">
        <v>8200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>
        <f t="shared" ref="P4099:P4115" si="256">F4099/E4099</f>
        <v>0</v>
      </c>
      <c r="Q4099">
        <f t="shared" ref="Q4099:Q4115" si="257">AVERAGE(F:F, F4099)</f>
        <v>11220.836369380308</v>
      </c>
      <c r="R4099" t="str">
        <f>VLOOKUP(O4099, Lookups!A:B, 2, FALSE)</f>
        <v>theater</v>
      </c>
      <c r="S4099" t="str">
        <f>VLOOKUP(O4099, Lookups!A:C, 3, FALSE)</f>
        <v>plays</v>
      </c>
      <c r="T4099" s="9">
        <f t="shared" ref="T4099:T4115" si="258">(((K4099/60)/60)/24)+DATE(1970,1,1)</f>
        <v>42344.824502314819</v>
      </c>
      <c r="U4099" s="9">
        <f t="shared" ref="U4099:U4115" si="259">(((J4099/60)/60)/24)+DATE(1970,1,1)</f>
        <v>42400.996527777781</v>
      </c>
    </row>
    <row r="4100" spans="1:21" ht="48" x14ac:dyDescent="0.2">
      <c r="A4100">
        <v>4098</v>
      </c>
      <c r="B4100">
        <v>1</v>
      </c>
      <c r="C4100" s="3" t="s">
        <v>4094</v>
      </c>
      <c r="D4100" s="3" t="s">
        <v>8201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>
        <f t="shared" si="256"/>
        <v>0</v>
      </c>
      <c r="Q4100">
        <f t="shared" si="257"/>
        <v>11220.836369380308</v>
      </c>
      <c r="R4100" t="str">
        <f>VLOOKUP(O4100, Lookups!A:B, 2, FALSE)</f>
        <v>theater</v>
      </c>
      <c r="S4100" t="str">
        <f>VLOOKUP(O4100, Lookups!A:C, 3, FALSE)</f>
        <v>plays</v>
      </c>
      <c r="T4100" s="9">
        <f t="shared" si="258"/>
        <v>42495.722187499996</v>
      </c>
      <c r="U4100" s="9">
        <f t="shared" si="259"/>
        <v>42525.722187499996</v>
      </c>
    </row>
    <row r="4101" spans="1:21" ht="48" x14ac:dyDescent="0.2">
      <c r="A4101">
        <v>4099</v>
      </c>
      <c r="B4101">
        <v>1</v>
      </c>
      <c r="C4101" s="3" t="s">
        <v>4095</v>
      </c>
      <c r="D4101" s="3" t="s">
        <v>8202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>
        <f t="shared" si="256"/>
        <v>1.1111111111111112E-2</v>
      </c>
      <c r="Q4101">
        <f t="shared" si="257"/>
        <v>11220.848520048594</v>
      </c>
      <c r="R4101" t="str">
        <f>VLOOKUP(O4101, Lookups!A:B, 2, FALSE)</f>
        <v>theater</v>
      </c>
      <c r="S4101" t="str">
        <f>VLOOKUP(O4101, Lookups!A:C, 3, FALSE)</f>
        <v>plays</v>
      </c>
      <c r="T4101" s="9">
        <f t="shared" si="258"/>
        <v>42570.850381944445</v>
      </c>
      <c r="U4101" s="9">
        <f t="shared" si="259"/>
        <v>42615.850381944445</v>
      </c>
    </row>
    <row r="4102" spans="1:21" ht="32" x14ac:dyDescent="0.2">
      <c r="A4102">
        <v>4100</v>
      </c>
      <c r="B4102">
        <v>1</v>
      </c>
      <c r="C4102" s="3" t="s">
        <v>4096</v>
      </c>
      <c r="D4102" s="3" t="s">
        <v>8203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>
        <f t="shared" si="256"/>
        <v>0</v>
      </c>
      <c r="Q4102">
        <f t="shared" si="257"/>
        <v>11220.836369380308</v>
      </c>
      <c r="R4102" t="str">
        <f>VLOOKUP(O4102, Lookups!A:B, 2, FALSE)</f>
        <v>theater</v>
      </c>
      <c r="S4102" t="str">
        <f>VLOOKUP(O4102, Lookups!A:C, 3, FALSE)</f>
        <v>plays</v>
      </c>
      <c r="T4102" s="9">
        <f t="shared" si="258"/>
        <v>41927.124884259261</v>
      </c>
      <c r="U4102" s="9">
        <f t="shared" si="259"/>
        <v>41937.124884259261</v>
      </c>
    </row>
    <row r="4103" spans="1:21" ht="48" x14ac:dyDescent="0.2">
      <c r="A4103">
        <v>4101</v>
      </c>
      <c r="B4103">
        <v>1</v>
      </c>
      <c r="C4103" s="3" t="s">
        <v>4097</v>
      </c>
      <c r="D4103" s="3" t="s">
        <v>8204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>
        <f t="shared" si="256"/>
        <v>0</v>
      </c>
      <c r="Q4103">
        <f t="shared" si="257"/>
        <v>11220.836369380308</v>
      </c>
      <c r="R4103" t="str">
        <f>VLOOKUP(O4103, Lookups!A:B, 2, FALSE)</f>
        <v>theater</v>
      </c>
      <c r="S4103" t="str">
        <f>VLOOKUP(O4103, Lookups!A:C, 3, FALSE)</f>
        <v>plays</v>
      </c>
      <c r="T4103" s="9">
        <f t="shared" si="258"/>
        <v>42730.903726851851</v>
      </c>
      <c r="U4103" s="9">
        <f t="shared" si="259"/>
        <v>42760.903726851851</v>
      </c>
    </row>
    <row r="4104" spans="1:21" ht="48" x14ac:dyDescent="0.2">
      <c r="A4104">
        <v>4102</v>
      </c>
      <c r="B4104">
        <v>1</v>
      </c>
      <c r="C4104" s="3" t="s">
        <v>4098</v>
      </c>
      <c r="D4104" s="3" t="s">
        <v>8205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>
        <f t="shared" si="256"/>
        <v>0.27400000000000002</v>
      </c>
      <c r="Q4104">
        <f t="shared" si="257"/>
        <v>11220.869662211413</v>
      </c>
      <c r="R4104" t="str">
        <f>VLOOKUP(O4104, Lookups!A:B, 2, FALSE)</f>
        <v>theater</v>
      </c>
      <c r="S4104" t="str">
        <f>VLOOKUP(O4104, Lookups!A:C, 3, FALSE)</f>
        <v>plays</v>
      </c>
      <c r="T4104" s="9">
        <f t="shared" si="258"/>
        <v>42475.848067129627</v>
      </c>
      <c r="U4104" s="9">
        <f t="shared" si="259"/>
        <v>42505.848067129627</v>
      </c>
    </row>
    <row r="4105" spans="1:21" ht="48" x14ac:dyDescent="0.2">
      <c r="A4105">
        <v>4103</v>
      </c>
      <c r="B4105">
        <v>1</v>
      </c>
      <c r="C4105" s="3" t="s">
        <v>4099</v>
      </c>
      <c r="D4105" s="3" t="s">
        <v>8206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>
        <f t="shared" si="256"/>
        <v>0.1</v>
      </c>
      <c r="Q4105">
        <f t="shared" si="257"/>
        <v>11220.860670716882</v>
      </c>
      <c r="R4105" t="str">
        <f>VLOOKUP(O4105, Lookups!A:B, 2, FALSE)</f>
        <v>theater</v>
      </c>
      <c r="S4105" t="str">
        <f>VLOOKUP(O4105, Lookups!A:C, 3, FALSE)</f>
        <v>plays</v>
      </c>
      <c r="T4105" s="9">
        <f t="shared" si="258"/>
        <v>42188.83293981482</v>
      </c>
      <c r="U4105" s="9">
        <f t="shared" si="259"/>
        <v>42242.772222222222</v>
      </c>
    </row>
    <row r="4106" spans="1:21" ht="48" x14ac:dyDescent="0.2">
      <c r="A4106">
        <v>4104</v>
      </c>
      <c r="B4106">
        <v>1</v>
      </c>
      <c r="C4106" s="3" t="s">
        <v>4100</v>
      </c>
      <c r="D4106" s="3" t="s">
        <v>8207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>
        <f t="shared" si="256"/>
        <v>0.21366666666666667</v>
      </c>
      <c r="Q4106">
        <f t="shared" si="257"/>
        <v>11220.992140947745</v>
      </c>
      <c r="R4106" t="str">
        <f>VLOOKUP(O4106, Lookups!A:B, 2, FALSE)</f>
        <v>theater</v>
      </c>
      <c r="S4106" t="str">
        <f>VLOOKUP(O4106, Lookups!A:C, 3, FALSE)</f>
        <v>plays</v>
      </c>
      <c r="T4106" s="9">
        <f t="shared" si="258"/>
        <v>42640.278171296297</v>
      </c>
      <c r="U4106" s="9">
        <f t="shared" si="259"/>
        <v>42670.278171296297</v>
      </c>
    </row>
    <row r="4107" spans="1:21" ht="48" x14ac:dyDescent="0.2">
      <c r="A4107">
        <v>4105</v>
      </c>
      <c r="B4107">
        <v>1</v>
      </c>
      <c r="C4107" s="3" t="s">
        <v>4101</v>
      </c>
      <c r="D4107" s="3" t="s">
        <v>8208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>
        <f t="shared" si="256"/>
        <v>6.9696969696969702E-2</v>
      </c>
      <c r="Q4107">
        <f t="shared" si="257"/>
        <v>11221.395300121498</v>
      </c>
      <c r="R4107" t="str">
        <f>VLOOKUP(O4107, Lookups!A:B, 2, FALSE)</f>
        <v>theater</v>
      </c>
      <c r="S4107" t="str">
        <f>VLOOKUP(O4107, Lookups!A:C, 3, FALSE)</f>
        <v>plays</v>
      </c>
      <c r="T4107" s="9">
        <f t="shared" si="258"/>
        <v>42697.010520833333</v>
      </c>
      <c r="U4107" s="9">
        <f t="shared" si="259"/>
        <v>42730.010520833333</v>
      </c>
    </row>
    <row r="4108" spans="1:21" ht="48" x14ac:dyDescent="0.2">
      <c r="A4108">
        <v>4106</v>
      </c>
      <c r="B4108">
        <v>1</v>
      </c>
      <c r="C4108" s="3" t="s">
        <v>4102</v>
      </c>
      <c r="D4108" s="3" t="s">
        <v>8209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>
        <f t="shared" si="256"/>
        <v>0.70599999999999996</v>
      </c>
      <c r="Q4108">
        <f t="shared" si="257"/>
        <v>11221.694206561353</v>
      </c>
      <c r="R4108" t="str">
        <f>VLOOKUP(O4108, Lookups!A:B, 2, FALSE)</f>
        <v>theater</v>
      </c>
      <c r="S4108" t="str">
        <f>VLOOKUP(O4108, Lookups!A:C, 3, FALSE)</f>
        <v>plays</v>
      </c>
      <c r="T4108" s="9">
        <f t="shared" si="258"/>
        <v>42053.049375000002</v>
      </c>
      <c r="U4108" s="9">
        <f t="shared" si="259"/>
        <v>42096.041666666672</v>
      </c>
    </row>
    <row r="4109" spans="1:21" ht="48" x14ac:dyDescent="0.2">
      <c r="A4109">
        <v>4107</v>
      </c>
      <c r="B4109">
        <v>1</v>
      </c>
      <c r="C4109" s="3" t="s">
        <v>4103</v>
      </c>
      <c r="D4109" s="3" t="s">
        <v>8210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>
        <f t="shared" si="256"/>
        <v>2.0500000000000001E-2</v>
      </c>
      <c r="Q4109">
        <f t="shared" si="257"/>
        <v>11220.846332928302</v>
      </c>
      <c r="R4109" t="str">
        <f>VLOOKUP(O4109, Lookups!A:B, 2, FALSE)</f>
        <v>theater</v>
      </c>
      <c r="S4109" t="str">
        <f>VLOOKUP(O4109, Lookups!A:C, 3, FALSE)</f>
        <v>plays</v>
      </c>
      <c r="T4109" s="9">
        <f t="shared" si="258"/>
        <v>41883.916678240741</v>
      </c>
      <c r="U4109" s="9">
        <f t="shared" si="259"/>
        <v>41906.916678240741</v>
      </c>
    </row>
    <row r="4110" spans="1:21" ht="48" x14ac:dyDescent="0.2">
      <c r="A4110">
        <v>4108</v>
      </c>
      <c r="B4110">
        <v>1</v>
      </c>
      <c r="C4110" s="3" t="s">
        <v>4104</v>
      </c>
      <c r="D4110" s="3" t="s">
        <v>8211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>
        <f t="shared" si="256"/>
        <v>1.9666666666666666E-2</v>
      </c>
      <c r="Q4110">
        <f t="shared" si="257"/>
        <v>11220.850707168885</v>
      </c>
      <c r="R4110" t="str">
        <f>VLOOKUP(O4110, Lookups!A:B, 2, FALSE)</f>
        <v>theater</v>
      </c>
      <c r="S4110" t="str">
        <f>VLOOKUP(O4110, Lookups!A:C, 3, FALSE)</f>
        <v>plays</v>
      </c>
      <c r="T4110" s="9">
        <f t="shared" si="258"/>
        <v>42767.031678240746</v>
      </c>
      <c r="U4110" s="9">
        <f t="shared" si="259"/>
        <v>42797.208333333328</v>
      </c>
    </row>
    <row r="4111" spans="1:21" ht="48" x14ac:dyDescent="0.2">
      <c r="A4111">
        <v>4109</v>
      </c>
      <c r="B4111">
        <v>1</v>
      </c>
      <c r="C4111" s="3" t="s">
        <v>4105</v>
      </c>
      <c r="D4111" s="3" t="s">
        <v>8212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>
        <f t="shared" si="256"/>
        <v>0</v>
      </c>
      <c r="Q4111">
        <f t="shared" si="257"/>
        <v>11220.836369380308</v>
      </c>
      <c r="R4111" t="str">
        <f>VLOOKUP(O4111, Lookups!A:B, 2, FALSE)</f>
        <v>theater</v>
      </c>
      <c r="S4111" t="str">
        <f>VLOOKUP(O4111, Lookups!A:C, 3, FALSE)</f>
        <v>plays</v>
      </c>
      <c r="T4111" s="9">
        <f t="shared" si="258"/>
        <v>42307.539398148147</v>
      </c>
      <c r="U4111" s="9">
        <f t="shared" si="259"/>
        <v>42337.581064814818</v>
      </c>
    </row>
    <row r="4112" spans="1:21" ht="48" x14ac:dyDescent="0.2">
      <c r="A4112">
        <v>4110</v>
      </c>
      <c r="B4112">
        <v>1</v>
      </c>
      <c r="C4112" s="3" t="s">
        <v>4106</v>
      </c>
      <c r="D4112" s="3" t="s">
        <v>8213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>
        <f t="shared" si="256"/>
        <v>0.28666666666666668</v>
      </c>
      <c r="Q4112">
        <f t="shared" si="257"/>
        <v>11220.85726852976</v>
      </c>
      <c r="R4112" t="str">
        <f>VLOOKUP(O4112, Lookups!A:B, 2, FALSE)</f>
        <v>theater</v>
      </c>
      <c r="S4112" t="str">
        <f>VLOOKUP(O4112, Lookups!A:C, 3, FALSE)</f>
        <v>plays</v>
      </c>
      <c r="T4112" s="9">
        <f t="shared" si="258"/>
        <v>42512.626747685179</v>
      </c>
      <c r="U4112" s="9">
        <f t="shared" si="259"/>
        <v>42572.626747685179</v>
      </c>
    </row>
    <row r="4113" spans="1:21" ht="48" x14ac:dyDescent="0.2">
      <c r="A4113">
        <v>4111</v>
      </c>
      <c r="B4113">
        <v>1</v>
      </c>
      <c r="C4113" s="3" t="s">
        <v>4107</v>
      </c>
      <c r="D4113" s="3" t="s">
        <v>8214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>
        <f t="shared" si="256"/>
        <v>3.1333333333333331E-2</v>
      </c>
      <c r="Q4113">
        <f t="shared" si="257"/>
        <v>11220.859212636688</v>
      </c>
      <c r="R4113" t="str">
        <f>VLOOKUP(O4113, Lookups!A:B, 2, FALSE)</f>
        <v>theater</v>
      </c>
      <c r="S4113" t="str">
        <f>VLOOKUP(O4113, Lookups!A:C, 3, FALSE)</f>
        <v>plays</v>
      </c>
      <c r="T4113" s="9">
        <f t="shared" si="258"/>
        <v>42029.135879629626</v>
      </c>
      <c r="U4113" s="9">
        <f t="shared" si="259"/>
        <v>42059.135879629626</v>
      </c>
    </row>
    <row r="4114" spans="1:21" ht="48" x14ac:dyDescent="0.2">
      <c r="A4114">
        <v>4112</v>
      </c>
      <c r="B4114">
        <v>1</v>
      </c>
      <c r="C4114" s="3" t="s">
        <v>4108</v>
      </c>
      <c r="D4114" s="3" t="s">
        <v>6961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>
        <f t="shared" si="256"/>
        <v>4.0000000000000002E-4</v>
      </c>
      <c r="Q4114">
        <f t="shared" si="257"/>
        <v>11220.836612393674</v>
      </c>
      <c r="R4114" t="str">
        <f>VLOOKUP(O4114, Lookups!A:B, 2, FALSE)</f>
        <v>theater</v>
      </c>
      <c r="S4114" t="str">
        <f>VLOOKUP(O4114, Lookups!A:C, 3, FALSE)</f>
        <v>plays</v>
      </c>
      <c r="T4114" s="9">
        <f t="shared" si="258"/>
        <v>42400.946597222224</v>
      </c>
      <c r="U4114" s="9">
        <f t="shared" si="259"/>
        <v>42428</v>
      </c>
    </row>
    <row r="4115" spans="1:21" ht="48" x14ac:dyDescent="0.2">
      <c r="A4115">
        <v>4113</v>
      </c>
      <c r="B4115">
        <v>1</v>
      </c>
      <c r="C4115" s="3" t="s">
        <v>4109</v>
      </c>
      <c r="D4115" s="3" t="s">
        <v>8215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>
        <f t="shared" si="256"/>
        <v>2E-3</v>
      </c>
      <c r="Q4115">
        <f t="shared" si="257"/>
        <v>11220.837098420405</v>
      </c>
      <c r="R4115" t="str">
        <f>VLOOKUP(O4115, Lookups!A:B, 2, FALSE)</f>
        <v>theater</v>
      </c>
      <c r="S4115" t="str">
        <f>VLOOKUP(O4115, Lookups!A:C, 3, FALSE)</f>
        <v>plays</v>
      </c>
      <c r="T4115" s="9">
        <f t="shared" si="258"/>
        <v>42358.573182870372</v>
      </c>
      <c r="U4115" s="9">
        <f t="shared" si="259"/>
        <v>42377.273611111115</v>
      </c>
    </row>
  </sheetData>
  <conditionalFormatting sqref="G1:G1048576">
    <cfRule type="containsText" dxfId="3" priority="3" operator="containsText" text="live">
      <formula>NOT(ISERROR(SEARCH("live",G1)))</formula>
    </cfRule>
    <cfRule type="containsText" dxfId="2" priority="4" operator="containsText" text="canceled">
      <formula>NOT(ISERROR(SEARCH("canceled",G1)))</formula>
    </cfRule>
    <cfRule type="containsText" dxfId="1" priority="5" operator="containsText" text="failed">
      <formula>NOT(ISERROR(SEARCH("failed",G1)))</formula>
    </cfRule>
    <cfRule type="containsText" dxfId="0" priority="6" operator="containsText" text="successful">
      <formula>NOT(ISERROR(SEARCH("successful",G1)))</formula>
    </cfRule>
  </conditionalFormatting>
  <conditionalFormatting sqref="P2:P4115">
    <cfRule type="colorScale" priority="2">
      <colorScale>
        <cfvo type="percentile" val="10"/>
        <cfvo type="percentile" val="50"/>
        <cfvo type="percentile" val="90"/>
        <color rgb="FFFF0000"/>
        <color theme="9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DC93-1D69-7A4C-AFC5-5DF22C318711}">
  <dimension ref="A1:C42"/>
  <sheetViews>
    <sheetView topLeftCell="A31" workbookViewId="0">
      <selection activeCell="A62" sqref="A62"/>
    </sheetView>
  </sheetViews>
  <sheetFormatPr baseColWidth="10" defaultRowHeight="15" x14ac:dyDescent="0.2"/>
  <cols>
    <col min="1" max="1" width="41.1640625" customWidth="1"/>
  </cols>
  <sheetData>
    <row r="1" spans="1:3" x14ac:dyDescent="0.2">
      <c r="A1" s="1" t="s">
        <v>8264</v>
      </c>
      <c r="B1" t="s">
        <v>8309</v>
      </c>
      <c r="C1" t="s">
        <v>8310</v>
      </c>
    </row>
    <row r="2" spans="1:3" x14ac:dyDescent="0.2">
      <c r="A2" t="s">
        <v>8270</v>
      </c>
      <c r="B2" t="s">
        <v>8311</v>
      </c>
      <c r="C2" t="s">
        <v>8312</v>
      </c>
    </row>
    <row r="3" spans="1:3" x14ac:dyDescent="0.2">
      <c r="A3" t="s">
        <v>8269</v>
      </c>
      <c r="B3" t="s">
        <v>8311</v>
      </c>
      <c r="C3" t="s">
        <v>8313</v>
      </c>
    </row>
    <row r="4" spans="1:3" x14ac:dyDescent="0.2">
      <c r="A4" t="s">
        <v>8268</v>
      </c>
      <c r="B4" t="s">
        <v>8311</v>
      </c>
      <c r="C4" t="s">
        <v>8314</v>
      </c>
    </row>
    <row r="5" spans="1:3" x14ac:dyDescent="0.2">
      <c r="A5" t="s">
        <v>8267</v>
      </c>
      <c r="B5" t="s">
        <v>8311</v>
      </c>
      <c r="C5" t="s">
        <v>8315</v>
      </c>
    </row>
    <row r="6" spans="1:3" x14ac:dyDescent="0.2">
      <c r="A6" t="s">
        <v>8266</v>
      </c>
      <c r="B6" t="s">
        <v>8311</v>
      </c>
      <c r="C6" t="s">
        <v>8316</v>
      </c>
    </row>
    <row r="7" spans="1:3" x14ac:dyDescent="0.2">
      <c r="A7" t="s">
        <v>8265</v>
      </c>
      <c r="B7" t="s">
        <v>8311</v>
      </c>
      <c r="C7" t="s">
        <v>8317</v>
      </c>
    </row>
    <row r="8" spans="1:3" x14ac:dyDescent="0.2">
      <c r="A8" t="s">
        <v>8284</v>
      </c>
      <c r="B8" t="s">
        <v>8318</v>
      </c>
      <c r="C8" t="s">
        <v>8319</v>
      </c>
    </row>
    <row r="9" spans="1:3" x14ac:dyDescent="0.2">
      <c r="A9" t="s">
        <v>8299</v>
      </c>
      <c r="B9" t="s">
        <v>8318</v>
      </c>
      <c r="C9" t="s">
        <v>8320</v>
      </c>
    </row>
    <row r="10" spans="1:3" x14ac:dyDescent="0.2">
      <c r="A10" t="s">
        <v>8298</v>
      </c>
      <c r="B10" t="s">
        <v>8318</v>
      </c>
      <c r="C10" t="s">
        <v>8321</v>
      </c>
    </row>
    <row r="11" spans="1:3" x14ac:dyDescent="0.2">
      <c r="A11" t="s">
        <v>8283</v>
      </c>
      <c r="B11" t="s">
        <v>8322</v>
      </c>
      <c r="C11" t="s">
        <v>8323</v>
      </c>
    </row>
    <row r="12" spans="1:3" x14ac:dyDescent="0.2">
      <c r="A12" t="s">
        <v>8297</v>
      </c>
      <c r="B12" t="s">
        <v>8322</v>
      </c>
      <c r="C12" t="s">
        <v>8324</v>
      </c>
    </row>
    <row r="13" spans="1:3" x14ac:dyDescent="0.2">
      <c r="A13" t="s">
        <v>8282</v>
      </c>
      <c r="B13" t="s">
        <v>8322</v>
      </c>
      <c r="C13" t="s">
        <v>8325</v>
      </c>
    </row>
    <row r="14" spans="1:3" x14ac:dyDescent="0.2">
      <c r="A14" t="s">
        <v>8281</v>
      </c>
      <c r="B14" t="s">
        <v>8326</v>
      </c>
      <c r="C14" t="s">
        <v>8327</v>
      </c>
    </row>
    <row r="15" spans="1:3" x14ac:dyDescent="0.2">
      <c r="A15" t="s">
        <v>8300</v>
      </c>
      <c r="B15" t="s">
        <v>8328</v>
      </c>
      <c r="C15" t="s">
        <v>8329</v>
      </c>
    </row>
    <row r="16" spans="1:3" x14ac:dyDescent="0.2">
      <c r="A16" t="s">
        <v>8280</v>
      </c>
      <c r="B16" t="s">
        <v>8328</v>
      </c>
      <c r="C16" t="s">
        <v>8330</v>
      </c>
    </row>
    <row r="17" spans="1:3" x14ac:dyDescent="0.2">
      <c r="A17" t="s">
        <v>8293</v>
      </c>
      <c r="B17" t="s">
        <v>8328</v>
      </c>
      <c r="C17" t="s">
        <v>8331</v>
      </c>
    </row>
    <row r="18" spans="1:3" x14ac:dyDescent="0.2">
      <c r="A18" t="s">
        <v>8279</v>
      </c>
      <c r="B18" t="s">
        <v>8328</v>
      </c>
      <c r="C18" t="s">
        <v>8332</v>
      </c>
    </row>
    <row r="19" spans="1:3" x14ac:dyDescent="0.2">
      <c r="A19" t="s">
        <v>8278</v>
      </c>
      <c r="B19" t="s">
        <v>8328</v>
      </c>
      <c r="C19" t="s">
        <v>8333</v>
      </c>
    </row>
    <row r="20" spans="1:3" x14ac:dyDescent="0.2">
      <c r="A20" t="s">
        <v>8277</v>
      </c>
      <c r="B20" t="s">
        <v>8328</v>
      </c>
      <c r="C20" t="s">
        <v>8334</v>
      </c>
    </row>
    <row r="21" spans="1:3" x14ac:dyDescent="0.2">
      <c r="A21" t="s">
        <v>8292</v>
      </c>
      <c r="B21" t="s">
        <v>8328</v>
      </c>
      <c r="C21" t="s">
        <v>8335</v>
      </c>
    </row>
    <row r="22" spans="1:3" x14ac:dyDescent="0.2">
      <c r="A22" t="s">
        <v>8276</v>
      </c>
      <c r="B22" t="s">
        <v>8328</v>
      </c>
      <c r="C22" t="s">
        <v>8336</v>
      </c>
    </row>
    <row r="23" spans="1:3" x14ac:dyDescent="0.2">
      <c r="A23" t="s">
        <v>8286</v>
      </c>
      <c r="B23" t="s">
        <v>8328</v>
      </c>
      <c r="C23" t="s">
        <v>8337</v>
      </c>
    </row>
    <row r="24" spans="1:3" x14ac:dyDescent="0.2">
      <c r="A24" t="s">
        <v>8289</v>
      </c>
      <c r="B24" t="s">
        <v>8338</v>
      </c>
      <c r="C24" t="s">
        <v>8339</v>
      </c>
    </row>
    <row r="25" spans="1:3" x14ac:dyDescent="0.2">
      <c r="A25" t="s">
        <v>8296</v>
      </c>
      <c r="B25" t="s">
        <v>8338</v>
      </c>
      <c r="C25" t="s">
        <v>8340</v>
      </c>
    </row>
    <row r="26" spans="1:3" x14ac:dyDescent="0.2">
      <c r="A26" t="s">
        <v>8285</v>
      </c>
      <c r="B26" t="s">
        <v>8338</v>
      </c>
      <c r="C26" t="s">
        <v>8341</v>
      </c>
    </row>
    <row r="27" spans="1:3" x14ac:dyDescent="0.2">
      <c r="A27" t="s">
        <v>8291</v>
      </c>
      <c r="B27" t="s">
        <v>8338</v>
      </c>
      <c r="C27" t="s">
        <v>8342</v>
      </c>
    </row>
    <row r="28" spans="1:3" x14ac:dyDescent="0.2">
      <c r="A28" t="s">
        <v>8290</v>
      </c>
      <c r="B28" t="s">
        <v>8343</v>
      </c>
      <c r="C28" t="s">
        <v>8344</v>
      </c>
    </row>
    <row r="29" spans="1:3" x14ac:dyDescent="0.2">
      <c r="A29" t="s">
        <v>8304</v>
      </c>
      <c r="B29" t="s">
        <v>8343</v>
      </c>
      <c r="C29" t="s">
        <v>8345</v>
      </c>
    </row>
    <row r="30" spans="1:3" x14ac:dyDescent="0.2">
      <c r="A30" t="s">
        <v>8275</v>
      </c>
      <c r="B30" t="s">
        <v>8343</v>
      </c>
      <c r="C30" t="s">
        <v>8346</v>
      </c>
    </row>
    <row r="31" spans="1:3" x14ac:dyDescent="0.2">
      <c r="A31" t="s">
        <v>8274</v>
      </c>
      <c r="B31" t="s">
        <v>8343</v>
      </c>
      <c r="C31" t="s">
        <v>8347</v>
      </c>
    </row>
    <row r="32" spans="1:3" x14ac:dyDescent="0.2">
      <c r="A32" t="s">
        <v>8288</v>
      </c>
      <c r="B32" t="s">
        <v>8343</v>
      </c>
      <c r="C32" t="s">
        <v>8348</v>
      </c>
    </row>
    <row r="33" spans="1:3" x14ac:dyDescent="0.2">
      <c r="A33" t="s">
        <v>8287</v>
      </c>
      <c r="B33" t="s">
        <v>8343</v>
      </c>
      <c r="C33" t="s">
        <v>8349</v>
      </c>
    </row>
    <row r="34" spans="1:3" x14ac:dyDescent="0.2">
      <c r="A34" t="s">
        <v>8294</v>
      </c>
      <c r="B34" t="s">
        <v>8350</v>
      </c>
      <c r="C34" t="s">
        <v>8351</v>
      </c>
    </row>
    <row r="35" spans="1:3" x14ac:dyDescent="0.2">
      <c r="A35" t="s">
        <v>8295</v>
      </c>
      <c r="B35" t="s">
        <v>8350</v>
      </c>
      <c r="C35" t="s">
        <v>8352</v>
      </c>
    </row>
    <row r="36" spans="1:3" x14ac:dyDescent="0.2">
      <c r="A36" t="s">
        <v>8302</v>
      </c>
      <c r="B36" t="s">
        <v>8350</v>
      </c>
      <c r="C36" t="s">
        <v>8353</v>
      </c>
    </row>
    <row r="37" spans="1:3" x14ac:dyDescent="0.2">
      <c r="A37" t="s">
        <v>8301</v>
      </c>
      <c r="B37" t="s">
        <v>8350</v>
      </c>
      <c r="C37" t="s">
        <v>8354</v>
      </c>
    </row>
    <row r="38" spans="1:3" x14ac:dyDescent="0.2">
      <c r="A38" t="s">
        <v>8273</v>
      </c>
      <c r="B38" t="s">
        <v>8350</v>
      </c>
      <c r="C38" t="s">
        <v>8355</v>
      </c>
    </row>
    <row r="39" spans="1:3" x14ac:dyDescent="0.2">
      <c r="A39" t="s">
        <v>8272</v>
      </c>
      <c r="B39" t="s">
        <v>8350</v>
      </c>
      <c r="C39" t="s">
        <v>8356</v>
      </c>
    </row>
    <row r="40" spans="1:3" x14ac:dyDescent="0.2">
      <c r="A40" t="s">
        <v>8305</v>
      </c>
      <c r="B40" t="s">
        <v>8357</v>
      </c>
      <c r="C40" t="s">
        <v>8358</v>
      </c>
    </row>
    <row r="41" spans="1:3" x14ac:dyDescent="0.2">
      <c r="A41" t="s">
        <v>8271</v>
      </c>
      <c r="B41" t="s">
        <v>8357</v>
      </c>
      <c r="C41" t="s">
        <v>8359</v>
      </c>
    </row>
    <row r="42" spans="1:3" x14ac:dyDescent="0.2">
      <c r="A42" t="s">
        <v>8303</v>
      </c>
      <c r="B42" t="s">
        <v>8357</v>
      </c>
      <c r="C42" t="s">
        <v>8360</v>
      </c>
    </row>
  </sheetData>
  <sortState xmlns:xlrd2="http://schemas.microsoft.com/office/spreadsheetml/2017/richdata2" ref="A2:A4115">
    <sortCondition ref="A2:A41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Category Pivot</vt:lpstr>
      <vt:lpstr>State Sub-category Pivot</vt:lpstr>
      <vt:lpstr>Sheet5</vt:lpstr>
      <vt:lpstr>Data tab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Andrea Burson</cp:lastModifiedBy>
  <dcterms:created xsi:type="dcterms:W3CDTF">2017-04-20T15:17:24Z</dcterms:created>
  <dcterms:modified xsi:type="dcterms:W3CDTF">2020-12-13T11:44:26Z</dcterms:modified>
</cp:coreProperties>
</file>