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w/Hold/wikidata-tests/"/>
    </mc:Choice>
  </mc:AlternateContent>
  <xr:revisionPtr revIDLastSave="0" documentId="13_ncr:1_{3F9328EB-CBB6-3347-9CD3-D834D719098B}" xr6:coauthVersionLast="47" xr6:coauthVersionMax="47" xr10:uidLastSave="{00000000-0000-0000-0000-000000000000}"/>
  <bookViews>
    <workbookView xWindow="4540" yWindow="1400" windowWidth="33080" windowHeight="17440" xr2:uid="{EBC1412C-A7DB-EA46-8C2E-F5541F5DB21A}"/>
  </bookViews>
  <sheets>
    <sheet name="Compliance" sheetId="1" r:id="rId1"/>
    <sheet name="Stres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1" i="3" l="1"/>
</calcChain>
</file>

<file path=xl/sharedStrings.xml><?xml version="1.0" encoding="utf-8"?>
<sst xmlns="http://schemas.openxmlformats.org/spreadsheetml/2006/main" count="683" uniqueCount="262">
  <si>
    <t>BIND, VALUES</t>
  </si>
  <si>
    <t>Subquery</t>
  </si>
  <si>
    <t>GeoSPARQL</t>
  </si>
  <si>
    <t>ASK</t>
  </si>
  <si>
    <t>Federation</t>
  </si>
  <si>
    <t>Selectivity (High, Equal, Low)</t>
  </si>
  <si>
    <t>Result Set Size (Large, Medium, Small)</t>
  </si>
  <si>
    <t>Small</t>
  </si>
  <si>
    <t>SELECT</t>
  </si>
  <si>
    <t>Truthy</t>
  </si>
  <si>
    <t>VALUES</t>
  </si>
  <si>
    <t>High</t>
  </si>
  <si>
    <t>UNION</t>
  </si>
  <si>
    <t>Longest Chain</t>
  </si>
  <si>
    <t>Solution Modifiers (Distinct, Limit, Order by, …)</t>
  </si>
  <si>
    <t>Algebraic Operators (Filter, Optional, Exists, …)</t>
  </si>
  <si>
    <t>N/A</t>
  </si>
  <si>
    <t>Comments</t>
  </si>
  <si>
    <t>% of Queries</t>
  </si>
  <si>
    <t>Aggregation Operators (Count, Min/Max, Group by, ...)</t>
  </si>
  <si>
    <t># of Variables</t>
  </si>
  <si>
    <t># of Triples</t>
  </si>
  <si>
    <t># Join Vertices</t>
  </si>
  <si>
    <t>Largest Join Degree</t>
  </si>
  <si>
    <t>Property Path</t>
  </si>
  <si>
    <t>SPARQL Function</t>
  </si>
  <si>
    <t>ask-monitor.rq</t>
  </si>
  <si>
    <t>Static Query</t>
  </si>
  <si>
    <t>FILTER</t>
  </si>
  <si>
    <t>year, =</t>
  </si>
  <si>
    <t>Truthy and Statements</t>
  </si>
  <si>
    <t xml:space="preserve">SELECT </t>
  </si>
  <si>
    <t>DISTINCT</t>
  </si>
  <si>
    <t>VALUES, BIND</t>
  </si>
  <si>
    <t>ask-item.rq</t>
  </si>
  <si>
    <t>describe-item.rq</t>
  </si>
  <si>
    <t>DESCRIBE</t>
  </si>
  <si>
    <t>BIND</t>
  </si>
  <si>
    <t>lang, =</t>
  </si>
  <si>
    <t>FILTER, OPTIONAL, UNION</t>
  </si>
  <si>
    <t>REGEX, STR</t>
  </si>
  <si>
    <t>a*</t>
  </si>
  <si>
    <t>a*b*</t>
  </si>
  <si>
    <t>OPTIONAL</t>
  </si>
  <si>
    <t>See line above</t>
  </si>
  <si>
    <t>CONSTRUCT</t>
  </si>
  <si>
    <t>Statements</t>
  </si>
  <si>
    <t>0.27% of queries in Dec 2021 used DESCRIBE</t>
  </si>
  <si>
    <t xml:space="preserve">query-joal1.rq </t>
  </si>
  <si>
    <t>query-joal3.rq</t>
  </si>
  <si>
    <t>query-joal4.rq</t>
  </si>
  <si>
    <t>query-joal7.rq</t>
  </si>
  <si>
    <t>query-joal9.rq</t>
  </si>
  <si>
    <t>query-joal10.rq</t>
  </si>
  <si>
    <t>query-joal11.rq</t>
  </si>
  <si>
    <t>query-joal12.rq</t>
  </si>
  <si>
    <t>query-joal13.rq</t>
  </si>
  <si>
    <t>query-joal14.rq</t>
  </si>
  <si>
    <t>query-joal20.rq</t>
  </si>
  <si>
    <t>ORDER BY</t>
  </si>
  <si>
    <t>Medium</t>
  </si>
  <si>
    <t>0.52% of queries in Dec 2021 used CONSTRUCT</t>
  </si>
  <si>
    <t>Equal</t>
  </si>
  <si>
    <t>Future Revision</t>
  </si>
  <si>
    <t>Update to use wdqs:label function</t>
  </si>
  <si>
    <t>query-fed-ex0.rq</t>
  </si>
  <si>
    <t>UK Ordenance Survey</t>
  </si>
  <si>
    <t>dbpedia</t>
  </si>
  <si>
    <t>query-fed-named.rq</t>
  </si>
  <si>
    <t>SELECT, ASK, CONSTRUCT, DESERIBE</t>
  </si>
  <si>
    <t>ASK regarding a specific Wikidata item</t>
  </si>
  <si>
    <t>Generic ASK for any triple - A low-cost, monitoring type query</t>
  </si>
  <si>
    <t>construct-maint1.41.rq</t>
  </si>
  <si>
    <t>Maintenance query examples - https://www.wikidata.org/wiki/Wikidata:SPARQL_query_service/queries/examples/maintenance</t>
  </si>
  <si>
    <t>DESCRIBE of a specific Wikidata item</t>
  </si>
  <si>
    <t>query-simple2.9.rq</t>
  </si>
  <si>
    <t>CONSTRUCT of all properties for a specific Wikidata item; Taken from WDQS maintenance query examples, item 1.41</t>
  </si>
  <si>
    <t>query-fed-so.rq</t>
  </si>
  <si>
    <t>Europeana (EU cultural heritage)</t>
  </si>
  <si>
    <t xml:space="preserve">scholarly articles </t>
  </si>
  <si>
    <t>FILTER, NOT EXISTS</t>
  </si>
  <si>
    <t>Variation of Blazegraph error documented at https://phabricator.wikimedia.org/T225205</t>
  </si>
  <si>
    <t>DISTINCT, ORDER BY</t>
  </si>
  <si>
    <t>a | b</t>
  </si>
  <si>
    <t>ab*</t>
  </si>
  <si>
    <t>query-science11.5.3.rq</t>
  </si>
  <si>
    <t>Sub-sub queries</t>
  </si>
  <si>
    <t>Low</t>
  </si>
  <si>
    <t>DISTINCT, LIMIT</t>
  </si>
  <si>
    <t>COUNT, GROUP BY</t>
  </si>
  <si>
    <t>COUNT, AVG, GROUP BY</t>
  </si>
  <si>
    <t>query-fed-science11.5.3.rq</t>
  </si>
  <si>
    <t>Uses Wikidata Sitelinks; Taken from the Joal Query Analysis page</t>
  </si>
  <si>
    <t>Taken from the Joal Query Analysis page</t>
  </si>
  <si>
    <t>FILTER, OPTIONAL</t>
  </si>
  <si>
    <t>Science query examples - https://www.wikidata.org/wiki/Wikidata:SPARQL_query_service/queries/examples#Science</t>
  </si>
  <si>
    <t>Joal query examples - https://wikitech.wikimedia.org/wiki/User:Joal/WDQS_Queries_Analysis</t>
  </si>
  <si>
    <t>Simple query examples - https://www.wikidata.org/wiki/Wikidata:SPARQL_query_service/queries/examples#Simple_queries</t>
  </si>
  <si>
    <t>UPDATE THE FEDERATION ENDPOINT URI for scholarly articles to its actual value</t>
  </si>
  <si>
    <t>Modified from https://stackoverflow.com/questions/54220599/federated-sparql-query-in-dbpedia-and-wikidata-few-questions; Consistent use of "en" only for dbpedia and wikidata; No need to GROUP BY (removed);  Vars/triple/… counts only for Wikidata</t>
  </si>
  <si>
    <t>Update to use wdqs:label function for "en,nl"</t>
  </si>
  <si>
    <t>Taken from the Joal Query Analysis page; Note that there are 0 results</t>
  </si>
  <si>
    <t>Update to use wdqs:label, wdqs:altLabel and wdqs:description functions for "[AUTO-LANGUAGE], en"</t>
  </si>
  <si>
    <t>Update to use wdqs:label function for "[AUTO-LANGUAGE],en"</t>
  </si>
  <si>
    <t>Taken from the Joal Query Analysis page; Implicit BIND in SELECT; Modified to add other property Q ids;  Uses rdfs:label, skos:altLabel, schema:description + FILTER langmatches instead of label service, with "en" as the only language</t>
  </si>
  <si>
    <r>
      <t xml:space="preserve">Taken from the Joal Query Analysis page; Modified to select  obj in sub-pred-obj and (separately) obj's label and to  use rdfs:label + FILTER  instead of the label service, with "en" as the language; Uses OPTIONAL for the label since the possible objects are not all strings with language tags; </t>
    </r>
    <r>
      <rPr>
        <sz val="12"/>
        <color rgb="FFFF0000"/>
        <rFont val="Calibri (Body)"/>
      </rPr>
      <t>Note that having obj labels that are not strings returned as a string SEEMS INCORRECT</t>
    </r>
  </si>
  <si>
    <r>
      <t xml:space="preserve">Taken from the Joal Query Analysis page; Modified to select/return the ?ps_ obj in line 4 and (separately) its label and to  use rdfs:label + FILTER  instead of the label service, with "en" as the language; Uses OPTIONAL for the ?ps_ label since the possible objects are not all strings with language tags; </t>
    </r>
    <r>
      <rPr>
        <sz val="12"/>
        <color rgb="FFFF0000"/>
        <rFont val="Calibri (Body)"/>
      </rPr>
      <t>Note that having obj labels that are not strings returned as a string SEEMS INCORRECT</t>
    </r>
  </si>
  <si>
    <t>BOUND, CONCAT, IF, lang, =</t>
  </si>
  <si>
    <t>query-adv2.12.3.rq</t>
  </si>
  <si>
    <t>query-adv2.12.6.rq</t>
  </si>
  <si>
    <t>Update to use the geo:hasDefaultGeometry predicate and  wdqs:latitude, wdqs:longtiude and wdqs:box functions as shown in the query, query-adv2.12.6-geo.rq</t>
  </si>
  <si>
    <r>
      <t xml:space="preserve">Taken from Advanced query examples; </t>
    </r>
    <r>
      <rPr>
        <sz val="12"/>
        <color rgb="FFFF0000"/>
        <rFont val="Calibri (Body)"/>
      </rPr>
      <t>Makes no assumption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FF0000"/>
        <rFont val="Calibri (Body)"/>
      </rPr>
      <t>that the RDF data is converted to use GeoSPARQL predicates - Therefore, geospatial indexing is not enabled - Perf may be bad</t>
    </r>
  </si>
  <si>
    <t>geof:buffer, geof:distance, geo:sfWithin</t>
  </si>
  <si>
    <t>POLYGON, geo:sfWithin</t>
  </si>
  <si>
    <t>ab</t>
  </si>
  <si>
    <t>ab, ab*</t>
  </si>
  <si>
    <t>Queries external IDs; Taken from the Joal Query Analysis page; Modified to use rdfs:label + FILTER lang= (instead of the label service); Added ORDER BY to improve processing results</t>
  </si>
  <si>
    <t>CONCAT, STR, STRDT</t>
  </si>
  <si>
    <t>||, lang, =</t>
  </si>
  <si>
    <t>STRAFTER, STR, lang, =</t>
  </si>
  <si>
    <t>IN, lang, =</t>
  </si>
  <si>
    <t>IN, langmatches, lang</t>
  </si>
  <si>
    <t>&amp;&amp;, &gt;=, &lt;=, lang, =</t>
  </si>
  <si>
    <t>Taken from the Joal Query Analysis page; Modified to add items matching criteria</t>
  </si>
  <si>
    <t>Modified the query, query-joal3.rq</t>
  </si>
  <si>
    <t>query-adv2.5.4.rq</t>
  </si>
  <si>
    <t>&gt;=, lang, =</t>
  </si>
  <si>
    <t>query-show1.11.rq</t>
  </si>
  <si>
    <t>GROUP_BY, GROUP_CONCAT, SAMPLE</t>
  </si>
  <si>
    <t xml:space="preserve">Taken from Advanced query examples; Modified to use rdfs:label + FILTER, and to execute  as indicated by the text </t>
  </si>
  <si>
    <t>Showcase query examples - https://www.wikidata.org/wiki/Wikidata:SPARQL_query_service/queries/examples#Showcase_Queries</t>
  </si>
  <si>
    <t>query-show1.6.rq</t>
  </si>
  <si>
    <t>LIMIT</t>
  </si>
  <si>
    <t>MINUS</t>
  </si>
  <si>
    <t>Taken from Showcase queries; Simplified to only check for female actors with no pictures (otherwise, the query timed out)</t>
  </si>
  <si>
    <t>Implicit BIND in SELECT; Taken from Showcase queries; Modified to use rdfs:label + FILTER, and to reference the correct description predicate; Also removed ref to sovereign country which is invalid for humans and skipped returning county items (in lieu of only returning the labels)</t>
  </si>
  <si>
    <t>Based on Static Query</t>
  </si>
  <si>
    <t>query-simple2.7.rq</t>
  </si>
  <si>
    <t>query-simple11.1.9.rq</t>
  </si>
  <si>
    <t>query-new1.rq</t>
  </si>
  <si>
    <t>Queries external IDs</t>
  </si>
  <si>
    <t>query-new2.rq</t>
  </si>
  <si>
    <t>query-maint1.47.rq</t>
  </si>
  <si>
    <t>query-fed-adv2.17.2.rq</t>
  </si>
  <si>
    <t>query-lex3.3.rq</t>
  </si>
  <si>
    <t>query-wbase4.1.2.rq</t>
  </si>
  <si>
    <t>query-wcite16.1.2.rq</t>
  </si>
  <si>
    <t>query-wbase4.2.1.rq</t>
  </si>
  <si>
    <t>query-joal19.rq</t>
  </si>
  <si>
    <t>query-joal21.rq</t>
  </si>
  <si>
    <t>query-joal22.rq</t>
  </si>
  <si>
    <t>query-joal23.rq</t>
  </si>
  <si>
    <t>query-maint1.2.2.rq</t>
  </si>
  <si>
    <t>query-ex1.2.rq</t>
  </si>
  <si>
    <t>Example queries from https://www.wikidata.org/wiki/Wikidata:SPARQL_query_service/queries</t>
  </si>
  <si>
    <t>query-ex4.3.rq</t>
  </si>
  <si>
    <t>query-ex7.0.rq</t>
  </si>
  <si>
    <t>query-ex8.1.rq</t>
  </si>
  <si>
    <t>query-ex11.1.rq</t>
  </si>
  <si>
    <t>query-ex3.1.rq</t>
  </si>
  <si>
    <t>Wikibase  + Wikicite + xxx from same pages as Simple queries</t>
  </si>
  <si>
    <t>Taken from the main SPARQL queries examples</t>
  </si>
  <si>
    <t>Taken from the main SPARQL queries examples; Modified to not return labels and to return the type of item</t>
  </si>
  <si>
    <t>query-simple2.10.rq</t>
  </si>
  <si>
    <t>COUNT, HAVING, GROUP BY</t>
  </si>
  <si>
    <r>
      <t xml:space="preserve">From top of page, https://www.wikidata.org/wiki/Wikidata:SPARQL_query_service/Federated_queries; </t>
    </r>
    <r>
      <rPr>
        <sz val="12"/>
        <color rgb="FFFF0000"/>
        <rFont val="Calibri (Body)"/>
      </rPr>
      <t>Query times out on Blazegraph without use of the wikibase:label SERVICE</t>
    </r>
    <r>
      <rPr>
        <sz val="12"/>
        <color theme="1"/>
        <rFont val="Calibri"/>
        <family val="2"/>
        <scheme val="minor"/>
      </rPr>
      <t xml:space="preserve">; </t>
    </r>
    <r>
      <rPr>
        <sz val="12"/>
        <color rgb="FFFF0000"/>
        <rFont val="Calibri (Body)"/>
      </rPr>
      <t>Modified to not return itemLabel</t>
    </r>
  </si>
  <si>
    <t>Sub-query</t>
  </si>
  <si>
    <t>a+</t>
  </si>
  <si>
    <t>Taken from the main SPARQL queries examples; Modified to use rdfs:label + FILTER</t>
  </si>
  <si>
    <t>Taken from Advanced query examples</t>
  </si>
  <si>
    <t>Taken from the Joal Query Analysis page; Modified to get a list of 50 subjects and their taxon IDs versus checking for a specific ID</t>
  </si>
  <si>
    <t>Stress Test Query</t>
  </si>
  <si>
    <t>Update to use the geo:hasDefaultGeometry predicate as shown in the query, query-adv2.12.3-geo.rq</t>
  </si>
  <si>
    <t>8.99% and 5.99% of queries in Dec 2021 were similar to this (query classes 1 and 2 on the Joal Query Analysis page)</t>
  </si>
  <si>
    <t>query-joal6.rq</t>
  </si>
  <si>
    <t>1.59% and 1.57% of queries in Dec 2021 were similar to this (query classes 14 and 15 on the Joal Query Analysis page)</t>
  </si>
  <si>
    <t>1.69% and 1.46% of queries in Dec 2021 were similar to this (query classes 13 and 16 on the Joal Query Analysis page)</t>
  </si>
  <si>
    <t>3.99% and 1.10% of queries in Dec 2021 were similar to this (query classes 6 and 18 on the Joal Query Analysis page)</t>
  </si>
  <si>
    <t>Documented on the Joal Query Analysis page</t>
  </si>
  <si>
    <t>From Dec 2021 analysis</t>
  </si>
  <si>
    <t>Taken from the Joal Query Analysis page; Modified to not evaluate specific types of objects</t>
  </si>
  <si>
    <t>0.8% of queries in Dec 2021 used ASK; ASKs are split evenly between a generic ?s ?p ?o triple and requesting info about an item</t>
  </si>
  <si>
    <t>patt-construct-maint1.41.rq'</t>
  </si>
  <si>
    <t xml:space="preserve">patt-query-joal1.rq </t>
  </si>
  <si>
    <t>patt-query-joal3.rq</t>
  </si>
  <si>
    <t>patt-query-joal4.rq</t>
  </si>
  <si>
    <t>patt-query-joal6.rq</t>
  </si>
  <si>
    <t>patt-query-joal7.rq</t>
  </si>
  <si>
    <t>patt-query-joal9.rq</t>
  </si>
  <si>
    <t>patt-query-joal10.rq</t>
  </si>
  <si>
    <t>patt-query-joal11.rq</t>
  </si>
  <si>
    <t>patt-query-joal12.rq</t>
  </si>
  <si>
    <t>patt-query-joal13.rq</t>
  </si>
  <si>
    <t>patt-query-joal14.rq</t>
  </si>
  <si>
    <t>patt-query-joal19.rq</t>
  </si>
  <si>
    <t>patt-query-joal20.rq</t>
  </si>
  <si>
    <t>patt-query-joal21.rq</t>
  </si>
  <si>
    <t>patt-query-joal22.rq</t>
  </si>
  <si>
    <t>patt-query-joal23.rq</t>
  </si>
  <si>
    <t>patt-describe-item.rq</t>
  </si>
  <si>
    <t>patt-query-adv2.12.3.rq</t>
  </si>
  <si>
    <t>patt-query-adv2.12.6.rq</t>
  </si>
  <si>
    <t>Taken from the Joal Query Analysis page; Truthy graph obtained by checking for directClaim</t>
  </si>
  <si>
    <t>query-lex2.3.rq</t>
  </si>
  <si>
    <t xml:space="preserve">Lexeme queries from https://en.wikibooks.org/wiki/SPARQL/WIKIDATA_Lexicographical_data or </t>
  </si>
  <si>
    <t>https://www.wikidata.org/wiki/Wikidata:SPARQL_query_service/queries/examples#Lexeme_queries</t>
  </si>
  <si>
    <t>Taken from the Lexeme Wikidata page</t>
  </si>
  <si>
    <t>Taken from the Lexeme example page</t>
  </si>
  <si>
    <t>Truthy or Statement Predicates</t>
  </si>
  <si>
    <t>query-lex3.12.rq</t>
  </si>
  <si>
    <t>NOW, GROUP_CONCAT, - (subtraction)</t>
  </si>
  <si>
    <t>abc</t>
  </si>
  <si>
    <t>Taken from the Maintenance examples page</t>
  </si>
  <si>
    <t>query-maint1.24.rq</t>
  </si>
  <si>
    <t>a|b|c|d|e, ab*</t>
  </si>
  <si>
    <t>Taken from the Maintenance examples page; Modified to just use rdfs:label + FILTER</t>
  </si>
  <si>
    <t>Taken from Queries for bibliographic citation examples; Uses Figshare ref and queries Wikicite</t>
  </si>
  <si>
    <t>Taken from Wikibase predicates; Modified to use rdfs:label + FILTER</t>
  </si>
  <si>
    <t>REPLACE, UCASE, lang, =</t>
  </si>
  <si>
    <t>^a</t>
  </si>
  <si>
    <t>Uses blank nodes as variables; Taken from Wikibase predicates</t>
  </si>
  <si>
    <t>Taken from Simple query examples; Modified to use rdfs:label + FILTER, and to only use "en" labels</t>
  </si>
  <si>
    <t>Taken from Simple query examples; Modified to use rdfs:label + FILTER</t>
  </si>
  <si>
    <t>patt-query-adv2.5.4.rq</t>
  </si>
  <si>
    <t>Not used for stress</t>
  </si>
  <si>
    <t>Not included since federated queries account for about .0011% of all SERVICEs</t>
  </si>
  <si>
    <t>query-fed-*.rq</t>
  </si>
  <si>
    <t>patt-query-ex1.2.rq</t>
  </si>
  <si>
    <t>patt-query-ex3.1.rq</t>
  </si>
  <si>
    <t>patt-query-ex4.3.rq</t>
  </si>
  <si>
    <t>patt-query-ex7.0.rq</t>
  </si>
  <si>
    <t>patt-query-ex8.1.rq</t>
  </si>
  <si>
    <t>patt-query-ex11.1.rq</t>
  </si>
  <si>
    <t>Taken from Showcase queries</t>
  </si>
  <si>
    <t>Taken from Simple query examples</t>
  </si>
  <si>
    <t>Taken from Wikibase predicates</t>
  </si>
  <si>
    <t>Taken from Queries for bibliographic citation examples</t>
  </si>
  <si>
    <t>Taken from the Maintenance examples page; Modified to just use sub-query and to use rdfs:label + FILTER; Execution in Blazegraph very poor unless optimization is "None"</t>
  </si>
  <si>
    <r>
      <t xml:space="preserve">Query that joins data from both the scholarly article and human subgraphs; Modified from Science example, since original query timed out on Blazegraph - - Now executes as subqueries; </t>
    </r>
    <r>
      <rPr>
        <sz val="12"/>
        <color rgb="FFFF0000"/>
        <rFont val="Calibri (Body)"/>
      </rPr>
      <t xml:space="preserve"> Invalid query for RDF4J and Jena for full Wikidata load</t>
    </r>
  </si>
  <si>
    <r>
      <t xml:space="preserve">Query that joins data from both the scholarly article and human subgraphs; Modified since original query timed out on Blazegraph - Now executes as subqueries; </t>
    </r>
    <r>
      <rPr>
        <sz val="12"/>
        <color rgb="FFFF0000"/>
        <rFont val="Calibri (Body)"/>
      </rPr>
      <t>Examines federated query for alternatives such as RDF4J and Jena IF they  require splitting the Wikidata load by scholarly articles; Invalid query if Wikidata is not split; UPDATE THE FEDERATION ENDPOINT URI for scholarly articles to its actual value</t>
    </r>
  </si>
  <si>
    <t>Query that joins data from both the scholarly article and human subgraphs</t>
  </si>
  <si>
    <t>Sum of all queries with percentages:</t>
  </si>
  <si>
    <t>Remaining 24 queries used to achieve 100% coverage:</t>
  </si>
  <si>
    <t>1.93% per pattern</t>
  </si>
  <si>
    <t>patt-query-lex2.3.rq</t>
  </si>
  <si>
    <t>patt-query-lex3.3.rq</t>
  </si>
  <si>
    <t>patt-query-lex3.12.rq</t>
  </si>
  <si>
    <t>patt-query-maint1.2.2.rq</t>
  </si>
  <si>
    <t>patt-query-maint1.24.rq</t>
  </si>
  <si>
    <t>patt-query-maint1.47.rq</t>
  </si>
  <si>
    <t>patt-query-new1.rq</t>
  </si>
  <si>
    <t>patt-query-new2.rq</t>
  </si>
  <si>
    <t>patt-query-science11.5.3.rq</t>
  </si>
  <si>
    <t>patt-query-show1.6.rq</t>
  </si>
  <si>
    <t>patt-query-show1.11.rq</t>
  </si>
  <si>
    <t>patt-query-simple2.7.rq</t>
  </si>
  <si>
    <t>patt-query-simple2.9.rq</t>
  </si>
  <si>
    <t>patt-query-simple2.10.rq</t>
  </si>
  <si>
    <t>patt-query-simple11.1.9.rq</t>
  </si>
  <si>
    <t>patt-query-wbase4.1.2.rq</t>
  </si>
  <si>
    <t>patt-query-wbase4.2.1.rq</t>
  </si>
  <si>
    <t>patt-query-wcite16.1.2.rq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</si>
</sst>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4" tint="0.39997558519241921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10" fontId="0" fillId="0" borderId="0" xfId="0" applyNumberFormat="1" applyAlignment="1">
      <alignment horizontal="center"/>
    </xf>
    <xf numFmtId="10" fontId="0" fillId="0" borderId="0" xfId="0" applyNumberFormat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10" fontId="0" fillId="0" borderId="0" xfId="0" applyNumberFormat="1"/>
    <xf numFmtId="10" fontId="3" fillId="0" borderId="0" xfId="0" applyNumberFormat="1" applyFont="1" applyAlignment="1">
      <alignment horizontal="center"/>
    </xf>
    <xf numFmtId="1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7E7B2-D58F-E74E-A50C-0F7E9EDDFBB5}">
  <dimension ref="A1:W53"/>
  <sheetViews>
    <sheetView tabSelected="1" zoomScale="88" zoomScaleNormal="88"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1" width="24.33203125" customWidth="1"/>
    <col min="2" max="2" width="12.6640625" style="3" customWidth="1"/>
    <col min="3" max="3" width="11.1640625" style="3" customWidth="1"/>
    <col min="4" max="4" width="13.83203125" style="3" customWidth="1"/>
    <col min="5" max="5" width="11.5" style="3" customWidth="1"/>
    <col min="6" max="6" width="12.6640625" style="3" customWidth="1"/>
    <col min="7" max="7" width="9.6640625" style="3" customWidth="1"/>
    <col min="8" max="8" width="10.33203125" style="3" customWidth="1"/>
    <col min="9" max="9" width="16.1640625" style="3" customWidth="1"/>
    <col min="10" max="10" width="16.33203125" style="3" customWidth="1"/>
    <col min="11" max="11" width="11.6640625" style="3" customWidth="1"/>
    <col min="12" max="12" width="9.6640625" style="3" customWidth="1"/>
    <col min="13" max="13" width="9.1640625" style="3" customWidth="1"/>
    <col min="14" max="14" width="8.83203125" style="3" customWidth="1"/>
    <col min="15" max="15" width="7.6640625" style="3" customWidth="1"/>
    <col min="16" max="16" width="9.6640625" style="3" customWidth="1"/>
    <col min="17" max="17" width="8.6640625" style="3" customWidth="1"/>
    <col min="18" max="18" width="10.5" style="3" customWidth="1"/>
    <col min="19" max="19" width="11.1640625" style="3" customWidth="1"/>
    <col min="20" max="20" width="24.83203125" customWidth="1"/>
    <col min="21" max="21" width="23.83203125" customWidth="1"/>
  </cols>
  <sheetData>
    <row r="1" spans="1:23" s="4" customFormat="1" ht="85" x14ac:dyDescent="0.2">
      <c r="A1" s="4" t="s">
        <v>27</v>
      </c>
      <c r="B1" s="5" t="s">
        <v>69</v>
      </c>
      <c r="C1" s="5" t="s">
        <v>4</v>
      </c>
      <c r="D1" s="5" t="s">
        <v>2</v>
      </c>
      <c r="E1" s="5" t="s">
        <v>208</v>
      </c>
      <c r="F1" s="5" t="s">
        <v>14</v>
      </c>
      <c r="G1" s="5" t="s">
        <v>0</v>
      </c>
      <c r="H1" s="5" t="s">
        <v>15</v>
      </c>
      <c r="I1" s="5" t="s">
        <v>19</v>
      </c>
      <c r="J1" s="5" t="s">
        <v>25</v>
      </c>
      <c r="K1" s="5" t="s">
        <v>24</v>
      </c>
      <c r="L1" s="5" t="s">
        <v>1</v>
      </c>
      <c r="M1" s="5" t="s">
        <v>21</v>
      </c>
      <c r="N1" s="5" t="s">
        <v>22</v>
      </c>
      <c r="O1" s="5" t="s">
        <v>23</v>
      </c>
      <c r="P1" s="5" t="s">
        <v>20</v>
      </c>
      <c r="Q1" s="5" t="s">
        <v>13</v>
      </c>
      <c r="R1" s="5" t="s">
        <v>5</v>
      </c>
      <c r="S1" s="5" t="s">
        <v>6</v>
      </c>
      <c r="T1" s="6" t="s">
        <v>17</v>
      </c>
      <c r="U1" s="4" t="s">
        <v>63</v>
      </c>
    </row>
    <row r="2" spans="1:23" ht="34" x14ac:dyDescent="0.2">
      <c r="A2" t="s">
        <v>34</v>
      </c>
      <c r="B2" s="2" t="s">
        <v>3</v>
      </c>
      <c r="C2" s="2"/>
      <c r="D2" s="2"/>
      <c r="E2" s="2" t="s">
        <v>16</v>
      </c>
      <c r="F2" s="2"/>
      <c r="G2" s="2"/>
      <c r="H2" s="2"/>
      <c r="I2" s="2"/>
      <c r="J2" s="2"/>
      <c r="K2" s="2"/>
      <c r="L2" s="2"/>
      <c r="N2" s="2"/>
      <c r="O2" s="2"/>
      <c r="Q2" s="2"/>
      <c r="R2" s="2"/>
      <c r="T2" s="8" t="s">
        <v>70</v>
      </c>
      <c r="V2" t="s">
        <v>73</v>
      </c>
    </row>
    <row r="3" spans="1:23" ht="51" x14ac:dyDescent="0.2">
      <c r="A3" t="s">
        <v>26</v>
      </c>
      <c r="B3" s="2" t="s">
        <v>3</v>
      </c>
      <c r="C3" s="2"/>
      <c r="D3" s="2"/>
      <c r="E3" s="2" t="s">
        <v>16</v>
      </c>
      <c r="F3" s="2"/>
      <c r="G3" s="2"/>
      <c r="H3" s="2"/>
      <c r="I3" s="2"/>
      <c r="J3" s="2"/>
      <c r="K3" s="2"/>
      <c r="L3" s="2"/>
      <c r="N3" s="2"/>
      <c r="O3" s="2"/>
      <c r="Q3" s="2"/>
      <c r="R3" s="2"/>
      <c r="T3" s="1" t="s">
        <v>71</v>
      </c>
      <c r="V3" t="s">
        <v>96</v>
      </c>
    </row>
    <row r="4" spans="1:23" ht="85" x14ac:dyDescent="0.2">
      <c r="A4" t="s">
        <v>72</v>
      </c>
      <c r="B4" s="3" t="s">
        <v>45</v>
      </c>
      <c r="C4" s="2"/>
      <c r="E4" s="2" t="s">
        <v>30</v>
      </c>
      <c r="H4" s="3" t="s">
        <v>43</v>
      </c>
      <c r="M4" s="3">
        <v>4</v>
      </c>
      <c r="N4" s="3">
        <v>2</v>
      </c>
      <c r="O4" s="3">
        <v>3</v>
      </c>
      <c r="P4" s="3">
        <v>6</v>
      </c>
      <c r="Q4" s="3">
        <v>3</v>
      </c>
      <c r="R4" s="3" t="s">
        <v>11</v>
      </c>
      <c r="S4" s="3" t="s">
        <v>60</v>
      </c>
      <c r="T4" s="8" t="s">
        <v>76</v>
      </c>
      <c r="V4" s="10" t="s">
        <v>95</v>
      </c>
    </row>
    <row r="5" spans="1:23" ht="34" x14ac:dyDescent="0.2">
      <c r="A5" t="s">
        <v>35</v>
      </c>
      <c r="B5" s="3" t="s">
        <v>36</v>
      </c>
      <c r="C5" s="2"/>
      <c r="E5" s="2" t="s">
        <v>16</v>
      </c>
      <c r="T5" s="1" t="s">
        <v>74</v>
      </c>
      <c r="V5" t="s">
        <v>97</v>
      </c>
    </row>
    <row r="6" spans="1:23" ht="85" x14ac:dyDescent="0.2">
      <c r="A6" t="s">
        <v>125</v>
      </c>
      <c r="B6" s="3" t="s">
        <v>8</v>
      </c>
      <c r="C6" s="2"/>
      <c r="E6" s="2" t="s">
        <v>9</v>
      </c>
      <c r="F6" s="3" t="s">
        <v>59</v>
      </c>
      <c r="G6" s="3" t="s">
        <v>37</v>
      </c>
      <c r="H6" s="2" t="s">
        <v>94</v>
      </c>
      <c r="I6" s="2" t="s">
        <v>164</v>
      </c>
      <c r="J6" s="3" t="s">
        <v>126</v>
      </c>
      <c r="M6" s="3">
        <v>4</v>
      </c>
      <c r="N6" s="3">
        <v>2</v>
      </c>
      <c r="O6" s="3">
        <v>3</v>
      </c>
      <c r="P6" s="3">
        <v>6</v>
      </c>
      <c r="Q6" s="3">
        <v>2</v>
      </c>
      <c r="R6" s="3" t="s">
        <v>62</v>
      </c>
      <c r="S6" s="3" t="s">
        <v>7</v>
      </c>
      <c r="T6" s="1" t="s">
        <v>129</v>
      </c>
      <c r="U6" s="9" t="s">
        <v>103</v>
      </c>
      <c r="V6" s="10" t="s">
        <v>130</v>
      </c>
    </row>
    <row r="7" spans="1:23" ht="136" x14ac:dyDescent="0.2">
      <c r="A7" t="s">
        <v>108</v>
      </c>
      <c r="B7" s="3" t="s">
        <v>8</v>
      </c>
      <c r="C7" s="2"/>
      <c r="D7" s="2" t="s">
        <v>112</v>
      </c>
      <c r="E7" s="2" t="s">
        <v>30</v>
      </c>
      <c r="F7" s="3" t="s">
        <v>59</v>
      </c>
      <c r="G7" s="3" t="s">
        <v>37</v>
      </c>
      <c r="J7" s="2"/>
      <c r="K7" s="3" t="s">
        <v>115</v>
      </c>
      <c r="L7" s="2"/>
      <c r="M7" s="3">
        <v>4</v>
      </c>
      <c r="N7" s="3">
        <v>2</v>
      </c>
      <c r="O7" s="3">
        <v>2</v>
      </c>
      <c r="P7" s="3">
        <v>4</v>
      </c>
      <c r="Q7" s="3">
        <v>3</v>
      </c>
      <c r="R7" s="3" t="s">
        <v>87</v>
      </c>
      <c r="S7" s="3" t="s">
        <v>7</v>
      </c>
      <c r="T7" s="1" t="s">
        <v>111</v>
      </c>
      <c r="U7" s="1" t="s">
        <v>172</v>
      </c>
      <c r="V7" s="10" t="s">
        <v>154</v>
      </c>
    </row>
    <row r="8" spans="1:23" ht="136" x14ac:dyDescent="0.2">
      <c r="A8" t="s">
        <v>109</v>
      </c>
      <c r="B8" s="3" t="s">
        <v>8</v>
      </c>
      <c r="C8" s="2"/>
      <c r="D8" s="2" t="s">
        <v>113</v>
      </c>
      <c r="E8" s="2" t="s">
        <v>30</v>
      </c>
      <c r="G8" s="3" t="s">
        <v>37</v>
      </c>
      <c r="J8" s="2" t="s">
        <v>117</v>
      </c>
      <c r="K8" s="3" t="s">
        <v>115</v>
      </c>
      <c r="L8" s="2"/>
      <c r="M8" s="3">
        <v>5</v>
      </c>
      <c r="N8" s="3">
        <v>2</v>
      </c>
      <c r="O8" s="3">
        <v>2</v>
      </c>
      <c r="P8" s="3">
        <v>6</v>
      </c>
      <c r="Q8" s="3">
        <v>3</v>
      </c>
      <c r="R8" s="3" t="s">
        <v>87</v>
      </c>
      <c r="S8" s="3" t="s">
        <v>7</v>
      </c>
      <c r="T8" s="1" t="s">
        <v>111</v>
      </c>
      <c r="U8" s="1" t="s">
        <v>110</v>
      </c>
      <c r="V8" s="10" t="s">
        <v>160</v>
      </c>
    </row>
    <row r="9" spans="1:23" ht="34" x14ac:dyDescent="0.2">
      <c r="A9" t="s">
        <v>153</v>
      </c>
      <c r="B9" s="3" t="s">
        <v>8</v>
      </c>
      <c r="C9" s="2"/>
      <c r="D9" s="2"/>
      <c r="E9" s="2" t="s">
        <v>46</v>
      </c>
      <c r="J9" s="2"/>
      <c r="L9" s="2"/>
      <c r="M9" s="3">
        <v>2</v>
      </c>
      <c r="N9" s="3">
        <v>1</v>
      </c>
      <c r="O9" s="3">
        <v>2</v>
      </c>
      <c r="P9" s="3">
        <v>5</v>
      </c>
      <c r="Q9" s="3">
        <v>1</v>
      </c>
      <c r="R9" s="3" t="s">
        <v>11</v>
      </c>
      <c r="S9" s="3" t="s">
        <v>60</v>
      </c>
      <c r="T9" s="1" t="s">
        <v>161</v>
      </c>
      <c r="U9" s="1"/>
      <c r="V9" s="10" t="s">
        <v>204</v>
      </c>
    </row>
    <row r="10" spans="1:23" ht="34" x14ac:dyDescent="0.2">
      <c r="A10" t="s">
        <v>159</v>
      </c>
      <c r="B10" s="3" t="s">
        <v>8</v>
      </c>
      <c r="C10" s="2"/>
      <c r="D10" s="2"/>
      <c r="E10" s="2" t="s">
        <v>9</v>
      </c>
      <c r="H10" s="3" t="s">
        <v>28</v>
      </c>
      <c r="J10" s="2"/>
      <c r="K10" s="3" t="s">
        <v>41</v>
      </c>
      <c r="L10" s="2"/>
      <c r="M10" s="3">
        <v>4</v>
      </c>
      <c r="N10" s="3">
        <v>2</v>
      </c>
      <c r="O10" s="3">
        <v>2</v>
      </c>
      <c r="P10" s="3">
        <v>4</v>
      </c>
      <c r="Q10" s="3">
        <v>2</v>
      </c>
      <c r="R10" s="3" t="s">
        <v>11</v>
      </c>
      <c r="S10" s="3" t="s">
        <v>7</v>
      </c>
      <c r="T10" s="1" t="s">
        <v>161</v>
      </c>
      <c r="U10" s="1"/>
      <c r="W10" t="s">
        <v>205</v>
      </c>
    </row>
    <row r="11" spans="1:23" ht="34" x14ac:dyDescent="0.2">
      <c r="A11" t="s">
        <v>155</v>
      </c>
      <c r="B11" s="3" t="s">
        <v>8</v>
      </c>
      <c r="C11" s="2"/>
      <c r="D11" s="2"/>
      <c r="E11" s="2" t="s">
        <v>46</v>
      </c>
      <c r="F11" s="3" t="s">
        <v>59</v>
      </c>
      <c r="I11" s="2" t="s">
        <v>89</v>
      </c>
      <c r="J11" s="2"/>
      <c r="L11" s="2" t="s">
        <v>166</v>
      </c>
      <c r="M11" s="3">
        <v>2</v>
      </c>
      <c r="N11" s="3">
        <v>1</v>
      </c>
      <c r="O11" s="3">
        <v>2</v>
      </c>
      <c r="P11" s="3">
        <v>3</v>
      </c>
      <c r="Q11" s="3">
        <v>2</v>
      </c>
      <c r="R11" s="3" t="s">
        <v>11</v>
      </c>
      <c r="S11" s="3" t="s">
        <v>7</v>
      </c>
      <c r="T11" s="1" t="s">
        <v>161</v>
      </c>
      <c r="U11" s="1"/>
    </row>
    <row r="12" spans="1:23" ht="85" x14ac:dyDescent="0.2">
      <c r="A12" t="s">
        <v>156</v>
      </c>
      <c r="B12" s="3" t="s">
        <v>8</v>
      </c>
      <c r="C12" s="2"/>
      <c r="D12" s="2"/>
      <c r="E12" s="2" t="s">
        <v>30</v>
      </c>
      <c r="F12" s="3" t="s">
        <v>132</v>
      </c>
      <c r="J12" s="2"/>
      <c r="L12" s="2"/>
      <c r="M12" s="3">
        <v>3</v>
      </c>
      <c r="N12" s="3">
        <v>2</v>
      </c>
      <c r="O12" s="3">
        <v>2</v>
      </c>
      <c r="P12" s="3">
        <v>4</v>
      </c>
      <c r="Q12" s="3">
        <v>2</v>
      </c>
      <c r="R12" s="3" t="s">
        <v>11</v>
      </c>
      <c r="S12" s="3" t="s">
        <v>7</v>
      </c>
      <c r="T12" s="1" t="s">
        <v>162</v>
      </c>
      <c r="U12" s="1"/>
    </row>
    <row r="13" spans="1:23" ht="34" x14ac:dyDescent="0.2">
      <c r="A13" t="s">
        <v>157</v>
      </c>
      <c r="B13" s="3" t="s">
        <v>8</v>
      </c>
      <c r="C13" s="2"/>
      <c r="D13" s="2"/>
      <c r="E13" s="2" t="s">
        <v>46</v>
      </c>
      <c r="H13" s="3" t="s">
        <v>28</v>
      </c>
      <c r="J13" s="2" t="s">
        <v>38</v>
      </c>
      <c r="L13" s="2"/>
      <c r="M13" s="3">
        <v>4</v>
      </c>
      <c r="N13" s="3">
        <v>2</v>
      </c>
      <c r="O13" s="3">
        <v>3</v>
      </c>
      <c r="P13" s="3">
        <v>5</v>
      </c>
      <c r="Q13" s="3">
        <v>2</v>
      </c>
      <c r="R13" s="3" t="s">
        <v>11</v>
      </c>
      <c r="S13" s="3" t="s">
        <v>7</v>
      </c>
      <c r="T13" s="1" t="s">
        <v>161</v>
      </c>
      <c r="U13" s="9" t="s">
        <v>64</v>
      </c>
    </row>
    <row r="14" spans="1:23" ht="68" x14ac:dyDescent="0.2">
      <c r="A14" t="s">
        <v>158</v>
      </c>
      <c r="B14" s="3" t="s">
        <v>8</v>
      </c>
      <c r="C14" s="2"/>
      <c r="D14" s="2"/>
      <c r="E14" s="2" t="s">
        <v>30</v>
      </c>
      <c r="H14" s="3" t="s">
        <v>28</v>
      </c>
      <c r="J14" s="2" t="s">
        <v>38</v>
      </c>
      <c r="K14" s="3" t="s">
        <v>167</v>
      </c>
      <c r="L14" s="2"/>
      <c r="M14" s="3">
        <v>6</v>
      </c>
      <c r="N14" s="3">
        <v>3</v>
      </c>
      <c r="O14" s="3">
        <v>3</v>
      </c>
      <c r="P14" s="3">
        <v>6</v>
      </c>
      <c r="Q14" s="3">
        <v>3</v>
      </c>
      <c r="R14" s="3" t="s">
        <v>62</v>
      </c>
      <c r="S14" s="3" t="s">
        <v>60</v>
      </c>
      <c r="T14" s="1" t="s">
        <v>168</v>
      </c>
      <c r="U14" s="9" t="s">
        <v>64</v>
      </c>
    </row>
    <row r="15" spans="1:23" ht="68" x14ac:dyDescent="0.2">
      <c r="A15" t="s">
        <v>143</v>
      </c>
      <c r="B15" s="3" t="s">
        <v>8</v>
      </c>
      <c r="C15" s="2" t="s">
        <v>78</v>
      </c>
      <c r="D15" s="2"/>
      <c r="E15" s="2" t="s">
        <v>16</v>
      </c>
      <c r="G15" s="3" t="s">
        <v>37</v>
      </c>
      <c r="J15" s="2"/>
      <c r="L15" s="2"/>
      <c r="M15" s="3">
        <v>6</v>
      </c>
      <c r="N15" s="3">
        <v>1</v>
      </c>
      <c r="O15" s="3">
        <v>6</v>
      </c>
      <c r="P15" s="3">
        <v>7</v>
      </c>
      <c r="Q15" s="3">
        <v>1</v>
      </c>
      <c r="R15" s="3" t="s">
        <v>11</v>
      </c>
      <c r="S15" s="3" t="s">
        <v>7</v>
      </c>
      <c r="T15" s="1" t="s">
        <v>169</v>
      </c>
      <c r="U15" s="1"/>
    </row>
    <row r="16" spans="1:23" ht="153" x14ac:dyDescent="0.2">
      <c r="A16" t="s">
        <v>65</v>
      </c>
      <c r="B16" s="3" t="s">
        <v>8</v>
      </c>
      <c r="C16" s="2" t="s">
        <v>66</v>
      </c>
      <c r="E16" s="3" t="s">
        <v>46</v>
      </c>
      <c r="H16" s="2" t="s">
        <v>80</v>
      </c>
      <c r="J16" s="2"/>
      <c r="M16" s="3">
        <v>6</v>
      </c>
      <c r="N16" s="3">
        <v>3</v>
      </c>
      <c r="O16" s="3">
        <v>2</v>
      </c>
      <c r="P16" s="3">
        <v>5</v>
      </c>
      <c r="Q16" s="3">
        <v>3</v>
      </c>
      <c r="R16" s="3" t="s">
        <v>62</v>
      </c>
      <c r="S16" s="3" t="s">
        <v>7</v>
      </c>
      <c r="T16" s="9" t="s">
        <v>165</v>
      </c>
      <c r="U16" s="9"/>
    </row>
    <row r="17" spans="1:21" ht="68" x14ac:dyDescent="0.2">
      <c r="A17" t="s">
        <v>68</v>
      </c>
      <c r="B17" s="3" t="s">
        <v>8</v>
      </c>
      <c r="C17" s="2" t="s">
        <v>78</v>
      </c>
      <c r="E17" s="3" t="s">
        <v>16</v>
      </c>
      <c r="M17" s="3">
        <v>1</v>
      </c>
      <c r="N17" s="3">
        <v>0</v>
      </c>
      <c r="O17" s="3">
        <v>0</v>
      </c>
      <c r="P17" s="3">
        <v>2</v>
      </c>
      <c r="Q17" s="3">
        <v>1</v>
      </c>
      <c r="R17" s="3" t="s">
        <v>16</v>
      </c>
      <c r="S17" s="3" t="s">
        <v>7</v>
      </c>
      <c r="T17" s="1" t="s">
        <v>81</v>
      </c>
    </row>
    <row r="18" spans="1:21" ht="289" x14ac:dyDescent="0.2">
      <c r="A18" t="s">
        <v>91</v>
      </c>
      <c r="B18" s="3" t="s">
        <v>8</v>
      </c>
      <c r="C18" s="2" t="s">
        <v>79</v>
      </c>
      <c r="E18" s="3" t="s">
        <v>9</v>
      </c>
      <c r="F18" s="2" t="s">
        <v>88</v>
      </c>
      <c r="I18" s="2" t="s">
        <v>90</v>
      </c>
      <c r="L18" s="2" t="s">
        <v>86</v>
      </c>
      <c r="M18" s="3">
        <v>2</v>
      </c>
      <c r="N18" s="3">
        <v>1</v>
      </c>
      <c r="O18" s="3">
        <v>2</v>
      </c>
      <c r="P18" s="3">
        <v>4</v>
      </c>
      <c r="Q18" s="3">
        <v>1</v>
      </c>
      <c r="R18" s="3" t="s">
        <v>87</v>
      </c>
      <c r="S18" s="3" t="s">
        <v>60</v>
      </c>
      <c r="T18" s="1" t="s">
        <v>239</v>
      </c>
      <c r="U18" s="9" t="s">
        <v>98</v>
      </c>
    </row>
    <row r="19" spans="1:21" ht="187" x14ac:dyDescent="0.2">
      <c r="A19" t="s">
        <v>77</v>
      </c>
      <c r="B19" s="3" t="s">
        <v>8</v>
      </c>
      <c r="C19" s="3" t="s">
        <v>67</v>
      </c>
      <c r="E19" s="3" t="s">
        <v>9</v>
      </c>
      <c r="F19" s="2" t="s">
        <v>82</v>
      </c>
      <c r="H19" s="3" t="s">
        <v>12</v>
      </c>
      <c r="J19" s="2" t="s">
        <v>121</v>
      </c>
      <c r="K19" s="3" t="s">
        <v>83</v>
      </c>
      <c r="M19" s="2">
        <v>4</v>
      </c>
      <c r="N19" s="3">
        <v>2</v>
      </c>
      <c r="O19" s="3">
        <v>3</v>
      </c>
      <c r="P19" s="3">
        <v>4</v>
      </c>
      <c r="Q19" s="3">
        <v>2</v>
      </c>
      <c r="R19" s="3" t="s">
        <v>11</v>
      </c>
      <c r="S19" s="3" t="s">
        <v>60</v>
      </c>
      <c r="T19" s="1" t="s">
        <v>99</v>
      </c>
      <c r="U19" s="9" t="s">
        <v>64</v>
      </c>
    </row>
    <row r="20" spans="1:21" ht="51" x14ac:dyDescent="0.2">
      <c r="A20" t="s">
        <v>48</v>
      </c>
      <c r="B20" s="3" t="s">
        <v>8</v>
      </c>
      <c r="C20" s="2"/>
      <c r="E20" s="2" t="s">
        <v>9</v>
      </c>
      <c r="G20" s="3" t="s">
        <v>10</v>
      </c>
      <c r="K20" s="3" t="s">
        <v>84</v>
      </c>
      <c r="M20" s="3">
        <v>3</v>
      </c>
      <c r="N20" s="3">
        <v>1</v>
      </c>
      <c r="O20" s="3">
        <v>3</v>
      </c>
      <c r="P20" s="3">
        <v>2</v>
      </c>
      <c r="Q20" s="3">
        <v>3</v>
      </c>
      <c r="R20" s="3" t="s">
        <v>11</v>
      </c>
      <c r="S20" s="3" t="s">
        <v>7</v>
      </c>
      <c r="T20" s="1" t="s">
        <v>101</v>
      </c>
    </row>
    <row r="21" spans="1:21" ht="51" x14ac:dyDescent="0.2">
      <c r="A21" t="s">
        <v>49</v>
      </c>
      <c r="B21" s="3" t="s">
        <v>8</v>
      </c>
      <c r="E21" s="3" t="s">
        <v>9</v>
      </c>
      <c r="F21" s="3" t="s">
        <v>32</v>
      </c>
      <c r="G21" s="3" t="s">
        <v>10</v>
      </c>
      <c r="H21" s="3" t="s">
        <v>28</v>
      </c>
      <c r="J21" s="3" t="s">
        <v>29</v>
      </c>
      <c r="M21" s="3">
        <v>2</v>
      </c>
      <c r="N21" s="3">
        <v>1</v>
      </c>
      <c r="O21" s="3">
        <v>2</v>
      </c>
      <c r="P21" s="3">
        <v>3</v>
      </c>
      <c r="Q21" s="3">
        <v>1</v>
      </c>
      <c r="R21" s="3" t="s">
        <v>62</v>
      </c>
      <c r="S21" s="3" t="s">
        <v>7</v>
      </c>
      <c r="T21" s="1" t="s">
        <v>123</v>
      </c>
    </row>
    <row r="22" spans="1:21" ht="136" x14ac:dyDescent="0.2">
      <c r="A22" t="s">
        <v>50</v>
      </c>
      <c r="B22" s="3" t="s">
        <v>31</v>
      </c>
      <c r="E22" s="2" t="s">
        <v>30</v>
      </c>
      <c r="F22" s="3" t="s">
        <v>59</v>
      </c>
      <c r="G22" s="2" t="s">
        <v>33</v>
      </c>
      <c r="H22" s="2" t="s">
        <v>39</v>
      </c>
      <c r="J22" s="2" t="s">
        <v>107</v>
      </c>
      <c r="M22" s="3">
        <v>51</v>
      </c>
      <c r="N22" s="3">
        <v>9</v>
      </c>
      <c r="O22" s="3">
        <v>38</v>
      </c>
      <c r="P22" s="3">
        <v>51</v>
      </c>
      <c r="Q22" s="3">
        <v>3</v>
      </c>
      <c r="R22" s="3" t="s">
        <v>11</v>
      </c>
      <c r="S22" s="3" t="s">
        <v>7</v>
      </c>
      <c r="T22" s="1" t="s">
        <v>116</v>
      </c>
      <c r="U22" s="9" t="s">
        <v>64</v>
      </c>
    </row>
    <row r="23" spans="1:21" ht="68" x14ac:dyDescent="0.2">
      <c r="A23" t="s">
        <v>174</v>
      </c>
      <c r="B23" s="3" t="s">
        <v>8</v>
      </c>
      <c r="E23" s="2" t="s">
        <v>46</v>
      </c>
      <c r="G23" s="2"/>
      <c r="H23" s="2"/>
      <c r="J23" s="2"/>
      <c r="K23" s="3" t="s">
        <v>114</v>
      </c>
      <c r="M23" s="3">
        <v>3</v>
      </c>
      <c r="N23" s="3">
        <v>2</v>
      </c>
      <c r="O23" s="3">
        <v>2</v>
      </c>
      <c r="P23" s="3">
        <v>3</v>
      </c>
      <c r="Q23" s="3">
        <v>1</v>
      </c>
      <c r="R23" s="3" t="s">
        <v>11</v>
      </c>
      <c r="S23" s="3" t="s">
        <v>7</v>
      </c>
      <c r="T23" s="1" t="s">
        <v>180</v>
      </c>
      <c r="U23" s="9"/>
    </row>
    <row r="24" spans="1:21" ht="34" x14ac:dyDescent="0.2">
      <c r="A24" t="s">
        <v>51</v>
      </c>
      <c r="B24" s="3" t="s">
        <v>8</v>
      </c>
      <c r="E24" s="3" t="s">
        <v>9</v>
      </c>
      <c r="G24" s="3" t="s">
        <v>10</v>
      </c>
      <c r="H24" s="3" t="s">
        <v>28</v>
      </c>
      <c r="J24" s="3" t="s">
        <v>38</v>
      </c>
      <c r="M24" s="3">
        <v>11</v>
      </c>
      <c r="N24" s="3">
        <v>5</v>
      </c>
      <c r="O24" s="3">
        <v>6</v>
      </c>
      <c r="P24" s="3">
        <v>10</v>
      </c>
      <c r="Q24" s="3">
        <v>3</v>
      </c>
      <c r="R24" s="3" t="s">
        <v>11</v>
      </c>
      <c r="S24" s="3" t="s">
        <v>7</v>
      </c>
      <c r="T24" s="1" t="s">
        <v>93</v>
      </c>
    </row>
    <row r="25" spans="1:21" ht="68" x14ac:dyDescent="0.2">
      <c r="A25" t="s">
        <v>52</v>
      </c>
      <c r="B25" s="3" t="s">
        <v>8</v>
      </c>
      <c r="E25" s="3" t="s">
        <v>9</v>
      </c>
      <c r="G25" s="3" t="s">
        <v>37</v>
      </c>
      <c r="H25" s="2" t="s">
        <v>39</v>
      </c>
      <c r="J25" s="3" t="s">
        <v>38</v>
      </c>
      <c r="M25" s="3">
        <v>6</v>
      </c>
      <c r="N25" s="3">
        <v>4</v>
      </c>
      <c r="O25" s="3">
        <v>3</v>
      </c>
      <c r="P25" s="3">
        <v>5</v>
      </c>
      <c r="Q25" s="3">
        <v>3</v>
      </c>
      <c r="R25" s="3" t="s">
        <v>11</v>
      </c>
      <c r="S25" s="3" t="s">
        <v>7</v>
      </c>
      <c r="T25" s="1" t="s">
        <v>202</v>
      </c>
    </row>
    <row r="26" spans="1:21" ht="179" customHeight="1" x14ac:dyDescent="0.2">
      <c r="A26" t="s">
        <v>53</v>
      </c>
      <c r="B26" s="3" t="s">
        <v>8</v>
      </c>
      <c r="E26" s="3" t="s">
        <v>16</v>
      </c>
      <c r="G26" s="3" t="s">
        <v>37</v>
      </c>
      <c r="H26" s="2" t="s">
        <v>28</v>
      </c>
      <c r="J26" s="2" t="s">
        <v>40</v>
      </c>
      <c r="M26" s="3">
        <v>1</v>
      </c>
      <c r="N26" s="3">
        <v>0</v>
      </c>
      <c r="O26" s="3">
        <v>0</v>
      </c>
      <c r="P26" s="3">
        <v>2</v>
      </c>
      <c r="Q26" s="3">
        <v>1</v>
      </c>
      <c r="R26" s="3" t="s">
        <v>11</v>
      </c>
      <c r="S26" s="3" t="s">
        <v>7</v>
      </c>
      <c r="T26" s="1" t="s">
        <v>92</v>
      </c>
    </row>
    <row r="27" spans="1:21" ht="34" x14ac:dyDescent="0.2">
      <c r="A27" t="s">
        <v>54</v>
      </c>
      <c r="B27" s="3" t="s">
        <v>8</v>
      </c>
      <c r="E27" s="3" t="s">
        <v>9</v>
      </c>
      <c r="K27" s="3" t="s">
        <v>41</v>
      </c>
      <c r="M27" s="3">
        <v>2</v>
      </c>
      <c r="N27" s="3">
        <v>1</v>
      </c>
      <c r="O27" s="3">
        <v>2</v>
      </c>
      <c r="P27" s="3">
        <v>2</v>
      </c>
      <c r="Q27" s="3">
        <v>2</v>
      </c>
      <c r="R27" s="3" t="s">
        <v>11</v>
      </c>
      <c r="S27" s="3" t="s">
        <v>7</v>
      </c>
      <c r="T27" s="1" t="s">
        <v>93</v>
      </c>
    </row>
    <row r="28" spans="1:21" ht="34" x14ac:dyDescent="0.2">
      <c r="A28" t="s">
        <v>55</v>
      </c>
      <c r="B28" s="3" t="s">
        <v>8</v>
      </c>
      <c r="E28" s="3" t="s">
        <v>9</v>
      </c>
      <c r="K28" s="3" t="s">
        <v>42</v>
      </c>
      <c r="M28" s="3">
        <v>2</v>
      </c>
      <c r="N28" s="3">
        <v>1</v>
      </c>
      <c r="O28" s="3">
        <v>2</v>
      </c>
      <c r="P28" s="3">
        <v>1</v>
      </c>
      <c r="Q28" s="3">
        <v>3</v>
      </c>
      <c r="R28" s="3" t="s">
        <v>11</v>
      </c>
      <c r="S28" s="3" t="s">
        <v>7</v>
      </c>
      <c r="T28" s="1" t="s">
        <v>93</v>
      </c>
    </row>
    <row r="29" spans="1:21" ht="187" x14ac:dyDescent="0.2">
      <c r="A29" t="s">
        <v>56</v>
      </c>
      <c r="B29" s="3" t="s">
        <v>8</v>
      </c>
      <c r="E29" s="3" t="s">
        <v>9</v>
      </c>
      <c r="G29" s="2" t="s">
        <v>0</v>
      </c>
      <c r="H29" s="2" t="s">
        <v>94</v>
      </c>
      <c r="J29" s="2" t="s">
        <v>119</v>
      </c>
      <c r="M29" s="3">
        <v>8</v>
      </c>
      <c r="N29" s="3">
        <v>1</v>
      </c>
      <c r="O29" s="3">
        <v>2</v>
      </c>
      <c r="P29" s="3">
        <v>10</v>
      </c>
      <c r="Q29" s="3">
        <v>2</v>
      </c>
      <c r="R29" s="3" t="s">
        <v>11</v>
      </c>
      <c r="S29" s="3" t="s">
        <v>7</v>
      </c>
      <c r="T29" s="1" t="s">
        <v>104</v>
      </c>
      <c r="U29" s="9" t="s">
        <v>102</v>
      </c>
    </row>
    <row r="30" spans="1:21" ht="255" x14ac:dyDescent="0.2">
      <c r="A30" t="s">
        <v>57</v>
      </c>
      <c r="B30" s="3" t="s">
        <v>8</v>
      </c>
      <c r="E30" s="3" t="s">
        <v>9</v>
      </c>
      <c r="H30" s="2" t="s">
        <v>94</v>
      </c>
      <c r="J30" s="3" t="s">
        <v>120</v>
      </c>
      <c r="M30" s="3">
        <v>2</v>
      </c>
      <c r="N30" s="3">
        <v>1</v>
      </c>
      <c r="O30" s="3">
        <v>2</v>
      </c>
      <c r="P30" s="3">
        <v>3</v>
      </c>
      <c r="Q30" s="3">
        <v>2</v>
      </c>
      <c r="R30" s="3" t="s">
        <v>11</v>
      </c>
      <c r="S30" s="3" t="s">
        <v>7</v>
      </c>
      <c r="T30" s="1" t="s">
        <v>105</v>
      </c>
      <c r="U30" s="9" t="s">
        <v>103</v>
      </c>
    </row>
    <row r="31" spans="1:21" ht="85" x14ac:dyDescent="0.2">
      <c r="A31" t="s">
        <v>148</v>
      </c>
      <c r="B31" s="3" t="s">
        <v>8</v>
      </c>
      <c r="E31" s="3" t="s">
        <v>9</v>
      </c>
      <c r="F31" s="3" t="s">
        <v>132</v>
      </c>
      <c r="H31" s="2"/>
      <c r="M31" s="3">
        <v>1</v>
      </c>
      <c r="N31" s="3">
        <v>0</v>
      </c>
      <c r="O31" s="3">
        <v>0</v>
      </c>
      <c r="P31" s="3">
        <v>2</v>
      </c>
      <c r="Q31" s="3">
        <v>1</v>
      </c>
      <c r="R31" s="3" t="s">
        <v>87</v>
      </c>
      <c r="S31" s="3" t="s">
        <v>7</v>
      </c>
      <c r="T31" s="1" t="s">
        <v>170</v>
      </c>
      <c r="U31" s="9"/>
    </row>
    <row r="32" spans="1:21" ht="255" x14ac:dyDescent="0.2">
      <c r="A32" t="s">
        <v>58</v>
      </c>
      <c r="B32" s="3" t="s">
        <v>8</v>
      </c>
      <c r="E32" s="3" t="s">
        <v>46</v>
      </c>
      <c r="F32" s="3" t="s">
        <v>59</v>
      </c>
      <c r="G32" s="3" t="s">
        <v>10</v>
      </c>
      <c r="H32" s="2" t="s">
        <v>94</v>
      </c>
      <c r="J32" s="3" t="s">
        <v>118</v>
      </c>
      <c r="M32" s="3">
        <v>6</v>
      </c>
      <c r="N32" s="3">
        <v>5</v>
      </c>
      <c r="O32" s="3">
        <v>3</v>
      </c>
      <c r="P32" s="3">
        <v>8</v>
      </c>
      <c r="Q32" s="3">
        <v>3</v>
      </c>
      <c r="R32" s="3" t="s">
        <v>11</v>
      </c>
      <c r="S32" s="3" t="s">
        <v>7</v>
      </c>
      <c r="T32" s="1" t="s">
        <v>106</v>
      </c>
      <c r="U32" s="9" t="s">
        <v>64</v>
      </c>
    </row>
    <row r="33" spans="1:21" ht="51" x14ac:dyDescent="0.2">
      <c r="A33" t="s">
        <v>149</v>
      </c>
      <c r="B33" s="3" t="s">
        <v>8</v>
      </c>
      <c r="E33" s="3" t="s">
        <v>9</v>
      </c>
      <c r="H33" s="2"/>
      <c r="M33" s="3">
        <v>1</v>
      </c>
      <c r="N33" s="3">
        <v>0</v>
      </c>
      <c r="O33" s="3">
        <v>0</v>
      </c>
      <c r="P33" s="3">
        <v>1</v>
      </c>
      <c r="Q33" s="3">
        <v>1</v>
      </c>
      <c r="R33" s="3" t="s">
        <v>11</v>
      </c>
      <c r="S33" s="3" t="s">
        <v>7</v>
      </c>
      <c r="T33" s="1" t="s">
        <v>101</v>
      </c>
      <c r="U33" s="9"/>
    </row>
    <row r="34" spans="1:21" ht="34" x14ac:dyDescent="0.2">
      <c r="A34" t="s">
        <v>150</v>
      </c>
      <c r="B34" s="3" t="s">
        <v>8</v>
      </c>
      <c r="E34" s="3" t="s">
        <v>9</v>
      </c>
      <c r="G34" s="3" t="s">
        <v>10</v>
      </c>
      <c r="H34" s="2" t="s">
        <v>94</v>
      </c>
      <c r="J34" s="3" t="s">
        <v>38</v>
      </c>
      <c r="M34" s="3">
        <v>6</v>
      </c>
      <c r="N34" s="3">
        <v>3</v>
      </c>
      <c r="O34" s="3">
        <v>4</v>
      </c>
      <c r="P34" s="3">
        <v>5</v>
      </c>
      <c r="Q34" s="3">
        <v>3</v>
      </c>
      <c r="R34" s="3" t="s">
        <v>11</v>
      </c>
      <c r="S34" s="3" t="s">
        <v>7</v>
      </c>
      <c r="T34" s="1" t="s">
        <v>93</v>
      </c>
      <c r="U34" s="9"/>
    </row>
    <row r="35" spans="1:21" ht="34" x14ac:dyDescent="0.2">
      <c r="A35" t="s">
        <v>151</v>
      </c>
      <c r="B35" s="3" t="s">
        <v>8</v>
      </c>
      <c r="E35" s="3" t="s">
        <v>9</v>
      </c>
      <c r="H35" s="2"/>
      <c r="M35" s="3">
        <v>1</v>
      </c>
      <c r="N35" s="3">
        <v>0</v>
      </c>
      <c r="O35" s="3">
        <v>0</v>
      </c>
      <c r="P35" s="3">
        <v>1</v>
      </c>
      <c r="Q35" s="3">
        <v>1</v>
      </c>
      <c r="R35" s="3" t="s">
        <v>11</v>
      </c>
      <c r="S35" s="3" t="s">
        <v>7</v>
      </c>
      <c r="T35" s="1" t="s">
        <v>93</v>
      </c>
      <c r="U35" s="9"/>
    </row>
    <row r="36" spans="1:21" ht="51" x14ac:dyDescent="0.2">
      <c r="A36" t="s">
        <v>203</v>
      </c>
      <c r="B36" s="3" t="s">
        <v>8</v>
      </c>
      <c r="E36" s="3" t="s">
        <v>9</v>
      </c>
      <c r="F36" s="3" t="s">
        <v>59</v>
      </c>
      <c r="J36" s="3" t="s">
        <v>38</v>
      </c>
      <c r="M36" s="3">
        <v>4</v>
      </c>
      <c r="N36" s="3">
        <v>2</v>
      </c>
      <c r="O36" s="3">
        <v>4</v>
      </c>
      <c r="P36" s="3">
        <v>4</v>
      </c>
      <c r="Q36" s="3">
        <v>2</v>
      </c>
      <c r="R36" s="3" t="s">
        <v>11</v>
      </c>
      <c r="S36" s="3" t="s">
        <v>7</v>
      </c>
      <c r="T36" s="1" t="s">
        <v>206</v>
      </c>
      <c r="U36" s="9" t="s">
        <v>103</v>
      </c>
    </row>
    <row r="37" spans="1:21" ht="34" x14ac:dyDescent="0.2">
      <c r="A37" t="s">
        <v>144</v>
      </c>
      <c r="B37" s="3" t="s">
        <v>8</v>
      </c>
      <c r="E37" s="3" t="s">
        <v>9</v>
      </c>
      <c r="F37" s="3" t="s">
        <v>32</v>
      </c>
      <c r="G37" s="3" t="s">
        <v>10</v>
      </c>
      <c r="H37" s="2"/>
      <c r="M37" s="3">
        <v>5</v>
      </c>
      <c r="N37" s="3">
        <v>2</v>
      </c>
      <c r="O37" s="3">
        <v>4</v>
      </c>
      <c r="P37" s="3">
        <v>4</v>
      </c>
      <c r="Q37" s="3">
        <v>2</v>
      </c>
      <c r="R37" s="3" t="s">
        <v>11</v>
      </c>
      <c r="S37" s="3" t="s">
        <v>7</v>
      </c>
      <c r="T37" s="1" t="s">
        <v>207</v>
      </c>
      <c r="U37" s="9"/>
    </row>
    <row r="38" spans="1:21" ht="56" customHeight="1" x14ac:dyDescent="0.2">
      <c r="A38" t="s">
        <v>209</v>
      </c>
      <c r="B38" s="3" t="s">
        <v>8</v>
      </c>
      <c r="E38" s="3" t="s">
        <v>9</v>
      </c>
      <c r="H38" s="2" t="s">
        <v>28</v>
      </c>
      <c r="J38" s="3" t="s">
        <v>38</v>
      </c>
      <c r="M38" s="3">
        <v>5</v>
      </c>
      <c r="N38" s="3">
        <v>2</v>
      </c>
      <c r="O38" s="3">
        <v>4</v>
      </c>
      <c r="P38" s="3">
        <v>4</v>
      </c>
      <c r="Q38" s="3">
        <v>2</v>
      </c>
      <c r="R38" s="3" t="s">
        <v>11</v>
      </c>
      <c r="S38" s="3" t="s">
        <v>7</v>
      </c>
      <c r="T38" s="1" t="s">
        <v>207</v>
      </c>
      <c r="U38" s="9" t="s">
        <v>103</v>
      </c>
    </row>
    <row r="39" spans="1:21" ht="71" customHeight="1" x14ac:dyDescent="0.2">
      <c r="A39" t="s">
        <v>152</v>
      </c>
      <c r="B39" s="3" t="s">
        <v>8</v>
      </c>
      <c r="E39" s="2" t="s">
        <v>30</v>
      </c>
      <c r="F39" s="2" t="s">
        <v>82</v>
      </c>
      <c r="G39" s="3" t="s">
        <v>37</v>
      </c>
      <c r="H39" s="2" t="s">
        <v>28</v>
      </c>
      <c r="I39" s="2" t="s">
        <v>89</v>
      </c>
      <c r="J39" s="2" t="s">
        <v>210</v>
      </c>
      <c r="K39" s="3" t="s">
        <v>211</v>
      </c>
      <c r="M39" s="3">
        <v>2</v>
      </c>
      <c r="N39" s="3">
        <v>1</v>
      </c>
      <c r="O39" s="3">
        <v>2</v>
      </c>
      <c r="P39" s="3">
        <v>4</v>
      </c>
      <c r="Q39" s="3">
        <v>3</v>
      </c>
      <c r="R39" s="3" t="s">
        <v>11</v>
      </c>
      <c r="S39" s="3" t="s">
        <v>7</v>
      </c>
      <c r="T39" s="1" t="s">
        <v>212</v>
      </c>
      <c r="U39" s="9"/>
    </row>
    <row r="40" spans="1:21" ht="68" x14ac:dyDescent="0.2">
      <c r="A40" t="s">
        <v>213</v>
      </c>
      <c r="B40" s="3" t="s">
        <v>8</v>
      </c>
      <c r="E40" s="3" t="s">
        <v>9</v>
      </c>
      <c r="F40" s="2" t="s">
        <v>82</v>
      </c>
      <c r="H40" s="2" t="s">
        <v>28</v>
      </c>
      <c r="J40" s="3" t="s">
        <v>38</v>
      </c>
      <c r="K40" s="2" t="s">
        <v>214</v>
      </c>
      <c r="M40" s="3">
        <v>4</v>
      </c>
      <c r="N40" s="3">
        <v>2</v>
      </c>
      <c r="O40" s="3">
        <v>2</v>
      </c>
      <c r="P40" s="3">
        <v>4</v>
      </c>
      <c r="Q40" s="3">
        <v>2</v>
      </c>
      <c r="R40" s="3" t="s">
        <v>11</v>
      </c>
      <c r="S40" s="3" t="s">
        <v>7</v>
      </c>
      <c r="T40" s="1" t="s">
        <v>215</v>
      </c>
      <c r="U40" s="9" t="s">
        <v>64</v>
      </c>
    </row>
    <row r="41" spans="1:21" ht="136" x14ac:dyDescent="0.2">
      <c r="A41" t="s">
        <v>142</v>
      </c>
      <c r="B41" s="3" t="s">
        <v>8</v>
      </c>
      <c r="E41" s="3" t="s">
        <v>9</v>
      </c>
      <c r="F41" s="3" t="s">
        <v>59</v>
      </c>
      <c r="H41" s="2" t="s">
        <v>28</v>
      </c>
      <c r="J41" s="3" t="s">
        <v>38</v>
      </c>
      <c r="L41" s="3" t="s">
        <v>166</v>
      </c>
      <c r="M41" s="3">
        <v>3</v>
      </c>
      <c r="N41" s="3">
        <v>1</v>
      </c>
      <c r="O41" s="3">
        <v>3</v>
      </c>
      <c r="P41" s="3">
        <v>3</v>
      </c>
      <c r="Q41" s="3">
        <v>1</v>
      </c>
      <c r="R41" s="3" t="s">
        <v>11</v>
      </c>
      <c r="S41" s="3" t="s">
        <v>7</v>
      </c>
      <c r="T41" s="1" t="s">
        <v>237</v>
      </c>
      <c r="U41" s="9" t="s">
        <v>103</v>
      </c>
    </row>
    <row r="42" spans="1:21" ht="34" x14ac:dyDescent="0.2">
      <c r="A42" t="s">
        <v>139</v>
      </c>
      <c r="B42" s="3" t="s">
        <v>8</v>
      </c>
      <c r="E42" s="3" t="s">
        <v>46</v>
      </c>
      <c r="H42" s="2" t="s">
        <v>28</v>
      </c>
      <c r="J42" s="3" t="s">
        <v>38</v>
      </c>
      <c r="M42" s="3">
        <v>4</v>
      </c>
      <c r="N42" s="3">
        <v>2</v>
      </c>
      <c r="O42" s="3">
        <v>3</v>
      </c>
      <c r="P42" s="3">
        <v>4</v>
      </c>
      <c r="Q42" s="3">
        <v>2</v>
      </c>
      <c r="R42" s="3" t="s">
        <v>11</v>
      </c>
      <c r="S42" s="3" t="s">
        <v>7</v>
      </c>
      <c r="T42" s="1" t="s">
        <v>140</v>
      </c>
      <c r="U42" s="9" t="s">
        <v>64</v>
      </c>
    </row>
    <row r="43" spans="1:21" ht="34" x14ac:dyDescent="0.2">
      <c r="A43" t="s">
        <v>141</v>
      </c>
      <c r="B43" s="3" t="s">
        <v>8</v>
      </c>
      <c r="E43" s="3" t="s">
        <v>9</v>
      </c>
      <c r="F43" s="3" t="s">
        <v>59</v>
      </c>
      <c r="G43" s="3" t="s">
        <v>10</v>
      </c>
      <c r="H43" s="2" t="s">
        <v>28</v>
      </c>
      <c r="J43" s="2" t="s">
        <v>122</v>
      </c>
      <c r="K43" s="3" t="s">
        <v>84</v>
      </c>
      <c r="M43" s="3">
        <v>6</v>
      </c>
      <c r="N43" s="3">
        <v>2</v>
      </c>
      <c r="O43" s="3">
        <v>5</v>
      </c>
      <c r="P43" s="3">
        <v>6</v>
      </c>
      <c r="Q43" s="3">
        <v>3</v>
      </c>
      <c r="R43" s="3" t="s">
        <v>11</v>
      </c>
      <c r="S43" s="3" t="s">
        <v>7</v>
      </c>
      <c r="T43" s="1" t="s">
        <v>124</v>
      </c>
      <c r="U43" s="9" t="s">
        <v>64</v>
      </c>
    </row>
    <row r="44" spans="1:21" ht="170" x14ac:dyDescent="0.2">
      <c r="A44" t="s">
        <v>85</v>
      </c>
      <c r="B44" s="3" t="s">
        <v>8</v>
      </c>
      <c r="C44" s="2"/>
      <c r="E44" s="3" t="s">
        <v>9</v>
      </c>
      <c r="F44" s="2" t="s">
        <v>88</v>
      </c>
      <c r="I44" s="2" t="s">
        <v>90</v>
      </c>
      <c r="L44" s="2" t="s">
        <v>86</v>
      </c>
      <c r="M44" s="3">
        <v>2</v>
      </c>
      <c r="N44" s="3">
        <v>1</v>
      </c>
      <c r="O44" s="3">
        <v>2</v>
      </c>
      <c r="P44" s="3">
        <v>4</v>
      </c>
      <c r="Q44" s="3">
        <v>1</v>
      </c>
      <c r="R44" s="3" t="s">
        <v>87</v>
      </c>
      <c r="S44" s="3" t="s">
        <v>60</v>
      </c>
      <c r="T44" s="1" t="s">
        <v>238</v>
      </c>
    </row>
    <row r="45" spans="1:21" ht="102" x14ac:dyDescent="0.2">
      <c r="A45" t="s">
        <v>131</v>
      </c>
      <c r="B45" s="3" t="s">
        <v>8</v>
      </c>
      <c r="C45" s="2"/>
      <c r="E45" s="3" t="s">
        <v>9</v>
      </c>
      <c r="F45" s="2" t="s">
        <v>132</v>
      </c>
      <c r="H45" s="3" t="s">
        <v>133</v>
      </c>
      <c r="I45" s="2"/>
      <c r="K45" s="3" t="s">
        <v>84</v>
      </c>
      <c r="L45" s="2"/>
      <c r="M45" s="3">
        <v>3</v>
      </c>
      <c r="N45" s="3">
        <v>1</v>
      </c>
      <c r="O45" s="3">
        <v>3</v>
      </c>
      <c r="P45" s="3">
        <v>1</v>
      </c>
      <c r="Q45" s="3">
        <v>1</v>
      </c>
      <c r="R45" s="3" t="s">
        <v>62</v>
      </c>
      <c r="S45" s="3" t="s">
        <v>7</v>
      </c>
      <c r="T45" s="1" t="s">
        <v>134</v>
      </c>
    </row>
    <row r="46" spans="1:21" ht="204" x14ac:dyDescent="0.2">
      <c r="A46" t="s">
        <v>127</v>
      </c>
      <c r="B46" s="3" t="s">
        <v>8</v>
      </c>
      <c r="C46" s="2"/>
      <c r="E46" s="3" t="s">
        <v>9</v>
      </c>
      <c r="F46" s="2" t="s">
        <v>32</v>
      </c>
      <c r="G46" s="2" t="s">
        <v>0</v>
      </c>
      <c r="H46" s="3" t="s">
        <v>28</v>
      </c>
      <c r="I46" s="2" t="s">
        <v>128</v>
      </c>
      <c r="J46" s="3" t="s">
        <v>38</v>
      </c>
      <c r="K46" s="3" t="s">
        <v>114</v>
      </c>
      <c r="L46" s="2"/>
      <c r="M46" s="3">
        <v>8</v>
      </c>
      <c r="N46" s="3">
        <v>2</v>
      </c>
      <c r="O46" s="3">
        <v>7</v>
      </c>
      <c r="P46" s="3">
        <v>14</v>
      </c>
      <c r="Q46" s="3">
        <v>2</v>
      </c>
      <c r="R46" s="3" t="s">
        <v>11</v>
      </c>
      <c r="S46" s="3" t="s">
        <v>7</v>
      </c>
      <c r="T46" s="1" t="s">
        <v>135</v>
      </c>
      <c r="U46" s="9" t="s">
        <v>103</v>
      </c>
    </row>
    <row r="47" spans="1:21" ht="68" x14ac:dyDescent="0.2">
      <c r="A47" t="s">
        <v>137</v>
      </c>
      <c r="B47" s="3" t="s">
        <v>8</v>
      </c>
      <c r="C47" s="2"/>
      <c r="E47" s="2" t="s">
        <v>30</v>
      </c>
      <c r="F47" s="2"/>
      <c r="G47" s="2"/>
      <c r="H47" s="2" t="s">
        <v>94</v>
      </c>
      <c r="I47" s="2"/>
      <c r="J47" s="3" t="s">
        <v>38</v>
      </c>
      <c r="L47" s="2"/>
      <c r="M47" s="3">
        <v>4</v>
      </c>
      <c r="N47" s="3">
        <v>2</v>
      </c>
      <c r="O47" s="3">
        <v>3</v>
      </c>
      <c r="P47" s="3">
        <v>3</v>
      </c>
      <c r="Q47" s="3">
        <v>2</v>
      </c>
      <c r="R47" s="3" t="s">
        <v>11</v>
      </c>
      <c r="S47" s="3" t="s">
        <v>7</v>
      </c>
      <c r="T47" s="1" t="s">
        <v>221</v>
      </c>
      <c r="U47" s="9" t="s">
        <v>103</v>
      </c>
    </row>
    <row r="48" spans="1:21" ht="68" x14ac:dyDescent="0.2">
      <c r="A48" t="s">
        <v>75</v>
      </c>
      <c r="B48" s="3" t="s">
        <v>8</v>
      </c>
      <c r="E48" s="3" t="s">
        <v>9</v>
      </c>
      <c r="F48" s="3" t="s">
        <v>32</v>
      </c>
      <c r="H48" s="3" t="s">
        <v>28</v>
      </c>
      <c r="J48" s="3" t="s">
        <v>38</v>
      </c>
      <c r="M48" s="3">
        <v>5</v>
      </c>
      <c r="N48" s="3">
        <v>1</v>
      </c>
      <c r="O48" s="3">
        <v>5</v>
      </c>
      <c r="P48" s="3">
        <v>4</v>
      </c>
      <c r="Q48" s="3">
        <v>1</v>
      </c>
      <c r="R48" s="3" t="s">
        <v>62</v>
      </c>
      <c r="S48" s="3" t="s">
        <v>60</v>
      </c>
      <c r="T48" s="1" t="s">
        <v>221</v>
      </c>
      <c r="U48" s="9" t="s">
        <v>100</v>
      </c>
    </row>
    <row r="49" spans="1:21" ht="51" x14ac:dyDescent="0.2">
      <c r="A49" t="s">
        <v>163</v>
      </c>
      <c r="B49" s="3" t="s">
        <v>31</v>
      </c>
      <c r="E49" s="3" t="s">
        <v>9</v>
      </c>
      <c r="G49" s="2" t="s">
        <v>0</v>
      </c>
      <c r="H49" s="3" t="s">
        <v>28</v>
      </c>
      <c r="J49" s="2" t="s">
        <v>218</v>
      </c>
      <c r="K49" s="3" t="s">
        <v>219</v>
      </c>
      <c r="M49" s="3">
        <v>7</v>
      </c>
      <c r="N49" s="3">
        <v>2</v>
      </c>
      <c r="O49" s="3">
        <v>4</v>
      </c>
      <c r="P49" s="3">
        <v>8</v>
      </c>
      <c r="Q49" s="3">
        <v>2</v>
      </c>
      <c r="R49" s="3" t="s">
        <v>11</v>
      </c>
      <c r="S49" s="3" t="s">
        <v>7</v>
      </c>
      <c r="T49" s="1" t="s">
        <v>222</v>
      </c>
      <c r="U49" s="9" t="s">
        <v>64</v>
      </c>
    </row>
    <row r="50" spans="1:21" ht="51" x14ac:dyDescent="0.2">
      <c r="A50" t="s">
        <v>138</v>
      </c>
      <c r="B50" s="3" t="s">
        <v>8</v>
      </c>
      <c r="E50" s="3" t="s">
        <v>9</v>
      </c>
      <c r="H50" s="2" t="s">
        <v>94</v>
      </c>
      <c r="J50" s="3" t="s">
        <v>38</v>
      </c>
      <c r="K50" s="3" t="s">
        <v>41</v>
      </c>
      <c r="M50" s="3">
        <v>4</v>
      </c>
      <c r="N50" s="3">
        <v>1</v>
      </c>
      <c r="O50" s="3">
        <v>4</v>
      </c>
      <c r="P50" s="3">
        <v>4</v>
      </c>
      <c r="Q50" s="3">
        <v>2</v>
      </c>
      <c r="R50" s="3" t="s">
        <v>11</v>
      </c>
      <c r="S50" s="3" t="s">
        <v>7</v>
      </c>
      <c r="T50" s="1" t="s">
        <v>222</v>
      </c>
      <c r="U50" s="9" t="s">
        <v>64</v>
      </c>
    </row>
    <row r="51" spans="1:21" ht="51" x14ac:dyDescent="0.2">
      <c r="A51" t="s">
        <v>145</v>
      </c>
      <c r="B51" s="3" t="s">
        <v>8</v>
      </c>
      <c r="E51" s="3" t="s">
        <v>9</v>
      </c>
      <c r="F51" s="3" t="s">
        <v>32</v>
      </c>
      <c r="H51" s="3" t="s">
        <v>28</v>
      </c>
      <c r="J51" s="3" t="s">
        <v>38</v>
      </c>
      <c r="K51" s="3" t="s">
        <v>41</v>
      </c>
      <c r="M51" s="3">
        <v>2</v>
      </c>
      <c r="N51" s="3">
        <v>1</v>
      </c>
      <c r="O51" s="3">
        <v>2</v>
      </c>
      <c r="P51" s="3">
        <v>2</v>
      </c>
      <c r="Q51" s="3">
        <v>1</v>
      </c>
      <c r="R51" s="3" t="s">
        <v>11</v>
      </c>
      <c r="S51" s="3" t="s">
        <v>7</v>
      </c>
      <c r="T51" s="1" t="s">
        <v>217</v>
      </c>
      <c r="U51" s="9" t="s">
        <v>103</v>
      </c>
    </row>
    <row r="52" spans="1:21" ht="51" x14ac:dyDescent="0.2">
      <c r="A52" t="s">
        <v>147</v>
      </c>
      <c r="B52" s="3" t="s">
        <v>8</v>
      </c>
      <c r="E52" s="2" t="s">
        <v>30</v>
      </c>
      <c r="M52" s="3">
        <v>2</v>
      </c>
      <c r="N52" s="3">
        <v>3</v>
      </c>
      <c r="O52" s="3">
        <v>2</v>
      </c>
      <c r="P52" s="3">
        <v>4</v>
      </c>
      <c r="Q52" s="3">
        <v>3</v>
      </c>
      <c r="R52" s="3" t="s">
        <v>11</v>
      </c>
      <c r="S52" s="3" t="s">
        <v>60</v>
      </c>
      <c r="T52" s="1" t="s">
        <v>220</v>
      </c>
    </row>
    <row r="53" spans="1:21" ht="68" x14ac:dyDescent="0.2">
      <c r="A53" t="s">
        <v>146</v>
      </c>
      <c r="B53" s="3" t="s">
        <v>8</v>
      </c>
      <c r="E53" s="3" t="s">
        <v>46</v>
      </c>
      <c r="F53" s="3" t="s">
        <v>32</v>
      </c>
      <c r="H53" s="2" t="s">
        <v>94</v>
      </c>
      <c r="J53" s="3" t="s">
        <v>38</v>
      </c>
      <c r="M53" s="3">
        <v>4</v>
      </c>
      <c r="N53" s="3">
        <v>3</v>
      </c>
      <c r="O53" s="3">
        <v>2</v>
      </c>
      <c r="P53" s="3">
        <v>6</v>
      </c>
      <c r="Q53" s="3">
        <v>3</v>
      </c>
      <c r="R53" s="3" t="s">
        <v>11</v>
      </c>
      <c r="S53" s="3" t="s">
        <v>60</v>
      </c>
      <c r="T53" s="1" t="s">
        <v>216</v>
      </c>
      <c r="U53" s="9" t="s">
        <v>103</v>
      </c>
    </row>
  </sheetData>
  <sortState xmlns:xlrd2="http://schemas.microsoft.com/office/spreadsheetml/2017/richdata2" ref="A2:U51">
    <sortCondition ref="A2:A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1E3DE-282A-BC40-AF5C-897A58423F87}">
  <dimension ref="A1:E52"/>
  <sheetViews>
    <sheetView workbookViewId="0">
      <selection activeCell="A2" sqref="A2"/>
    </sheetView>
  </sheetViews>
  <sheetFormatPr baseColWidth="10" defaultRowHeight="16" x14ac:dyDescent="0.2"/>
  <cols>
    <col min="1" max="1" width="27.1640625" customWidth="1"/>
    <col min="2" max="2" width="24.33203125" customWidth="1"/>
    <col min="3" max="3" width="12.6640625" style="3" customWidth="1"/>
    <col min="5" max="5" width="28.83203125" customWidth="1"/>
  </cols>
  <sheetData>
    <row r="1" spans="1:5" ht="51" x14ac:dyDescent="0.2">
      <c r="A1" s="4" t="s">
        <v>171</v>
      </c>
      <c r="B1" s="4" t="s">
        <v>136</v>
      </c>
      <c r="C1" s="5" t="s">
        <v>69</v>
      </c>
      <c r="D1" s="5" t="s">
        <v>18</v>
      </c>
      <c r="E1" s="4" t="s">
        <v>17</v>
      </c>
    </row>
    <row r="2" spans="1:5" ht="119" x14ac:dyDescent="0.2">
      <c r="A2" t="s">
        <v>34</v>
      </c>
      <c r="B2" t="s">
        <v>34</v>
      </c>
      <c r="C2" s="2" t="s">
        <v>3</v>
      </c>
      <c r="D2" s="7">
        <v>4.0000000000000001E-3</v>
      </c>
      <c r="E2" s="1" t="s">
        <v>181</v>
      </c>
    </row>
    <row r="3" spans="1:5" ht="17" x14ac:dyDescent="0.2">
      <c r="A3" t="s">
        <v>26</v>
      </c>
      <c r="B3" t="s">
        <v>26</v>
      </c>
      <c r="C3" s="2" t="s">
        <v>3</v>
      </c>
      <c r="D3" s="7">
        <v>4.0000000000000001E-3</v>
      </c>
      <c r="E3" s="8" t="s">
        <v>44</v>
      </c>
    </row>
    <row r="4" spans="1:5" ht="51" x14ac:dyDescent="0.2">
      <c r="A4" t="s">
        <v>182</v>
      </c>
      <c r="B4" t="s">
        <v>72</v>
      </c>
      <c r="C4" s="3" t="s">
        <v>45</v>
      </c>
      <c r="D4" s="7">
        <v>2.7000000000000001E-3</v>
      </c>
      <c r="E4" s="1" t="s">
        <v>47</v>
      </c>
    </row>
    <row r="5" spans="1:5" ht="51" x14ac:dyDescent="0.2">
      <c r="A5" t="s">
        <v>199</v>
      </c>
      <c r="B5" t="s">
        <v>35</v>
      </c>
      <c r="C5" s="3" t="s">
        <v>36</v>
      </c>
      <c r="D5" s="7">
        <v>5.1999999999999998E-3</v>
      </c>
      <c r="E5" s="1" t="s">
        <v>61</v>
      </c>
    </row>
    <row r="6" spans="1:5" x14ac:dyDescent="0.2">
      <c r="A6" t="s">
        <v>223</v>
      </c>
      <c r="B6" t="s">
        <v>125</v>
      </c>
      <c r="C6" s="3" t="s">
        <v>8</v>
      </c>
    </row>
    <row r="7" spans="1:5" ht="34" x14ac:dyDescent="0.2">
      <c r="A7" t="s">
        <v>200</v>
      </c>
      <c r="B7" t="s">
        <v>108</v>
      </c>
      <c r="C7" s="3" t="s">
        <v>8</v>
      </c>
      <c r="D7" s="12">
        <v>8.9999999999999998E-4</v>
      </c>
      <c r="E7" s="1" t="s">
        <v>179</v>
      </c>
    </row>
    <row r="8" spans="1:5" ht="34" x14ac:dyDescent="0.2">
      <c r="A8" t="s">
        <v>201</v>
      </c>
      <c r="B8" t="s">
        <v>109</v>
      </c>
      <c r="C8" s="3" t="s">
        <v>8</v>
      </c>
      <c r="D8" s="12">
        <v>4.0000000000000002E-4</v>
      </c>
      <c r="E8" s="1" t="s">
        <v>179</v>
      </c>
    </row>
    <row r="9" spans="1:5" x14ac:dyDescent="0.2">
      <c r="A9" t="s">
        <v>227</v>
      </c>
      <c r="B9" t="s">
        <v>153</v>
      </c>
      <c r="C9" s="3" t="s">
        <v>8</v>
      </c>
    </row>
    <row r="10" spans="1:5" x14ac:dyDescent="0.2">
      <c r="A10" t="s">
        <v>228</v>
      </c>
      <c r="B10" t="s">
        <v>159</v>
      </c>
      <c r="C10" s="3" t="s">
        <v>8</v>
      </c>
    </row>
    <row r="11" spans="1:5" x14ac:dyDescent="0.2">
      <c r="A11" t="s">
        <v>229</v>
      </c>
      <c r="B11" t="s">
        <v>155</v>
      </c>
      <c r="C11" s="3" t="s">
        <v>8</v>
      </c>
    </row>
    <row r="12" spans="1:5" x14ac:dyDescent="0.2">
      <c r="A12" t="s">
        <v>230</v>
      </c>
      <c r="B12" t="s">
        <v>156</v>
      </c>
      <c r="C12" s="3" t="s">
        <v>8</v>
      </c>
    </row>
    <row r="13" spans="1:5" x14ac:dyDescent="0.2">
      <c r="A13" t="s">
        <v>231</v>
      </c>
      <c r="B13" t="s">
        <v>157</v>
      </c>
      <c r="C13" s="3" t="s">
        <v>8</v>
      </c>
    </row>
    <row r="14" spans="1:5" x14ac:dyDescent="0.2">
      <c r="A14" t="s">
        <v>232</v>
      </c>
      <c r="B14" t="s">
        <v>158</v>
      </c>
      <c r="C14" s="3" t="s">
        <v>8</v>
      </c>
    </row>
    <row r="15" spans="1:5" ht="51" x14ac:dyDescent="0.2">
      <c r="A15" t="s">
        <v>224</v>
      </c>
      <c r="B15" t="s">
        <v>226</v>
      </c>
      <c r="C15" s="3" t="s">
        <v>8</v>
      </c>
      <c r="D15" s="11">
        <v>0</v>
      </c>
      <c r="E15" s="1" t="s">
        <v>225</v>
      </c>
    </row>
    <row r="16" spans="1:5" ht="102" x14ac:dyDescent="0.2">
      <c r="A16" t="s">
        <v>183</v>
      </c>
      <c r="B16" t="s">
        <v>48</v>
      </c>
      <c r="C16" s="3" t="s">
        <v>8</v>
      </c>
      <c r="D16" s="11">
        <v>0.14979999999999999</v>
      </c>
      <c r="E16" s="1" t="s">
        <v>173</v>
      </c>
    </row>
    <row r="17" spans="1:5" ht="51" x14ac:dyDescent="0.2">
      <c r="A17" t="s">
        <v>184</v>
      </c>
      <c r="B17" t="s">
        <v>49</v>
      </c>
      <c r="C17" s="3" t="s">
        <v>8</v>
      </c>
      <c r="D17" s="11">
        <v>5.2200000000000003E-2</v>
      </c>
      <c r="E17" s="1" t="s">
        <v>178</v>
      </c>
    </row>
    <row r="18" spans="1:5" ht="51" x14ac:dyDescent="0.2">
      <c r="A18" t="s">
        <v>185</v>
      </c>
      <c r="B18" t="s">
        <v>50</v>
      </c>
      <c r="C18" s="3" t="s">
        <v>31</v>
      </c>
      <c r="D18" s="11">
        <v>5.1200000000000002E-2</v>
      </c>
      <c r="E18" s="1" t="s">
        <v>178</v>
      </c>
    </row>
    <row r="19" spans="1:5" ht="68" x14ac:dyDescent="0.2">
      <c r="A19" t="s">
        <v>186</v>
      </c>
      <c r="B19" t="s">
        <v>174</v>
      </c>
      <c r="C19" s="3" t="s">
        <v>8</v>
      </c>
      <c r="D19" s="11">
        <v>5.0900000000000001E-2</v>
      </c>
      <c r="E19" s="1" t="s">
        <v>177</v>
      </c>
    </row>
    <row r="20" spans="1:5" ht="34" x14ac:dyDescent="0.2">
      <c r="A20" t="s">
        <v>187</v>
      </c>
      <c r="B20" t="s">
        <v>51</v>
      </c>
      <c r="C20" s="3" t="s">
        <v>8</v>
      </c>
      <c r="D20" s="11">
        <v>2.24E-2</v>
      </c>
      <c r="E20" s="1" t="s">
        <v>178</v>
      </c>
    </row>
    <row r="21" spans="1:5" ht="34" x14ac:dyDescent="0.2">
      <c r="A21" t="s">
        <v>188</v>
      </c>
      <c r="B21" t="s">
        <v>52</v>
      </c>
      <c r="C21" s="3" t="s">
        <v>8</v>
      </c>
      <c r="D21" s="11">
        <v>2.18E-2</v>
      </c>
      <c r="E21" s="1" t="s">
        <v>178</v>
      </c>
    </row>
    <row r="22" spans="1:5" ht="34" x14ac:dyDescent="0.2">
      <c r="A22" t="s">
        <v>189</v>
      </c>
      <c r="B22" t="s">
        <v>53</v>
      </c>
      <c r="C22" s="3" t="s">
        <v>8</v>
      </c>
      <c r="D22" s="11">
        <v>2.0299999999999999E-2</v>
      </c>
      <c r="E22" s="1" t="s">
        <v>178</v>
      </c>
    </row>
    <row r="23" spans="1:5" ht="34" x14ac:dyDescent="0.2">
      <c r="A23" t="s">
        <v>190</v>
      </c>
      <c r="B23" t="s">
        <v>54</v>
      </c>
      <c r="C23" s="3" t="s">
        <v>8</v>
      </c>
      <c r="D23" s="11">
        <v>1.9199999999999998E-2</v>
      </c>
      <c r="E23" s="1" t="s">
        <v>178</v>
      </c>
    </row>
    <row r="24" spans="1:5" ht="34" x14ac:dyDescent="0.2">
      <c r="A24" t="s">
        <v>191</v>
      </c>
      <c r="B24" t="s">
        <v>55</v>
      </c>
      <c r="C24" s="3" t="s">
        <v>8</v>
      </c>
      <c r="D24" s="11">
        <v>1.7600000000000001E-2</v>
      </c>
      <c r="E24" s="1" t="s">
        <v>178</v>
      </c>
    </row>
    <row r="25" spans="1:5" ht="68" x14ac:dyDescent="0.2">
      <c r="A25" t="s">
        <v>192</v>
      </c>
      <c r="B25" t="s">
        <v>56</v>
      </c>
      <c r="C25" s="3" t="s">
        <v>8</v>
      </c>
      <c r="D25" s="11">
        <v>3.1199999999999999E-2</v>
      </c>
      <c r="E25" s="1" t="s">
        <v>176</v>
      </c>
    </row>
    <row r="26" spans="1:5" ht="68" x14ac:dyDescent="0.2">
      <c r="A26" t="s">
        <v>193</v>
      </c>
      <c r="B26" t="s">
        <v>57</v>
      </c>
      <c r="C26" s="3" t="s">
        <v>8</v>
      </c>
      <c r="D26" s="11">
        <v>3.1600000000000003E-2</v>
      </c>
      <c r="E26" s="1" t="s">
        <v>175</v>
      </c>
    </row>
    <row r="27" spans="1:5" ht="34" x14ac:dyDescent="0.2">
      <c r="A27" t="s">
        <v>194</v>
      </c>
      <c r="B27" t="s">
        <v>148</v>
      </c>
      <c r="C27" s="3" t="s">
        <v>8</v>
      </c>
      <c r="D27" s="11">
        <v>1.0500000000000001E-2</v>
      </c>
      <c r="E27" s="1" t="s">
        <v>178</v>
      </c>
    </row>
    <row r="28" spans="1:5" ht="34" x14ac:dyDescent="0.2">
      <c r="A28" t="s">
        <v>195</v>
      </c>
      <c r="B28" t="s">
        <v>58</v>
      </c>
      <c r="C28" s="3" t="s">
        <v>8</v>
      </c>
      <c r="D28" s="11">
        <v>1.0200000000000001E-2</v>
      </c>
      <c r="E28" s="1" t="s">
        <v>178</v>
      </c>
    </row>
    <row r="29" spans="1:5" ht="34" x14ac:dyDescent="0.2">
      <c r="A29" t="s">
        <v>196</v>
      </c>
      <c r="B29" t="s">
        <v>149</v>
      </c>
      <c r="C29" s="3" t="s">
        <v>8</v>
      </c>
      <c r="D29" s="11">
        <v>1.0200000000000001E-2</v>
      </c>
      <c r="E29" s="1" t="s">
        <v>178</v>
      </c>
    </row>
    <row r="30" spans="1:5" ht="34" x14ac:dyDescent="0.2">
      <c r="A30" t="s">
        <v>197</v>
      </c>
      <c r="B30" t="s">
        <v>150</v>
      </c>
      <c r="C30" s="3" t="s">
        <v>8</v>
      </c>
      <c r="D30" s="11">
        <v>1.0200000000000001E-2</v>
      </c>
      <c r="E30" s="1" t="s">
        <v>178</v>
      </c>
    </row>
    <row r="31" spans="1:5" ht="34" x14ac:dyDescent="0.2">
      <c r="A31" t="s">
        <v>198</v>
      </c>
      <c r="B31" t="s">
        <v>151</v>
      </c>
      <c r="C31" s="3" t="s">
        <v>8</v>
      </c>
      <c r="D31" s="11">
        <v>8.6E-3</v>
      </c>
      <c r="E31" s="1" t="s">
        <v>178</v>
      </c>
    </row>
    <row r="32" spans="1:5" ht="34" x14ac:dyDescent="0.2">
      <c r="A32" t="s">
        <v>244</v>
      </c>
      <c r="B32" t="s">
        <v>203</v>
      </c>
      <c r="C32" s="3" t="s">
        <v>8</v>
      </c>
      <c r="E32" s="1" t="s">
        <v>206</v>
      </c>
    </row>
    <row r="33" spans="1:5" ht="34" x14ac:dyDescent="0.2">
      <c r="A33" t="s">
        <v>245</v>
      </c>
      <c r="B33" t="s">
        <v>144</v>
      </c>
      <c r="C33" s="3" t="s">
        <v>8</v>
      </c>
      <c r="E33" s="1" t="s">
        <v>207</v>
      </c>
    </row>
    <row r="34" spans="1:5" ht="34" x14ac:dyDescent="0.2">
      <c r="A34" t="s">
        <v>246</v>
      </c>
      <c r="B34" t="s">
        <v>209</v>
      </c>
      <c r="C34" s="3" t="s">
        <v>8</v>
      </c>
      <c r="E34" s="1" t="s">
        <v>207</v>
      </c>
    </row>
    <row r="35" spans="1:5" ht="34" x14ac:dyDescent="0.2">
      <c r="A35" t="s">
        <v>247</v>
      </c>
      <c r="B35" t="s">
        <v>152</v>
      </c>
      <c r="C35" s="3" t="s">
        <v>8</v>
      </c>
      <c r="E35" s="1" t="s">
        <v>212</v>
      </c>
    </row>
    <row r="36" spans="1:5" ht="34" x14ac:dyDescent="0.2">
      <c r="A36" t="s">
        <v>248</v>
      </c>
      <c r="B36" t="s">
        <v>213</v>
      </c>
      <c r="C36" s="3" t="s">
        <v>8</v>
      </c>
      <c r="E36" s="1" t="s">
        <v>212</v>
      </c>
    </row>
    <row r="37" spans="1:5" ht="34" x14ac:dyDescent="0.2">
      <c r="A37" t="s">
        <v>249</v>
      </c>
      <c r="B37" t="s">
        <v>142</v>
      </c>
      <c r="C37" s="3" t="s">
        <v>8</v>
      </c>
      <c r="E37" s="1" t="s">
        <v>212</v>
      </c>
    </row>
    <row r="38" spans="1:5" x14ac:dyDescent="0.2">
      <c r="A38" t="s">
        <v>250</v>
      </c>
      <c r="B38" t="s">
        <v>139</v>
      </c>
      <c r="C38" s="3" t="s">
        <v>8</v>
      </c>
      <c r="E38" s="1"/>
    </row>
    <row r="39" spans="1:5" x14ac:dyDescent="0.2">
      <c r="A39" t="s">
        <v>251</v>
      </c>
      <c r="B39" t="s">
        <v>141</v>
      </c>
      <c r="C39" s="3" t="s">
        <v>8</v>
      </c>
      <c r="E39" s="1"/>
    </row>
    <row r="40" spans="1:5" ht="51" x14ac:dyDescent="0.2">
      <c r="A40" t="s">
        <v>252</v>
      </c>
      <c r="B40" t="s">
        <v>85</v>
      </c>
      <c r="C40" s="3" t="s">
        <v>8</v>
      </c>
      <c r="E40" s="1" t="s">
        <v>240</v>
      </c>
    </row>
    <row r="41" spans="1:5" ht="17" x14ac:dyDescent="0.2">
      <c r="A41" t="s">
        <v>253</v>
      </c>
      <c r="B41" t="s">
        <v>131</v>
      </c>
      <c r="C41" s="3" t="s">
        <v>8</v>
      </c>
      <c r="E41" s="1" t="s">
        <v>233</v>
      </c>
    </row>
    <row r="42" spans="1:5" ht="17" x14ac:dyDescent="0.2">
      <c r="A42" t="s">
        <v>254</v>
      </c>
      <c r="B42" t="s">
        <v>127</v>
      </c>
      <c r="C42" s="3" t="s">
        <v>8</v>
      </c>
      <c r="E42" s="1" t="s">
        <v>233</v>
      </c>
    </row>
    <row r="43" spans="1:5" ht="34" x14ac:dyDescent="0.2">
      <c r="A43" t="s">
        <v>255</v>
      </c>
      <c r="B43" t="s">
        <v>137</v>
      </c>
      <c r="C43" s="3" t="s">
        <v>8</v>
      </c>
      <c r="E43" s="1" t="s">
        <v>234</v>
      </c>
    </row>
    <row r="44" spans="1:5" ht="34" x14ac:dyDescent="0.2">
      <c r="A44" t="s">
        <v>256</v>
      </c>
      <c r="B44" t="s">
        <v>75</v>
      </c>
      <c r="C44" s="3" t="s">
        <v>8</v>
      </c>
      <c r="E44" s="1" t="s">
        <v>234</v>
      </c>
    </row>
    <row r="45" spans="1:5" ht="51" x14ac:dyDescent="0.2">
      <c r="A45" t="s">
        <v>257</v>
      </c>
      <c r="B45" t="s">
        <v>163</v>
      </c>
      <c r="C45" s="3" t="s">
        <v>31</v>
      </c>
      <c r="E45" s="1" t="s">
        <v>222</v>
      </c>
    </row>
    <row r="46" spans="1:5" ht="34" x14ac:dyDescent="0.2">
      <c r="A46" t="s">
        <v>258</v>
      </c>
      <c r="B46" t="s">
        <v>138</v>
      </c>
      <c r="C46" s="3" t="s">
        <v>8</v>
      </c>
      <c r="E46" s="1" t="s">
        <v>234</v>
      </c>
    </row>
    <row r="47" spans="1:5" ht="51" x14ac:dyDescent="0.2">
      <c r="A47" t="s">
        <v>259</v>
      </c>
      <c r="B47" t="s">
        <v>145</v>
      </c>
      <c r="C47" s="3" t="s">
        <v>8</v>
      </c>
      <c r="E47" s="1" t="s">
        <v>217</v>
      </c>
    </row>
    <row r="48" spans="1:5" ht="17" x14ac:dyDescent="0.2">
      <c r="A48" t="s">
        <v>260</v>
      </c>
      <c r="B48" t="s">
        <v>147</v>
      </c>
      <c r="C48" s="3" t="s">
        <v>8</v>
      </c>
      <c r="E48" s="1" t="s">
        <v>235</v>
      </c>
    </row>
    <row r="49" spans="1:5" ht="34" x14ac:dyDescent="0.2">
      <c r="A49" t="s">
        <v>261</v>
      </c>
      <c r="B49" t="s">
        <v>146</v>
      </c>
      <c r="C49" s="3" t="s">
        <v>8</v>
      </c>
      <c r="E49" s="1" t="s">
        <v>236</v>
      </c>
    </row>
    <row r="51" spans="1:5" x14ac:dyDescent="0.2">
      <c r="A51" t="s">
        <v>241</v>
      </c>
      <c r="C51" s="7"/>
      <c r="D51" s="13">
        <f>SUM(D2:D49)</f>
        <v>0.53510000000000002</v>
      </c>
    </row>
    <row r="52" spans="1:5" x14ac:dyDescent="0.2">
      <c r="A52" t="s">
        <v>242</v>
      </c>
      <c r="D52" t="s">
        <v>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Compliance</vt:lpstr>
      <vt:lpstr>Stress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Westerinen</dc:creator>
  <cp:lastModifiedBy>Andrea Westerinen</cp:lastModifiedBy>
  <dcterms:created xsi:type="dcterms:W3CDTF">2022-06-14T18:50:28Z</dcterms:created>
  <dcterms:modified xsi:type="dcterms:W3CDTF">2022-06-26T20:07:12Z</dcterms:modified>
</cp:coreProperties>
</file>