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ratto\OneDrive - Instituto Nacional de Estadisticas\GitHub\COMPENDIOS_DT\Input\"/>
    </mc:Choice>
  </mc:AlternateContent>
  <bookViews>
    <workbookView xWindow="-105" yWindow="-105" windowWidth="19425" windowHeight="10425" activeTab="1"/>
  </bookViews>
  <sheets>
    <sheet name="Hoja1" sheetId="1" r:id="rId1"/>
    <sheet name="Comercio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7" i="1" l="1"/>
  <c r="J17" i="1" l="1"/>
  <c r="K17" i="1"/>
  <c r="L17" i="1"/>
  <c r="J18" i="1"/>
  <c r="K18" i="1"/>
  <c r="K26" i="1" s="1"/>
  <c r="L18" i="1"/>
  <c r="L26" i="1" s="1"/>
  <c r="M18" i="1"/>
  <c r="M26" i="1" s="1"/>
  <c r="J19" i="1"/>
  <c r="K19" i="1"/>
  <c r="L19" i="1"/>
  <c r="M19" i="1"/>
  <c r="J20" i="1"/>
  <c r="K20" i="1"/>
  <c r="L20" i="1"/>
  <c r="M20" i="1"/>
  <c r="J21" i="1"/>
  <c r="K21" i="1"/>
  <c r="L21" i="1"/>
  <c r="M21" i="1"/>
  <c r="J22" i="1"/>
  <c r="K22" i="1"/>
  <c r="L22" i="1"/>
  <c r="M22" i="1"/>
  <c r="J23" i="1"/>
  <c r="K23" i="1"/>
  <c r="L23" i="1"/>
  <c r="M23" i="1"/>
  <c r="J24" i="1"/>
  <c r="K24" i="1"/>
  <c r="L24" i="1"/>
  <c r="M24" i="1"/>
  <c r="J25" i="1"/>
  <c r="K25" i="1"/>
  <c r="L25" i="1"/>
  <c r="M25" i="1"/>
  <c r="I17" i="1"/>
  <c r="I26" i="1" s="1"/>
  <c r="F17" i="1"/>
  <c r="G17" i="1"/>
  <c r="H17" i="1"/>
  <c r="F18" i="1"/>
  <c r="G18" i="1"/>
  <c r="H18" i="1"/>
  <c r="I18" i="1"/>
  <c r="F19" i="1"/>
  <c r="F26" i="1" s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H26" i="1" s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G26" i="1"/>
  <c r="E17" i="1"/>
  <c r="D17" i="1"/>
  <c r="C17" i="1"/>
  <c r="C18" i="1"/>
  <c r="D18" i="1"/>
  <c r="E18" i="1"/>
  <c r="C19" i="1"/>
  <c r="D19" i="1"/>
  <c r="E19" i="1"/>
  <c r="C20" i="1"/>
  <c r="D20" i="1"/>
  <c r="E20" i="1"/>
  <c r="C21" i="1"/>
  <c r="D21" i="1"/>
  <c r="E21" i="1"/>
  <c r="C22" i="1"/>
  <c r="D22" i="1"/>
  <c r="E22" i="1"/>
  <c r="C23" i="1"/>
  <c r="D23" i="1"/>
  <c r="E23" i="1"/>
  <c r="C24" i="1"/>
  <c r="D24" i="1"/>
  <c r="E24" i="1"/>
  <c r="C25" i="1"/>
  <c r="D25" i="1"/>
  <c r="E25" i="1"/>
  <c r="B25" i="1"/>
  <c r="B24" i="1"/>
  <c r="B23" i="1"/>
  <c r="B22" i="1"/>
  <c r="B21" i="1"/>
  <c r="B20" i="1"/>
  <c r="B19" i="1"/>
  <c r="B18" i="1"/>
  <c r="B17" i="1"/>
  <c r="D26" i="1" l="1"/>
  <c r="E26" i="1"/>
  <c r="B26" i="1"/>
  <c r="J26" i="1"/>
  <c r="C26" i="1"/>
</calcChain>
</file>

<file path=xl/sharedStrings.xml><?xml version="1.0" encoding="utf-8"?>
<sst xmlns="http://schemas.openxmlformats.org/spreadsheetml/2006/main" count="376" uniqueCount="31">
  <si>
    <t>Agricultura</t>
  </si>
  <si>
    <t>Pesca</t>
  </si>
  <si>
    <t>Minería</t>
  </si>
  <si>
    <t>Industria</t>
  </si>
  <si>
    <t>Construcción</t>
  </si>
  <si>
    <t>Comercio</t>
  </si>
  <si>
    <t>Transporte</t>
  </si>
  <si>
    <t>Servicios</t>
  </si>
  <si>
    <t>Total</t>
  </si>
  <si>
    <t>huelgas_efectuadas</t>
  </si>
  <si>
    <t>TC</t>
  </si>
  <si>
    <t>Transporte y Comunicaciones</t>
  </si>
  <si>
    <t>Establecimientos Financieros</t>
  </si>
  <si>
    <t>Agricultura y Pesca</t>
  </si>
  <si>
    <t>Electricidad, Gas y Agua</t>
  </si>
  <si>
    <t>Enseñanza</t>
  </si>
  <si>
    <t>Año</t>
  </si>
  <si>
    <t>Sector</t>
  </si>
  <si>
    <t>Explotación de minas y canteras</t>
  </si>
  <si>
    <t>Manufactura</t>
  </si>
  <si>
    <t>Suministro electricidad gas y agua</t>
  </si>
  <si>
    <t>Hoteles y restaurantes</t>
  </si>
  <si>
    <t>Intermediación financiera</t>
  </si>
  <si>
    <t>Actividades inmobiliarias</t>
  </si>
  <si>
    <t>Administración pública</t>
  </si>
  <si>
    <t>Servicios sociales y de salud</t>
  </si>
  <si>
    <t>Otras actividades de servicios comunitarios</t>
  </si>
  <si>
    <t>Hogares privados con servicio doméstico</t>
  </si>
  <si>
    <t>Organizaciones y órganos extraterritoriales</t>
  </si>
  <si>
    <t>Actividades no especificadas</t>
  </si>
  <si>
    <t>Desde 2012 las ramas se complejizan: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</si>
</sst>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 * #,##0_ ;_ * \-#,##0_ ;_ * &quot;-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3" fontId="0" fillId="0" borderId="1" xfId="0" applyNumberFormat="1" applyBorder="1"/>
    <xf numFmtId="41" fontId="0" fillId="0" borderId="1" xfId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41" fontId="0" fillId="0" borderId="1" xfId="0" applyNumberFormat="1" applyBorder="1"/>
    <xf numFmtId="1" fontId="0" fillId="0" borderId="1" xfId="1" applyNumberFormat="1" applyFont="1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Número</a:t>
            </a:r>
            <a:r>
              <a:rPr lang="es-CL" baseline="0"/>
              <a:t> de huelgas y trabajadores comprometidos en estas en el Sector Comercio. Chile, 1990-2017</a:t>
            </a:r>
            <a:endParaRPr lang="es-C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Comercio!$C$1</c:f>
              <c:strCache>
                <c:ptCount val="1"/>
                <c:pt idx="0">
                  <c:v>TC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Comercio!$A$2:$A$29</c:f>
              <c:numCache>
                <c:formatCode>0</c:formatCode>
                <c:ptCount val="2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1993.3333333333301</c:v>
                </c:pt>
                <c:pt idx="4">
                  <c:v>1994.3333333333301</c:v>
                </c:pt>
                <c:pt idx="5">
                  <c:v>1995.3333333333301</c:v>
                </c:pt>
                <c:pt idx="6">
                  <c:v>1996.3333333333301</c:v>
                </c:pt>
                <c:pt idx="7">
                  <c:v>1997.3333333333301</c:v>
                </c:pt>
                <c:pt idx="8">
                  <c:v>1998.3333333333301</c:v>
                </c:pt>
                <c:pt idx="9">
                  <c:v>1999.3333333333301</c:v>
                </c:pt>
                <c:pt idx="10">
                  <c:v>2000.3333333333301</c:v>
                </c:pt>
                <c:pt idx="11">
                  <c:v>2001.3333333333301</c:v>
                </c:pt>
                <c:pt idx="12">
                  <c:v>2002.3333333333301</c:v>
                </c:pt>
                <c:pt idx="13">
                  <c:v>2003.3333333333301</c:v>
                </c:pt>
                <c:pt idx="14">
                  <c:v>2004.3333333333301</c:v>
                </c:pt>
                <c:pt idx="15">
                  <c:v>2005.3333333333301</c:v>
                </c:pt>
                <c:pt idx="16">
                  <c:v>2006.3333333333301</c:v>
                </c:pt>
                <c:pt idx="17">
                  <c:v>2007.3333333333301</c:v>
                </c:pt>
                <c:pt idx="18">
                  <c:v>2008.3333333333301</c:v>
                </c:pt>
                <c:pt idx="19">
                  <c:v>2009.3333333333301</c:v>
                </c:pt>
                <c:pt idx="20">
                  <c:v>2010.3333333333301</c:v>
                </c:pt>
                <c:pt idx="21">
                  <c:v>2011.3333333333301</c:v>
                </c:pt>
                <c:pt idx="22">
                  <c:v>2012.3333333333301</c:v>
                </c:pt>
                <c:pt idx="23">
                  <c:v>2013.3333333333301</c:v>
                </c:pt>
                <c:pt idx="24">
                  <c:v>2014.3333333333301</c:v>
                </c:pt>
                <c:pt idx="25">
                  <c:v>2015.3333333333301</c:v>
                </c:pt>
                <c:pt idx="26">
                  <c:v>2016.3333333333301</c:v>
                </c:pt>
                <c:pt idx="27">
                  <c:v>2017.3333333333301</c:v>
                </c:pt>
              </c:numCache>
            </c:numRef>
          </c:cat>
          <c:val>
            <c:numRef>
              <c:f>Comercio!$C$2:$C$29</c:f>
              <c:numCache>
                <c:formatCode>_(* #,##0_);_(* \(#,##0\);_(* "-"_);_(@_)</c:formatCode>
                <c:ptCount val="28"/>
                <c:pt idx="0">
                  <c:v>85</c:v>
                </c:pt>
                <c:pt idx="1">
                  <c:v>848</c:v>
                </c:pt>
                <c:pt idx="2">
                  <c:v>1994</c:v>
                </c:pt>
                <c:pt idx="3">
                  <c:v>892</c:v>
                </c:pt>
                <c:pt idx="4">
                  <c:v>1234</c:v>
                </c:pt>
                <c:pt idx="5">
                  <c:v>867</c:v>
                </c:pt>
                <c:pt idx="6">
                  <c:v>803</c:v>
                </c:pt>
                <c:pt idx="7">
                  <c:v>1195</c:v>
                </c:pt>
                <c:pt idx="8">
                  <c:v>366</c:v>
                </c:pt>
                <c:pt idx="9">
                  <c:v>554</c:v>
                </c:pt>
                <c:pt idx="10">
                  <c:v>726</c:v>
                </c:pt>
                <c:pt idx="11">
                  <c:v>564</c:v>
                </c:pt>
                <c:pt idx="12">
                  <c:v>1191</c:v>
                </c:pt>
                <c:pt idx="13">
                  <c:v>501</c:v>
                </c:pt>
                <c:pt idx="14">
                  <c:v>625</c:v>
                </c:pt>
                <c:pt idx="15">
                  <c:v>1950</c:v>
                </c:pt>
                <c:pt idx="16">
                  <c:v>1823</c:v>
                </c:pt>
                <c:pt idx="17">
                  <c:v>2303</c:v>
                </c:pt>
                <c:pt idx="18">
                  <c:v>4802</c:v>
                </c:pt>
                <c:pt idx="19">
                  <c:v>4380</c:v>
                </c:pt>
                <c:pt idx="20">
                  <c:v>4718</c:v>
                </c:pt>
                <c:pt idx="21">
                  <c:v>5058</c:v>
                </c:pt>
                <c:pt idx="22">
                  <c:v>7056</c:v>
                </c:pt>
                <c:pt idx="23">
                  <c:v>9333</c:v>
                </c:pt>
                <c:pt idx="24">
                  <c:v>14982</c:v>
                </c:pt>
                <c:pt idx="25">
                  <c:v>5578</c:v>
                </c:pt>
                <c:pt idx="26">
                  <c:v>13053</c:v>
                </c:pt>
                <c:pt idx="27">
                  <c:v>2029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3CD-47EF-963D-F80E6F790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3687344"/>
        <c:axId val="833680272"/>
      </c:lineChart>
      <c:lineChart>
        <c:grouping val="standard"/>
        <c:varyColors val="0"/>
        <c:ser>
          <c:idx val="0"/>
          <c:order val="0"/>
          <c:tx>
            <c:strRef>
              <c:f>Comercio!$B$1</c:f>
              <c:strCache>
                <c:ptCount val="1"/>
                <c:pt idx="0">
                  <c:v>huelgas_efectuadas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Comercio!$A$2:$A$29</c:f>
              <c:numCache>
                <c:formatCode>0</c:formatCode>
                <c:ptCount val="2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1993.3333333333301</c:v>
                </c:pt>
                <c:pt idx="4">
                  <c:v>1994.3333333333301</c:v>
                </c:pt>
                <c:pt idx="5">
                  <c:v>1995.3333333333301</c:v>
                </c:pt>
                <c:pt idx="6">
                  <c:v>1996.3333333333301</c:v>
                </c:pt>
                <c:pt idx="7">
                  <c:v>1997.3333333333301</c:v>
                </c:pt>
                <c:pt idx="8">
                  <c:v>1998.3333333333301</c:v>
                </c:pt>
                <c:pt idx="9">
                  <c:v>1999.3333333333301</c:v>
                </c:pt>
                <c:pt idx="10">
                  <c:v>2000.3333333333301</c:v>
                </c:pt>
                <c:pt idx="11">
                  <c:v>2001.3333333333301</c:v>
                </c:pt>
                <c:pt idx="12">
                  <c:v>2002.3333333333301</c:v>
                </c:pt>
                <c:pt idx="13">
                  <c:v>2003.3333333333301</c:v>
                </c:pt>
                <c:pt idx="14">
                  <c:v>2004.3333333333301</c:v>
                </c:pt>
                <c:pt idx="15">
                  <c:v>2005.3333333333301</c:v>
                </c:pt>
                <c:pt idx="16">
                  <c:v>2006.3333333333301</c:v>
                </c:pt>
                <c:pt idx="17">
                  <c:v>2007.3333333333301</c:v>
                </c:pt>
                <c:pt idx="18">
                  <c:v>2008.3333333333301</c:v>
                </c:pt>
                <c:pt idx="19">
                  <c:v>2009.3333333333301</c:v>
                </c:pt>
                <c:pt idx="20">
                  <c:v>2010.3333333333301</c:v>
                </c:pt>
                <c:pt idx="21">
                  <c:v>2011.3333333333301</c:v>
                </c:pt>
                <c:pt idx="22">
                  <c:v>2012.3333333333301</c:v>
                </c:pt>
                <c:pt idx="23">
                  <c:v>2013.3333333333301</c:v>
                </c:pt>
                <c:pt idx="24">
                  <c:v>2014.3333333333301</c:v>
                </c:pt>
                <c:pt idx="25">
                  <c:v>2015.3333333333301</c:v>
                </c:pt>
                <c:pt idx="26">
                  <c:v>2016.3333333333301</c:v>
                </c:pt>
                <c:pt idx="27">
                  <c:v>2017.3333333333301</c:v>
                </c:pt>
              </c:numCache>
            </c:numRef>
          </c:cat>
          <c:val>
            <c:numRef>
              <c:f>Comercio!$B$2:$B$29</c:f>
              <c:numCache>
                <c:formatCode>_(* #,##0_);_(* \(#,##0\);_(* "-"_);_(@_)</c:formatCode>
                <c:ptCount val="28"/>
                <c:pt idx="0">
                  <c:v>3</c:v>
                </c:pt>
                <c:pt idx="1">
                  <c:v>11</c:v>
                </c:pt>
                <c:pt idx="2">
                  <c:v>21</c:v>
                </c:pt>
                <c:pt idx="3">
                  <c:v>14</c:v>
                </c:pt>
                <c:pt idx="4">
                  <c:v>17</c:v>
                </c:pt>
                <c:pt idx="5">
                  <c:v>8</c:v>
                </c:pt>
                <c:pt idx="6">
                  <c:v>10</c:v>
                </c:pt>
                <c:pt idx="7">
                  <c:v>15</c:v>
                </c:pt>
                <c:pt idx="8">
                  <c:v>9</c:v>
                </c:pt>
                <c:pt idx="9">
                  <c:v>11</c:v>
                </c:pt>
                <c:pt idx="10">
                  <c:v>11</c:v>
                </c:pt>
                <c:pt idx="11">
                  <c:v>13</c:v>
                </c:pt>
                <c:pt idx="12">
                  <c:v>7</c:v>
                </c:pt>
                <c:pt idx="13">
                  <c:v>7</c:v>
                </c:pt>
                <c:pt idx="14">
                  <c:v>10</c:v>
                </c:pt>
                <c:pt idx="15">
                  <c:v>13</c:v>
                </c:pt>
                <c:pt idx="16">
                  <c:v>20</c:v>
                </c:pt>
                <c:pt idx="17">
                  <c:v>17</c:v>
                </c:pt>
                <c:pt idx="18">
                  <c:v>27</c:v>
                </c:pt>
                <c:pt idx="19">
                  <c:v>24</c:v>
                </c:pt>
                <c:pt idx="20">
                  <c:v>26</c:v>
                </c:pt>
                <c:pt idx="21">
                  <c:v>32</c:v>
                </c:pt>
                <c:pt idx="22">
                  <c:v>29</c:v>
                </c:pt>
                <c:pt idx="23">
                  <c:v>35</c:v>
                </c:pt>
                <c:pt idx="24">
                  <c:v>42</c:v>
                </c:pt>
                <c:pt idx="25">
                  <c:v>29</c:v>
                </c:pt>
                <c:pt idx="26">
                  <c:v>23</c:v>
                </c:pt>
                <c:pt idx="27">
                  <c:v>22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3CD-47EF-963D-F80E6F790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3664496"/>
        <c:axId val="833681360"/>
      </c:lineChart>
      <c:catAx>
        <c:axId val="833687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Año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833680272"/>
        <c:crosses val="autoZero"/>
        <c:auto val="1"/>
        <c:lblAlgn val="ctr"/>
        <c:lblOffset val="100"/>
        <c:noMultiLvlLbl val="0"/>
      </c:catAx>
      <c:valAx>
        <c:axId val="83368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Trabajadores comprometidos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833687344"/>
        <c:crosses val="autoZero"/>
        <c:crossBetween val="between"/>
      </c:valAx>
      <c:valAx>
        <c:axId val="83368136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Huelgas efectuadas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_(* #,##0_);_(* \(#,##0\);_(* &quot;-&quot;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833664496"/>
        <c:crosses val="max"/>
        <c:crossBetween val="between"/>
      </c:valAx>
      <c:catAx>
        <c:axId val="833664496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8336813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zero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 b="1"/>
              <a:t>Trabajadores comprometidos en huelgas laborales legales</a:t>
            </a:r>
            <a:r>
              <a:rPr lang="es-CL" b="1" baseline="0"/>
              <a:t> según ramas de actividades económicas (1990-2017)</a:t>
            </a:r>
            <a:endParaRPr lang="es-CL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Comercio!$D$2</c:f>
              <c:strCache>
                <c:ptCount val="1"/>
                <c:pt idx="0">
                  <c:v>Comercio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Comercio!$A$226:$A$253</c:f>
              <c:numCache>
                <c:formatCode>0</c:formatCode>
                <c:ptCount val="2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1993.3333333333301</c:v>
                </c:pt>
                <c:pt idx="4">
                  <c:v>1994.3333333333301</c:v>
                </c:pt>
                <c:pt idx="5">
                  <c:v>1995.3333333333301</c:v>
                </c:pt>
                <c:pt idx="6">
                  <c:v>1996.3333333333301</c:v>
                </c:pt>
                <c:pt idx="7">
                  <c:v>1997.3333333333301</c:v>
                </c:pt>
                <c:pt idx="8">
                  <c:v>1998.3333333333301</c:v>
                </c:pt>
                <c:pt idx="9">
                  <c:v>1999.3333333333301</c:v>
                </c:pt>
                <c:pt idx="10">
                  <c:v>2000.3333333333301</c:v>
                </c:pt>
                <c:pt idx="11">
                  <c:v>2001.3333333333301</c:v>
                </c:pt>
                <c:pt idx="12">
                  <c:v>2002.3333333333301</c:v>
                </c:pt>
                <c:pt idx="13">
                  <c:v>2003.3333333333301</c:v>
                </c:pt>
                <c:pt idx="14">
                  <c:v>2004.3333333333301</c:v>
                </c:pt>
                <c:pt idx="15">
                  <c:v>2005.3333333333301</c:v>
                </c:pt>
                <c:pt idx="16">
                  <c:v>2006.3333333333301</c:v>
                </c:pt>
                <c:pt idx="17">
                  <c:v>2007.3333333333301</c:v>
                </c:pt>
                <c:pt idx="18">
                  <c:v>2008.3333333333301</c:v>
                </c:pt>
                <c:pt idx="19">
                  <c:v>2009.3333333333301</c:v>
                </c:pt>
                <c:pt idx="20">
                  <c:v>2010.3333333333301</c:v>
                </c:pt>
                <c:pt idx="21">
                  <c:v>2011.3333333333301</c:v>
                </c:pt>
                <c:pt idx="22">
                  <c:v>2012.3333333333301</c:v>
                </c:pt>
                <c:pt idx="23">
                  <c:v>2013.3333333333301</c:v>
                </c:pt>
                <c:pt idx="24">
                  <c:v>2014.3333333333301</c:v>
                </c:pt>
                <c:pt idx="25">
                  <c:v>2015.3333333333301</c:v>
                </c:pt>
                <c:pt idx="26">
                  <c:v>2016.3333333333301</c:v>
                </c:pt>
                <c:pt idx="27">
                  <c:v>2017.3333333333301</c:v>
                </c:pt>
              </c:numCache>
            </c:numRef>
          </c:cat>
          <c:val>
            <c:numRef>
              <c:f>Comercio!$C$2:$C$29</c:f>
              <c:numCache>
                <c:formatCode>_(* #,##0_);_(* \(#,##0\);_(* "-"_);_(@_)</c:formatCode>
                <c:ptCount val="28"/>
                <c:pt idx="0">
                  <c:v>85</c:v>
                </c:pt>
                <c:pt idx="1">
                  <c:v>848</c:v>
                </c:pt>
                <c:pt idx="2">
                  <c:v>1994</c:v>
                </c:pt>
                <c:pt idx="3">
                  <c:v>892</c:v>
                </c:pt>
                <c:pt idx="4">
                  <c:v>1234</c:v>
                </c:pt>
                <c:pt idx="5">
                  <c:v>867</c:v>
                </c:pt>
                <c:pt idx="6">
                  <c:v>803</c:v>
                </c:pt>
                <c:pt idx="7">
                  <c:v>1195</c:v>
                </c:pt>
                <c:pt idx="8">
                  <c:v>366</c:v>
                </c:pt>
                <c:pt idx="9">
                  <c:v>554</c:v>
                </c:pt>
                <c:pt idx="10">
                  <c:v>726</c:v>
                </c:pt>
                <c:pt idx="11">
                  <c:v>564</c:v>
                </c:pt>
                <c:pt idx="12">
                  <c:v>1191</c:v>
                </c:pt>
                <c:pt idx="13">
                  <c:v>501</c:v>
                </c:pt>
                <c:pt idx="14">
                  <c:v>625</c:v>
                </c:pt>
                <c:pt idx="15">
                  <c:v>1950</c:v>
                </c:pt>
                <c:pt idx="16">
                  <c:v>1823</c:v>
                </c:pt>
                <c:pt idx="17">
                  <c:v>2303</c:v>
                </c:pt>
                <c:pt idx="18">
                  <c:v>4802</c:v>
                </c:pt>
                <c:pt idx="19">
                  <c:v>4380</c:v>
                </c:pt>
                <c:pt idx="20">
                  <c:v>4718</c:v>
                </c:pt>
                <c:pt idx="21">
                  <c:v>5058</c:v>
                </c:pt>
                <c:pt idx="22">
                  <c:v>7056</c:v>
                </c:pt>
                <c:pt idx="23">
                  <c:v>9333</c:v>
                </c:pt>
                <c:pt idx="24">
                  <c:v>14982</c:v>
                </c:pt>
                <c:pt idx="25">
                  <c:v>5578</c:v>
                </c:pt>
                <c:pt idx="26">
                  <c:v>13053</c:v>
                </c:pt>
                <c:pt idx="27">
                  <c:v>2029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487-4B32-BFFC-07A5C22CD73C}"/>
            </c:ext>
          </c:extLst>
        </c:ser>
        <c:ser>
          <c:idx val="1"/>
          <c:order val="1"/>
          <c:tx>
            <c:strRef>
              <c:f>Comercio!$D$30</c:f>
              <c:strCache>
                <c:ptCount val="1"/>
                <c:pt idx="0">
                  <c:v>Agricultura y Pesca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Comercio!$A$226:$A$253</c:f>
              <c:numCache>
                <c:formatCode>0</c:formatCode>
                <c:ptCount val="2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1993.3333333333301</c:v>
                </c:pt>
                <c:pt idx="4">
                  <c:v>1994.3333333333301</c:v>
                </c:pt>
                <c:pt idx="5">
                  <c:v>1995.3333333333301</c:v>
                </c:pt>
                <c:pt idx="6">
                  <c:v>1996.3333333333301</c:v>
                </c:pt>
                <c:pt idx="7">
                  <c:v>1997.3333333333301</c:v>
                </c:pt>
                <c:pt idx="8">
                  <c:v>1998.3333333333301</c:v>
                </c:pt>
                <c:pt idx="9">
                  <c:v>1999.3333333333301</c:v>
                </c:pt>
                <c:pt idx="10">
                  <c:v>2000.3333333333301</c:v>
                </c:pt>
                <c:pt idx="11">
                  <c:v>2001.3333333333301</c:v>
                </c:pt>
                <c:pt idx="12">
                  <c:v>2002.3333333333301</c:v>
                </c:pt>
                <c:pt idx="13">
                  <c:v>2003.3333333333301</c:v>
                </c:pt>
                <c:pt idx="14">
                  <c:v>2004.3333333333301</c:v>
                </c:pt>
                <c:pt idx="15">
                  <c:v>2005.3333333333301</c:v>
                </c:pt>
                <c:pt idx="16">
                  <c:v>2006.3333333333301</c:v>
                </c:pt>
                <c:pt idx="17">
                  <c:v>2007.3333333333301</c:v>
                </c:pt>
                <c:pt idx="18">
                  <c:v>2008.3333333333301</c:v>
                </c:pt>
                <c:pt idx="19">
                  <c:v>2009.3333333333301</c:v>
                </c:pt>
                <c:pt idx="20">
                  <c:v>2010.3333333333301</c:v>
                </c:pt>
                <c:pt idx="21">
                  <c:v>2011.3333333333301</c:v>
                </c:pt>
                <c:pt idx="22">
                  <c:v>2012.3333333333301</c:v>
                </c:pt>
                <c:pt idx="23">
                  <c:v>2013.3333333333301</c:v>
                </c:pt>
                <c:pt idx="24">
                  <c:v>2014.3333333333301</c:v>
                </c:pt>
                <c:pt idx="25">
                  <c:v>2015.3333333333301</c:v>
                </c:pt>
                <c:pt idx="26">
                  <c:v>2016.3333333333301</c:v>
                </c:pt>
                <c:pt idx="27">
                  <c:v>2017.3333333333301</c:v>
                </c:pt>
              </c:numCache>
            </c:numRef>
          </c:cat>
          <c:val>
            <c:numRef>
              <c:f>Comercio!$C$30:$C$57</c:f>
              <c:numCache>
                <c:formatCode>_(* #,##0_);_(* \(#,##0\);_(* "-"_);_(@_)</c:formatCode>
                <c:ptCount val="28"/>
                <c:pt idx="0">
                  <c:v>2078</c:v>
                </c:pt>
                <c:pt idx="1">
                  <c:v>528</c:v>
                </c:pt>
                <c:pt idx="2">
                  <c:v>1390</c:v>
                </c:pt>
                <c:pt idx="3">
                  <c:v>1061</c:v>
                </c:pt>
                <c:pt idx="4">
                  <c:v>707</c:v>
                </c:pt>
                <c:pt idx="5">
                  <c:v>354</c:v>
                </c:pt>
                <c:pt idx="6">
                  <c:v>580</c:v>
                </c:pt>
                <c:pt idx="7">
                  <c:v>94</c:v>
                </c:pt>
                <c:pt idx="8">
                  <c:v>519</c:v>
                </c:pt>
                <c:pt idx="9">
                  <c:v>135</c:v>
                </c:pt>
                <c:pt idx="10">
                  <c:v>320</c:v>
                </c:pt>
                <c:pt idx="11">
                  <c:v>355</c:v>
                </c:pt>
                <c:pt idx="12">
                  <c:v>96</c:v>
                </c:pt>
                <c:pt idx="13">
                  <c:v>35</c:v>
                </c:pt>
                <c:pt idx="14">
                  <c:v>89</c:v>
                </c:pt>
                <c:pt idx="15">
                  <c:v>171</c:v>
                </c:pt>
                <c:pt idx="16">
                  <c:v>829</c:v>
                </c:pt>
                <c:pt idx="17">
                  <c:v>980</c:v>
                </c:pt>
                <c:pt idx="18">
                  <c:v>366</c:v>
                </c:pt>
                <c:pt idx="19">
                  <c:v>786</c:v>
                </c:pt>
                <c:pt idx="20">
                  <c:v>316</c:v>
                </c:pt>
                <c:pt idx="21">
                  <c:v>791</c:v>
                </c:pt>
                <c:pt idx="22">
                  <c:v>342</c:v>
                </c:pt>
                <c:pt idx="23">
                  <c:v>379</c:v>
                </c:pt>
                <c:pt idx="24">
                  <c:v>405</c:v>
                </c:pt>
                <c:pt idx="25">
                  <c:v>132</c:v>
                </c:pt>
                <c:pt idx="26">
                  <c:v>47</c:v>
                </c:pt>
                <c:pt idx="27">
                  <c:v>111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487-4B32-BFFC-07A5C22CD73C}"/>
            </c:ext>
          </c:extLst>
        </c:ser>
        <c:ser>
          <c:idx val="2"/>
          <c:order val="2"/>
          <c:tx>
            <c:strRef>
              <c:f>Comercio!$D$58</c:f>
              <c:strCache>
                <c:ptCount val="1"/>
                <c:pt idx="0">
                  <c:v>Minería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Comercio!$A$226:$A$253</c:f>
              <c:numCache>
                <c:formatCode>0</c:formatCode>
                <c:ptCount val="2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1993.3333333333301</c:v>
                </c:pt>
                <c:pt idx="4">
                  <c:v>1994.3333333333301</c:v>
                </c:pt>
                <c:pt idx="5">
                  <c:v>1995.3333333333301</c:v>
                </c:pt>
                <c:pt idx="6">
                  <c:v>1996.3333333333301</c:v>
                </c:pt>
                <c:pt idx="7">
                  <c:v>1997.3333333333301</c:v>
                </c:pt>
                <c:pt idx="8">
                  <c:v>1998.3333333333301</c:v>
                </c:pt>
                <c:pt idx="9">
                  <c:v>1999.3333333333301</c:v>
                </c:pt>
                <c:pt idx="10">
                  <c:v>2000.3333333333301</c:v>
                </c:pt>
                <c:pt idx="11">
                  <c:v>2001.3333333333301</c:v>
                </c:pt>
                <c:pt idx="12">
                  <c:v>2002.3333333333301</c:v>
                </c:pt>
                <c:pt idx="13">
                  <c:v>2003.3333333333301</c:v>
                </c:pt>
                <c:pt idx="14">
                  <c:v>2004.3333333333301</c:v>
                </c:pt>
                <c:pt idx="15">
                  <c:v>2005.3333333333301</c:v>
                </c:pt>
                <c:pt idx="16">
                  <c:v>2006.3333333333301</c:v>
                </c:pt>
                <c:pt idx="17">
                  <c:v>2007.3333333333301</c:v>
                </c:pt>
                <c:pt idx="18">
                  <c:v>2008.3333333333301</c:v>
                </c:pt>
                <c:pt idx="19">
                  <c:v>2009.3333333333301</c:v>
                </c:pt>
                <c:pt idx="20">
                  <c:v>2010.3333333333301</c:v>
                </c:pt>
                <c:pt idx="21">
                  <c:v>2011.3333333333301</c:v>
                </c:pt>
                <c:pt idx="22">
                  <c:v>2012.3333333333301</c:v>
                </c:pt>
                <c:pt idx="23">
                  <c:v>2013.3333333333301</c:v>
                </c:pt>
                <c:pt idx="24">
                  <c:v>2014.3333333333301</c:v>
                </c:pt>
                <c:pt idx="25">
                  <c:v>2015.3333333333301</c:v>
                </c:pt>
                <c:pt idx="26">
                  <c:v>2016.3333333333301</c:v>
                </c:pt>
                <c:pt idx="27">
                  <c:v>2017.3333333333301</c:v>
                </c:pt>
              </c:numCache>
            </c:numRef>
          </c:cat>
          <c:val>
            <c:numRef>
              <c:f>Comercio!$C$58:$C$85</c:f>
              <c:numCache>
                <c:formatCode>_(* #,##0_);_(* \(#,##0\);_(* "-"_);_(@_)</c:formatCode>
                <c:ptCount val="28"/>
                <c:pt idx="0">
                  <c:v>2386</c:v>
                </c:pt>
                <c:pt idx="1">
                  <c:v>19580</c:v>
                </c:pt>
                <c:pt idx="2">
                  <c:v>1463</c:v>
                </c:pt>
                <c:pt idx="3">
                  <c:v>2777</c:v>
                </c:pt>
                <c:pt idx="4">
                  <c:v>2314</c:v>
                </c:pt>
                <c:pt idx="5">
                  <c:v>3964</c:v>
                </c:pt>
                <c:pt idx="6">
                  <c:v>11070</c:v>
                </c:pt>
                <c:pt idx="7">
                  <c:v>1614</c:v>
                </c:pt>
                <c:pt idx="9">
                  <c:v>236</c:v>
                </c:pt>
                <c:pt idx="10">
                  <c:v>810</c:v>
                </c:pt>
                <c:pt idx="11">
                  <c:v>410</c:v>
                </c:pt>
                <c:pt idx="12">
                  <c:v>590</c:v>
                </c:pt>
                <c:pt idx="13">
                  <c:v>2748</c:v>
                </c:pt>
                <c:pt idx="14">
                  <c:v>2383</c:v>
                </c:pt>
                <c:pt idx="15">
                  <c:v>1083</c:v>
                </c:pt>
                <c:pt idx="16">
                  <c:v>2137</c:v>
                </c:pt>
                <c:pt idx="17">
                  <c:v>1692</c:v>
                </c:pt>
                <c:pt idx="18">
                  <c:v>642</c:v>
                </c:pt>
                <c:pt idx="19">
                  <c:v>1723</c:v>
                </c:pt>
                <c:pt idx="20">
                  <c:v>8903</c:v>
                </c:pt>
                <c:pt idx="21">
                  <c:v>950</c:v>
                </c:pt>
                <c:pt idx="22">
                  <c:v>780</c:v>
                </c:pt>
                <c:pt idx="23">
                  <c:v>1368</c:v>
                </c:pt>
                <c:pt idx="24">
                  <c:v>1574</c:v>
                </c:pt>
                <c:pt idx="25">
                  <c:v>682</c:v>
                </c:pt>
                <c:pt idx="26">
                  <c:v>4373</c:v>
                </c:pt>
                <c:pt idx="27">
                  <c:v>3343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487-4B32-BFFC-07A5C22CD73C}"/>
            </c:ext>
          </c:extLst>
        </c:ser>
        <c:ser>
          <c:idx val="3"/>
          <c:order val="3"/>
          <c:tx>
            <c:strRef>
              <c:f>Comercio!$D$86</c:f>
              <c:strCache>
                <c:ptCount val="1"/>
                <c:pt idx="0">
                  <c:v>Industria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Comercio!$A$226:$A$253</c:f>
              <c:numCache>
                <c:formatCode>0</c:formatCode>
                <c:ptCount val="2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1993.3333333333301</c:v>
                </c:pt>
                <c:pt idx="4">
                  <c:v>1994.3333333333301</c:v>
                </c:pt>
                <c:pt idx="5">
                  <c:v>1995.3333333333301</c:v>
                </c:pt>
                <c:pt idx="6">
                  <c:v>1996.3333333333301</c:v>
                </c:pt>
                <c:pt idx="7">
                  <c:v>1997.3333333333301</c:v>
                </c:pt>
                <c:pt idx="8">
                  <c:v>1998.3333333333301</c:v>
                </c:pt>
                <c:pt idx="9">
                  <c:v>1999.3333333333301</c:v>
                </c:pt>
                <c:pt idx="10">
                  <c:v>2000.3333333333301</c:v>
                </c:pt>
                <c:pt idx="11">
                  <c:v>2001.3333333333301</c:v>
                </c:pt>
                <c:pt idx="12">
                  <c:v>2002.3333333333301</c:v>
                </c:pt>
                <c:pt idx="13">
                  <c:v>2003.3333333333301</c:v>
                </c:pt>
                <c:pt idx="14">
                  <c:v>2004.3333333333301</c:v>
                </c:pt>
                <c:pt idx="15">
                  <c:v>2005.3333333333301</c:v>
                </c:pt>
                <c:pt idx="16">
                  <c:v>2006.3333333333301</c:v>
                </c:pt>
                <c:pt idx="17">
                  <c:v>2007.3333333333301</c:v>
                </c:pt>
                <c:pt idx="18">
                  <c:v>2008.3333333333301</c:v>
                </c:pt>
                <c:pt idx="19">
                  <c:v>2009.3333333333301</c:v>
                </c:pt>
                <c:pt idx="20">
                  <c:v>2010.3333333333301</c:v>
                </c:pt>
                <c:pt idx="21">
                  <c:v>2011.3333333333301</c:v>
                </c:pt>
                <c:pt idx="22">
                  <c:v>2012.3333333333301</c:v>
                </c:pt>
                <c:pt idx="23">
                  <c:v>2013.3333333333301</c:v>
                </c:pt>
                <c:pt idx="24">
                  <c:v>2014.3333333333301</c:v>
                </c:pt>
                <c:pt idx="25">
                  <c:v>2015.3333333333301</c:v>
                </c:pt>
                <c:pt idx="26">
                  <c:v>2016.3333333333301</c:v>
                </c:pt>
                <c:pt idx="27">
                  <c:v>2017.3333333333301</c:v>
                </c:pt>
              </c:numCache>
            </c:numRef>
          </c:cat>
          <c:val>
            <c:numRef>
              <c:f>Comercio!$C$86:$C$113</c:f>
              <c:numCache>
                <c:formatCode>_(* #,##0_);_(* \(#,##0\);_(* "-"_);_(@_)</c:formatCode>
                <c:ptCount val="28"/>
                <c:pt idx="0">
                  <c:v>5465</c:v>
                </c:pt>
                <c:pt idx="1">
                  <c:v>19442</c:v>
                </c:pt>
                <c:pt idx="2">
                  <c:v>10443</c:v>
                </c:pt>
                <c:pt idx="3">
                  <c:v>15783</c:v>
                </c:pt>
                <c:pt idx="4">
                  <c:v>7298</c:v>
                </c:pt>
                <c:pt idx="5">
                  <c:v>15226</c:v>
                </c:pt>
                <c:pt idx="6">
                  <c:v>8709</c:v>
                </c:pt>
                <c:pt idx="7">
                  <c:v>8897</c:v>
                </c:pt>
                <c:pt idx="8">
                  <c:v>5770</c:v>
                </c:pt>
                <c:pt idx="9">
                  <c:v>6448</c:v>
                </c:pt>
                <c:pt idx="10">
                  <c:v>4764</c:v>
                </c:pt>
                <c:pt idx="11">
                  <c:v>4321</c:v>
                </c:pt>
                <c:pt idx="12">
                  <c:v>3763</c:v>
                </c:pt>
                <c:pt idx="13">
                  <c:v>4206</c:v>
                </c:pt>
                <c:pt idx="14">
                  <c:v>5834</c:v>
                </c:pt>
                <c:pt idx="15">
                  <c:v>3725</c:v>
                </c:pt>
                <c:pt idx="16">
                  <c:v>4568</c:v>
                </c:pt>
                <c:pt idx="17">
                  <c:v>3364</c:v>
                </c:pt>
                <c:pt idx="18">
                  <c:v>4555</c:v>
                </c:pt>
                <c:pt idx="19">
                  <c:v>3948</c:v>
                </c:pt>
                <c:pt idx="20">
                  <c:v>4069</c:v>
                </c:pt>
                <c:pt idx="21">
                  <c:v>3340</c:v>
                </c:pt>
                <c:pt idx="22">
                  <c:v>2213</c:v>
                </c:pt>
                <c:pt idx="23">
                  <c:v>5058</c:v>
                </c:pt>
                <c:pt idx="24">
                  <c:v>6018</c:v>
                </c:pt>
                <c:pt idx="25">
                  <c:v>4519</c:v>
                </c:pt>
                <c:pt idx="26">
                  <c:v>3638</c:v>
                </c:pt>
                <c:pt idx="27">
                  <c:v>4261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487-4B32-BFFC-07A5C22CD73C}"/>
            </c:ext>
          </c:extLst>
        </c:ser>
        <c:ser>
          <c:idx val="4"/>
          <c:order val="4"/>
          <c:tx>
            <c:strRef>
              <c:f>Comercio!$D$114</c:f>
              <c:strCache>
                <c:ptCount val="1"/>
                <c:pt idx="0">
                  <c:v>Electricidad, Gas y Agua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Comercio!$A$226:$A$253</c:f>
              <c:numCache>
                <c:formatCode>0</c:formatCode>
                <c:ptCount val="2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1993.3333333333301</c:v>
                </c:pt>
                <c:pt idx="4">
                  <c:v>1994.3333333333301</c:v>
                </c:pt>
                <c:pt idx="5">
                  <c:v>1995.3333333333301</c:v>
                </c:pt>
                <c:pt idx="6">
                  <c:v>1996.3333333333301</c:v>
                </c:pt>
                <c:pt idx="7">
                  <c:v>1997.3333333333301</c:v>
                </c:pt>
                <c:pt idx="8">
                  <c:v>1998.3333333333301</c:v>
                </c:pt>
                <c:pt idx="9">
                  <c:v>1999.3333333333301</c:v>
                </c:pt>
                <c:pt idx="10">
                  <c:v>2000.3333333333301</c:v>
                </c:pt>
                <c:pt idx="11">
                  <c:v>2001.3333333333301</c:v>
                </c:pt>
                <c:pt idx="12">
                  <c:v>2002.3333333333301</c:v>
                </c:pt>
                <c:pt idx="13">
                  <c:v>2003.3333333333301</c:v>
                </c:pt>
                <c:pt idx="14">
                  <c:v>2004.3333333333301</c:v>
                </c:pt>
                <c:pt idx="15">
                  <c:v>2005.3333333333301</c:v>
                </c:pt>
                <c:pt idx="16">
                  <c:v>2006.3333333333301</c:v>
                </c:pt>
                <c:pt idx="17">
                  <c:v>2007.3333333333301</c:v>
                </c:pt>
                <c:pt idx="18">
                  <c:v>2008.3333333333301</c:v>
                </c:pt>
                <c:pt idx="19">
                  <c:v>2009.3333333333301</c:v>
                </c:pt>
                <c:pt idx="20">
                  <c:v>2010.3333333333301</c:v>
                </c:pt>
                <c:pt idx="21">
                  <c:v>2011.3333333333301</c:v>
                </c:pt>
                <c:pt idx="22">
                  <c:v>2012.3333333333301</c:v>
                </c:pt>
                <c:pt idx="23">
                  <c:v>2013.3333333333301</c:v>
                </c:pt>
                <c:pt idx="24">
                  <c:v>2014.3333333333301</c:v>
                </c:pt>
                <c:pt idx="25">
                  <c:v>2015.3333333333301</c:v>
                </c:pt>
                <c:pt idx="26">
                  <c:v>2016.3333333333301</c:v>
                </c:pt>
                <c:pt idx="27">
                  <c:v>2017.3333333333301</c:v>
                </c:pt>
              </c:numCache>
            </c:numRef>
          </c:cat>
          <c:val>
            <c:numRef>
              <c:f>Comercio!$C$114:$C$141</c:f>
              <c:numCache>
                <c:formatCode>_(* #,##0_);_(* \(#,##0\);_(* "-"_);_(@_)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191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138</c:v>
                </c:pt>
                <c:pt idx="12">
                  <c:v>0</c:v>
                </c:pt>
                <c:pt idx="13">
                  <c:v>0</c:v>
                </c:pt>
                <c:pt idx="14">
                  <c:v>202</c:v>
                </c:pt>
                <c:pt idx="15">
                  <c:v>108</c:v>
                </c:pt>
                <c:pt idx="16">
                  <c:v>42</c:v>
                </c:pt>
                <c:pt idx="17">
                  <c:v>119</c:v>
                </c:pt>
                <c:pt idx="18">
                  <c:v>95</c:v>
                </c:pt>
                <c:pt idx="19">
                  <c:v>0</c:v>
                </c:pt>
                <c:pt idx="20">
                  <c:v>0</c:v>
                </c:pt>
                <c:pt idx="21">
                  <c:v>103</c:v>
                </c:pt>
                <c:pt idx="22">
                  <c:v>0</c:v>
                </c:pt>
                <c:pt idx="23">
                  <c:v>29</c:v>
                </c:pt>
                <c:pt idx="24">
                  <c:v>78</c:v>
                </c:pt>
                <c:pt idx="25">
                  <c:v>0</c:v>
                </c:pt>
                <c:pt idx="26">
                  <c:v>201</c:v>
                </c:pt>
                <c:pt idx="27">
                  <c:v>79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7487-4B32-BFFC-07A5C22CD73C}"/>
            </c:ext>
          </c:extLst>
        </c:ser>
        <c:ser>
          <c:idx val="5"/>
          <c:order val="5"/>
          <c:tx>
            <c:strRef>
              <c:f>Comercio!$D$142</c:f>
              <c:strCache>
                <c:ptCount val="1"/>
                <c:pt idx="0">
                  <c:v>Construcción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Comercio!$A$226:$A$253</c:f>
              <c:numCache>
                <c:formatCode>0</c:formatCode>
                <c:ptCount val="2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1993.3333333333301</c:v>
                </c:pt>
                <c:pt idx="4">
                  <c:v>1994.3333333333301</c:v>
                </c:pt>
                <c:pt idx="5">
                  <c:v>1995.3333333333301</c:v>
                </c:pt>
                <c:pt idx="6">
                  <c:v>1996.3333333333301</c:v>
                </c:pt>
                <c:pt idx="7">
                  <c:v>1997.3333333333301</c:v>
                </c:pt>
                <c:pt idx="8">
                  <c:v>1998.3333333333301</c:v>
                </c:pt>
                <c:pt idx="9">
                  <c:v>1999.3333333333301</c:v>
                </c:pt>
                <c:pt idx="10">
                  <c:v>2000.3333333333301</c:v>
                </c:pt>
                <c:pt idx="11">
                  <c:v>2001.3333333333301</c:v>
                </c:pt>
                <c:pt idx="12">
                  <c:v>2002.3333333333301</c:v>
                </c:pt>
                <c:pt idx="13">
                  <c:v>2003.3333333333301</c:v>
                </c:pt>
                <c:pt idx="14">
                  <c:v>2004.3333333333301</c:v>
                </c:pt>
                <c:pt idx="15">
                  <c:v>2005.3333333333301</c:v>
                </c:pt>
                <c:pt idx="16">
                  <c:v>2006.3333333333301</c:v>
                </c:pt>
                <c:pt idx="17">
                  <c:v>2007.3333333333301</c:v>
                </c:pt>
                <c:pt idx="18">
                  <c:v>2008.3333333333301</c:v>
                </c:pt>
                <c:pt idx="19">
                  <c:v>2009.3333333333301</c:v>
                </c:pt>
                <c:pt idx="20">
                  <c:v>2010.3333333333301</c:v>
                </c:pt>
                <c:pt idx="21">
                  <c:v>2011.3333333333301</c:v>
                </c:pt>
                <c:pt idx="22">
                  <c:v>2012.3333333333301</c:v>
                </c:pt>
                <c:pt idx="23">
                  <c:v>2013.3333333333301</c:v>
                </c:pt>
                <c:pt idx="24">
                  <c:v>2014.3333333333301</c:v>
                </c:pt>
                <c:pt idx="25">
                  <c:v>2015.3333333333301</c:v>
                </c:pt>
                <c:pt idx="26">
                  <c:v>2016.3333333333301</c:v>
                </c:pt>
                <c:pt idx="27">
                  <c:v>2017.3333333333301</c:v>
                </c:pt>
              </c:numCache>
            </c:numRef>
          </c:cat>
          <c:val>
            <c:numRef>
              <c:f>Comercio!$C$142:$C$169</c:f>
              <c:numCache>
                <c:formatCode>_(* #,##0_);_(* \(#,##0\);_(* "-"_);_(@_)</c:formatCode>
                <c:ptCount val="28"/>
                <c:pt idx="0">
                  <c:v>1023</c:v>
                </c:pt>
                <c:pt idx="1">
                  <c:v>658</c:v>
                </c:pt>
                <c:pt idx="2">
                  <c:v>212</c:v>
                </c:pt>
                <c:pt idx="3">
                  <c:v>68</c:v>
                </c:pt>
                <c:pt idx="4">
                  <c:v>46</c:v>
                </c:pt>
                <c:pt idx="5">
                  <c:v>248</c:v>
                </c:pt>
                <c:pt idx="6">
                  <c:v>211</c:v>
                </c:pt>
                <c:pt idx="7">
                  <c:v>0</c:v>
                </c:pt>
                <c:pt idx="8">
                  <c:v>95</c:v>
                </c:pt>
                <c:pt idx="9">
                  <c:v>47</c:v>
                </c:pt>
                <c:pt idx="10">
                  <c:v>90</c:v>
                </c:pt>
                <c:pt idx="11">
                  <c:v>251</c:v>
                </c:pt>
                <c:pt idx="12">
                  <c:v>130</c:v>
                </c:pt>
                <c:pt idx="13">
                  <c:v>169</c:v>
                </c:pt>
                <c:pt idx="14">
                  <c:v>0</c:v>
                </c:pt>
                <c:pt idx="15">
                  <c:v>651</c:v>
                </c:pt>
                <c:pt idx="16">
                  <c:v>875</c:v>
                </c:pt>
                <c:pt idx="17">
                  <c:v>866</c:v>
                </c:pt>
                <c:pt idx="18">
                  <c:v>1442</c:v>
                </c:pt>
                <c:pt idx="19">
                  <c:v>693</c:v>
                </c:pt>
                <c:pt idx="20">
                  <c:v>1313</c:v>
                </c:pt>
                <c:pt idx="21">
                  <c:v>1111</c:v>
                </c:pt>
                <c:pt idx="22">
                  <c:v>1788</c:v>
                </c:pt>
                <c:pt idx="23">
                  <c:v>1395</c:v>
                </c:pt>
                <c:pt idx="24">
                  <c:v>820</c:v>
                </c:pt>
                <c:pt idx="25">
                  <c:v>1971</c:v>
                </c:pt>
                <c:pt idx="26">
                  <c:v>720</c:v>
                </c:pt>
                <c:pt idx="27">
                  <c:v>484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7487-4B32-BFFC-07A5C22CD73C}"/>
            </c:ext>
          </c:extLst>
        </c:ser>
        <c:ser>
          <c:idx val="6"/>
          <c:order val="6"/>
          <c:tx>
            <c:strRef>
              <c:f>Comercio!$D$170</c:f>
              <c:strCache>
                <c:ptCount val="1"/>
                <c:pt idx="0">
                  <c:v>Transporte y Comunicaciones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Comercio!$A$226:$A$253</c:f>
              <c:numCache>
                <c:formatCode>0</c:formatCode>
                <c:ptCount val="2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1993.3333333333301</c:v>
                </c:pt>
                <c:pt idx="4">
                  <c:v>1994.3333333333301</c:v>
                </c:pt>
                <c:pt idx="5">
                  <c:v>1995.3333333333301</c:v>
                </c:pt>
                <c:pt idx="6">
                  <c:v>1996.3333333333301</c:v>
                </c:pt>
                <c:pt idx="7">
                  <c:v>1997.3333333333301</c:v>
                </c:pt>
                <c:pt idx="8">
                  <c:v>1998.3333333333301</c:v>
                </c:pt>
                <c:pt idx="9">
                  <c:v>1999.3333333333301</c:v>
                </c:pt>
                <c:pt idx="10">
                  <c:v>2000.3333333333301</c:v>
                </c:pt>
                <c:pt idx="11">
                  <c:v>2001.3333333333301</c:v>
                </c:pt>
                <c:pt idx="12">
                  <c:v>2002.3333333333301</c:v>
                </c:pt>
                <c:pt idx="13">
                  <c:v>2003.3333333333301</c:v>
                </c:pt>
                <c:pt idx="14">
                  <c:v>2004.3333333333301</c:v>
                </c:pt>
                <c:pt idx="15">
                  <c:v>2005.3333333333301</c:v>
                </c:pt>
                <c:pt idx="16">
                  <c:v>2006.3333333333301</c:v>
                </c:pt>
                <c:pt idx="17">
                  <c:v>2007.3333333333301</c:v>
                </c:pt>
                <c:pt idx="18">
                  <c:v>2008.3333333333301</c:v>
                </c:pt>
                <c:pt idx="19">
                  <c:v>2009.3333333333301</c:v>
                </c:pt>
                <c:pt idx="20">
                  <c:v>2010.3333333333301</c:v>
                </c:pt>
                <c:pt idx="21">
                  <c:v>2011.3333333333301</c:v>
                </c:pt>
                <c:pt idx="22">
                  <c:v>2012.3333333333301</c:v>
                </c:pt>
                <c:pt idx="23">
                  <c:v>2013.3333333333301</c:v>
                </c:pt>
                <c:pt idx="24">
                  <c:v>2014.3333333333301</c:v>
                </c:pt>
                <c:pt idx="25">
                  <c:v>2015.3333333333301</c:v>
                </c:pt>
                <c:pt idx="26">
                  <c:v>2016.3333333333301</c:v>
                </c:pt>
                <c:pt idx="27">
                  <c:v>2017.3333333333301</c:v>
                </c:pt>
              </c:numCache>
            </c:numRef>
          </c:cat>
          <c:val>
            <c:numRef>
              <c:f>Comercio!$C$170:$C$197</c:f>
              <c:numCache>
                <c:formatCode>_(* #,##0_);_(* \(#,##0\);_(* "-"_);_(@_)</c:formatCode>
                <c:ptCount val="28"/>
                <c:pt idx="0">
                  <c:v>4655</c:v>
                </c:pt>
                <c:pt idx="1">
                  <c:v>636</c:v>
                </c:pt>
                <c:pt idx="2">
                  <c:v>6292</c:v>
                </c:pt>
                <c:pt idx="3">
                  <c:v>1172</c:v>
                </c:pt>
                <c:pt idx="4">
                  <c:v>213</c:v>
                </c:pt>
                <c:pt idx="5">
                  <c:v>1401</c:v>
                </c:pt>
                <c:pt idx="6">
                  <c:v>440</c:v>
                </c:pt>
                <c:pt idx="7">
                  <c:v>2351</c:v>
                </c:pt>
                <c:pt idx="8">
                  <c:v>65</c:v>
                </c:pt>
                <c:pt idx="9">
                  <c:v>1521</c:v>
                </c:pt>
                <c:pt idx="10">
                  <c:v>679</c:v>
                </c:pt>
                <c:pt idx="11">
                  <c:v>1145</c:v>
                </c:pt>
                <c:pt idx="12">
                  <c:v>5689</c:v>
                </c:pt>
                <c:pt idx="13">
                  <c:v>352</c:v>
                </c:pt>
                <c:pt idx="14">
                  <c:v>783</c:v>
                </c:pt>
                <c:pt idx="15">
                  <c:v>1176</c:v>
                </c:pt>
                <c:pt idx="16">
                  <c:v>1418</c:v>
                </c:pt>
                <c:pt idx="17">
                  <c:v>3166</c:v>
                </c:pt>
                <c:pt idx="18">
                  <c:v>1197</c:v>
                </c:pt>
                <c:pt idx="19">
                  <c:v>2535</c:v>
                </c:pt>
                <c:pt idx="20">
                  <c:v>5133</c:v>
                </c:pt>
                <c:pt idx="21">
                  <c:v>2158</c:v>
                </c:pt>
                <c:pt idx="22">
                  <c:v>4906</c:v>
                </c:pt>
                <c:pt idx="23">
                  <c:v>5591</c:v>
                </c:pt>
                <c:pt idx="24">
                  <c:v>3336</c:v>
                </c:pt>
                <c:pt idx="25">
                  <c:v>6521</c:v>
                </c:pt>
                <c:pt idx="26">
                  <c:v>1823</c:v>
                </c:pt>
                <c:pt idx="27">
                  <c:v>2592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7487-4B32-BFFC-07A5C22CD73C}"/>
            </c:ext>
          </c:extLst>
        </c:ser>
        <c:ser>
          <c:idx val="7"/>
          <c:order val="7"/>
          <c:tx>
            <c:strRef>
              <c:f>Comercio!$D$198</c:f>
              <c:strCache>
                <c:ptCount val="1"/>
                <c:pt idx="0">
                  <c:v>Establecimientos Financieros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Comercio!$A$226:$A$253</c:f>
              <c:numCache>
                <c:formatCode>0</c:formatCode>
                <c:ptCount val="2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1993.3333333333301</c:v>
                </c:pt>
                <c:pt idx="4">
                  <c:v>1994.3333333333301</c:v>
                </c:pt>
                <c:pt idx="5">
                  <c:v>1995.3333333333301</c:v>
                </c:pt>
                <c:pt idx="6">
                  <c:v>1996.3333333333301</c:v>
                </c:pt>
                <c:pt idx="7">
                  <c:v>1997.3333333333301</c:v>
                </c:pt>
                <c:pt idx="8">
                  <c:v>1998.3333333333301</c:v>
                </c:pt>
                <c:pt idx="9">
                  <c:v>1999.3333333333301</c:v>
                </c:pt>
                <c:pt idx="10">
                  <c:v>2000.3333333333301</c:v>
                </c:pt>
                <c:pt idx="11">
                  <c:v>2001.3333333333301</c:v>
                </c:pt>
                <c:pt idx="12">
                  <c:v>2002.3333333333301</c:v>
                </c:pt>
                <c:pt idx="13">
                  <c:v>2003.3333333333301</c:v>
                </c:pt>
                <c:pt idx="14">
                  <c:v>2004.3333333333301</c:v>
                </c:pt>
                <c:pt idx="15">
                  <c:v>2005.3333333333301</c:v>
                </c:pt>
                <c:pt idx="16">
                  <c:v>2006.3333333333301</c:v>
                </c:pt>
                <c:pt idx="17">
                  <c:v>2007.3333333333301</c:v>
                </c:pt>
                <c:pt idx="18">
                  <c:v>2008.3333333333301</c:v>
                </c:pt>
                <c:pt idx="19">
                  <c:v>2009.3333333333301</c:v>
                </c:pt>
                <c:pt idx="20">
                  <c:v>2010.3333333333301</c:v>
                </c:pt>
                <c:pt idx="21">
                  <c:v>2011.3333333333301</c:v>
                </c:pt>
                <c:pt idx="22">
                  <c:v>2012.3333333333301</c:v>
                </c:pt>
                <c:pt idx="23">
                  <c:v>2013.3333333333301</c:v>
                </c:pt>
                <c:pt idx="24">
                  <c:v>2014.3333333333301</c:v>
                </c:pt>
                <c:pt idx="25">
                  <c:v>2015.3333333333301</c:v>
                </c:pt>
                <c:pt idx="26">
                  <c:v>2016.3333333333301</c:v>
                </c:pt>
                <c:pt idx="27">
                  <c:v>2017.3333333333301</c:v>
                </c:pt>
              </c:numCache>
            </c:numRef>
          </c:cat>
          <c:val>
            <c:numRef>
              <c:f>Comercio!$C$198:$C$225</c:f>
              <c:numCache>
                <c:formatCode>_(* #,##0_);_(* \(#,##0\);_(* "-"_);_(@_)</c:formatCode>
                <c:ptCount val="28"/>
                <c:pt idx="0">
                  <c:v>836</c:v>
                </c:pt>
                <c:pt idx="1">
                  <c:v>310</c:v>
                </c:pt>
                <c:pt idx="2">
                  <c:v>1671</c:v>
                </c:pt>
                <c:pt idx="3">
                  <c:v>779</c:v>
                </c:pt>
                <c:pt idx="4">
                  <c:v>665</c:v>
                </c:pt>
                <c:pt idx="5">
                  <c:v>150</c:v>
                </c:pt>
                <c:pt idx="6">
                  <c:v>176</c:v>
                </c:pt>
                <c:pt idx="7">
                  <c:v>1160</c:v>
                </c:pt>
                <c:pt idx="8">
                  <c:v>130</c:v>
                </c:pt>
                <c:pt idx="9">
                  <c:v>204</c:v>
                </c:pt>
                <c:pt idx="10">
                  <c:v>762</c:v>
                </c:pt>
                <c:pt idx="11">
                  <c:v>1930</c:v>
                </c:pt>
                <c:pt idx="12">
                  <c:v>877</c:v>
                </c:pt>
                <c:pt idx="13">
                  <c:v>617</c:v>
                </c:pt>
                <c:pt idx="14">
                  <c:v>205</c:v>
                </c:pt>
                <c:pt idx="15">
                  <c:v>206</c:v>
                </c:pt>
                <c:pt idx="16">
                  <c:v>997</c:v>
                </c:pt>
                <c:pt idx="17">
                  <c:v>2257</c:v>
                </c:pt>
                <c:pt idx="18">
                  <c:v>1105</c:v>
                </c:pt>
                <c:pt idx="19">
                  <c:v>1063</c:v>
                </c:pt>
                <c:pt idx="20">
                  <c:v>1804</c:v>
                </c:pt>
                <c:pt idx="21">
                  <c:v>4132</c:v>
                </c:pt>
                <c:pt idx="22">
                  <c:v>2683</c:v>
                </c:pt>
                <c:pt idx="23">
                  <c:v>2086</c:v>
                </c:pt>
                <c:pt idx="24">
                  <c:v>4344</c:v>
                </c:pt>
                <c:pt idx="25">
                  <c:v>1786</c:v>
                </c:pt>
                <c:pt idx="26">
                  <c:v>4548</c:v>
                </c:pt>
                <c:pt idx="27">
                  <c:v>1120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7487-4B32-BFFC-07A5C22CD73C}"/>
            </c:ext>
          </c:extLst>
        </c:ser>
        <c:ser>
          <c:idx val="8"/>
          <c:order val="8"/>
          <c:tx>
            <c:strRef>
              <c:f>Comercio!$D$226</c:f>
              <c:strCache>
                <c:ptCount val="1"/>
                <c:pt idx="0">
                  <c:v>Servicios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Comercio!$A$226:$A$253</c:f>
              <c:numCache>
                <c:formatCode>0</c:formatCode>
                <c:ptCount val="2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1993.3333333333301</c:v>
                </c:pt>
                <c:pt idx="4">
                  <c:v>1994.3333333333301</c:v>
                </c:pt>
                <c:pt idx="5">
                  <c:v>1995.3333333333301</c:v>
                </c:pt>
                <c:pt idx="6">
                  <c:v>1996.3333333333301</c:v>
                </c:pt>
                <c:pt idx="7">
                  <c:v>1997.3333333333301</c:v>
                </c:pt>
                <c:pt idx="8">
                  <c:v>1998.3333333333301</c:v>
                </c:pt>
                <c:pt idx="9">
                  <c:v>1999.3333333333301</c:v>
                </c:pt>
                <c:pt idx="10">
                  <c:v>2000.3333333333301</c:v>
                </c:pt>
                <c:pt idx="11">
                  <c:v>2001.3333333333301</c:v>
                </c:pt>
                <c:pt idx="12">
                  <c:v>2002.3333333333301</c:v>
                </c:pt>
                <c:pt idx="13">
                  <c:v>2003.3333333333301</c:v>
                </c:pt>
                <c:pt idx="14">
                  <c:v>2004.3333333333301</c:v>
                </c:pt>
                <c:pt idx="15">
                  <c:v>2005.3333333333301</c:v>
                </c:pt>
                <c:pt idx="16">
                  <c:v>2006.3333333333301</c:v>
                </c:pt>
                <c:pt idx="17">
                  <c:v>2007.3333333333301</c:v>
                </c:pt>
                <c:pt idx="18">
                  <c:v>2008.3333333333301</c:v>
                </c:pt>
                <c:pt idx="19">
                  <c:v>2009.3333333333301</c:v>
                </c:pt>
                <c:pt idx="20">
                  <c:v>2010.3333333333301</c:v>
                </c:pt>
                <c:pt idx="21">
                  <c:v>2011.3333333333301</c:v>
                </c:pt>
                <c:pt idx="22">
                  <c:v>2012.3333333333301</c:v>
                </c:pt>
                <c:pt idx="23">
                  <c:v>2013.3333333333301</c:v>
                </c:pt>
                <c:pt idx="24">
                  <c:v>2014.3333333333301</c:v>
                </c:pt>
                <c:pt idx="25">
                  <c:v>2015.3333333333301</c:v>
                </c:pt>
                <c:pt idx="26">
                  <c:v>2016.3333333333301</c:v>
                </c:pt>
                <c:pt idx="27">
                  <c:v>2017.3333333333301</c:v>
                </c:pt>
              </c:numCache>
            </c:numRef>
          </c:cat>
          <c:val>
            <c:numRef>
              <c:f>Comercio!$C$226:$C$253</c:f>
              <c:numCache>
                <c:formatCode>_(* #,##0_);_(* \(#,##0\);_(* "-"_);_(@_)</c:formatCode>
                <c:ptCount val="28"/>
                <c:pt idx="0">
                  <c:v>8482</c:v>
                </c:pt>
                <c:pt idx="1">
                  <c:v>3908</c:v>
                </c:pt>
                <c:pt idx="2">
                  <c:v>3306</c:v>
                </c:pt>
                <c:pt idx="3">
                  <c:v>2566</c:v>
                </c:pt>
                <c:pt idx="4">
                  <c:v>3732</c:v>
                </c:pt>
                <c:pt idx="5">
                  <c:v>2414</c:v>
                </c:pt>
                <c:pt idx="6">
                  <c:v>3787</c:v>
                </c:pt>
                <c:pt idx="7">
                  <c:v>3967</c:v>
                </c:pt>
                <c:pt idx="8">
                  <c:v>5663</c:v>
                </c:pt>
                <c:pt idx="9">
                  <c:v>1522</c:v>
                </c:pt>
                <c:pt idx="10">
                  <c:v>5076</c:v>
                </c:pt>
                <c:pt idx="11">
                  <c:v>2477</c:v>
                </c:pt>
                <c:pt idx="12">
                  <c:v>2326</c:v>
                </c:pt>
                <c:pt idx="13">
                  <c:v>1815</c:v>
                </c:pt>
                <c:pt idx="14">
                  <c:v>2892</c:v>
                </c:pt>
                <c:pt idx="15">
                  <c:v>2139</c:v>
                </c:pt>
                <c:pt idx="16">
                  <c:v>2913</c:v>
                </c:pt>
                <c:pt idx="17">
                  <c:v>2547</c:v>
                </c:pt>
                <c:pt idx="18">
                  <c:v>3269</c:v>
                </c:pt>
                <c:pt idx="19">
                  <c:v>6787</c:v>
                </c:pt>
                <c:pt idx="20">
                  <c:v>5543</c:v>
                </c:pt>
                <c:pt idx="21">
                  <c:v>5055</c:v>
                </c:pt>
                <c:pt idx="22">
                  <c:v>10267</c:v>
                </c:pt>
                <c:pt idx="23">
                  <c:v>5399</c:v>
                </c:pt>
                <c:pt idx="24">
                  <c:v>10382</c:v>
                </c:pt>
                <c:pt idx="25">
                  <c:v>3761</c:v>
                </c:pt>
                <c:pt idx="26">
                  <c:v>7748</c:v>
                </c:pt>
                <c:pt idx="27">
                  <c:v>4555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7487-4B32-BFFC-07A5C22CD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3691152"/>
        <c:axId val="833682448"/>
      </c:lineChart>
      <c:catAx>
        <c:axId val="833691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Años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833682448"/>
        <c:crosses val="autoZero"/>
        <c:auto val="1"/>
        <c:lblAlgn val="ctr"/>
        <c:lblOffset val="100"/>
        <c:noMultiLvlLbl val="0"/>
      </c:catAx>
      <c:valAx>
        <c:axId val="833682448"/>
        <c:scaling>
          <c:orientation val="minMax"/>
          <c:max val="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Trabajadores comprometidos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83369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 b="1"/>
              <a:t>Trabajadores comprometidos en huelgas laborales legales</a:t>
            </a:r>
            <a:r>
              <a:rPr lang="es-CL" b="1" baseline="0"/>
              <a:t> según ramas de actividades económicas (1990-2017)</a:t>
            </a:r>
            <a:endParaRPr lang="es-CL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Comercio!$D$2</c:f>
              <c:strCache>
                <c:ptCount val="1"/>
                <c:pt idx="0">
                  <c:v>Comercio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Comercio!$A$226:$A$253</c:f>
              <c:numCache>
                <c:formatCode>0</c:formatCode>
                <c:ptCount val="2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1993.3333333333301</c:v>
                </c:pt>
                <c:pt idx="4">
                  <c:v>1994.3333333333301</c:v>
                </c:pt>
                <c:pt idx="5">
                  <c:v>1995.3333333333301</c:v>
                </c:pt>
                <c:pt idx="6">
                  <c:v>1996.3333333333301</c:v>
                </c:pt>
                <c:pt idx="7">
                  <c:v>1997.3333333333301</c:v>
                </c:pt>
                <c:pt idx="8">
                  <c:v>1998.3333333333301</c:v>
                </c:pt>
                <c:pt idx="9">
                  <c:v>1999.3333333333301</c:v>
                </c:pt>
                <c:pt idx="10">
                  <c:v>2000.3333333333301</c:v>
                </c:pt>
                <c:pt idx="11">
                  <c:v>2001.3333333333301</c:v>
                </c:pt>
                <c:pt idx="12">
                  <c:v>2002.3333333333301</c:v>
                </c:pt>
                <c:pt idx="13">
                  <c:v>2003.3333333333301</c:v>
                </c:pt>
                <c:pt idx="14">
                  <c:v>2004.3333333333301</c:v>
                </c:pt>
                <c:pt idx="15">
                  <c:v>2005.3333333333301</c:v>
                </c:pt>
                <c:pt idx="16">
                  <c:v>2006.3333333333301</c:v>
                </c:pt>
                <c:pt idx="17">
                  <c:v>2007.3333333333301</c:v>
                </c:pt>
                <c:pt idx="18">
                  <c:v>2008.3333333333301</c:v>
                </c:pt>
                <c:pt idx="19">
                  <c:v>2009.3333333333301</c:v>
                </c:pt>
                <c:pt idx="20">
                  <c:v>2010.3333333333301</c:v>
                </c:pt>
                <c:pt idx="21">
                  <c:v>2011.3333333333301</c:v>
                </c:pt>
                <c:pt idx="22">
                  <c:v>2012.3333333333301</c:v>
                </c:pt>
                <c:pt idx="23">
                  <c:v>2013.3333333333301</c:v>
                </c:pt>
                <c:pt idx="24">
                  <c:v>2014.3333333333301</c:v>
                </c:pt>
                <c:pt idx="25">
                  <c:v>2015.3333333333301</c:v>
                </c:pt>
                <c:pt idx="26">
                  <c:v>2016.3333333333301</c:v>
                </c:pt>
                <c:pt idx="27">
                  <c:v>2017.3333333333301</c:v>
                </c:pt>
              </c:numCache>
            </c:numRef>
          </c:cat>
          <c:val>
            <c:numRef>
              <c:f>Comercio!$C$2:$C$29</c:f>
              <c:numCache>
                <c:formatCode>_(* #,##0_);_(* \(#,##0\);_(* "-"_);_(@_)</c:formatCode>
                <c:ptCount val="28"/>
                <c:pt idx="0">
                  <c:v>85</c:v>
                </c:pt>
                <c:pt idx="1">
                  <c:v>848</c:v>
                </c:pt>
                <c:pt idx="2">
                  <c:v>1994</c:v>
                </c:pt>
                <c:pt idx="3">
                  <c:v>892</c:v>
                </c:pt>
                <c:pt idx="4">
                  <c:v>1234</c:v>
                </c:pt>
                <c:pt idx="5">
                  <c:v>867</c:v>
                </c:pt>
                <c:pt idx="6">
                  <c:v>803</c:v>
                </c:pt>
                <c:pt idx="7">
                  <c:v>1195</c:v>
                </c:pt>
                <c:pt idx="8">
                  <c:v>366</c:v>
                </c:pt>
                <c:pt idx="9">
                  <c:v>554</c:v>
                </c:pt>
                <c:pt idx="10">
                  <c:v>726</c:v>
                </c:pt>
                <c:pt idx="11">
                  <c:v>564</c:v>
                </c:pt>
                <c:pt idx="12">
                  <c:v>1191</c:v>
                </c:pt>
                <c:pt idx="13">
                  <c:v>501</c:v>
                </c:pt>
                <c:pt idx="14">
                  <c:v>625</c:v>
                </c:pt>
                <c:pt idx="15">
                  <c:v>1950</c:v>
                </c:pt>
                <c:pt idx="16">
                  <c:v>1823</c:v>
                </c:pt>
                <c:pt idx="17">
                  <c:v>2303</c:v>
                </c:pt>
                <c:pt idx="18">
                  <c:v>4802</c:v>
                </c:pt>
                <c:pt idx="19">
                  <c:v>4380</c:v>
                </c:pt>
                <c:pt idx="20">
                  <c:v>4718</c:v>
                </c:pt>
                <c:pt idx="21">
                  <c:v>5058</c:v>
                </c:pt>
                <c:pt idx="22">
                  <c:v>7056</c:v>
                </c:pt>
                <c:pt idx="23">
                  <c:v>9333</c:v>
                </c:pt>
                <c:pt idx="24">
                  <c:v>14982</c:v>
                </c:pt>
                <c:pt idx="25">
                  <c:v>5578</c:v>
                </c:pt>
                <c:pt idx="26">
                  <c:v>13053</c:v>
                </c:pt>
                <c:pt idx="27">
                  <c:v>2029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6D4-4039-9443-7947C4906E0C}"/>
            </c:ext>
          </c:extLst>
        </c:ser>
        <c:ser>
          <c:idx val="1"/>
          <c:order val="1"/>
          <c:tx>
            <c:strRef>
              <c:f>Comercio!$D$30</c:f>
              <c:strCache>
                <c:ptCount val="1"/>
                <c:pt idx="0">
                  <c:v>Agricultura y Pesca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Comercio!$A$226:$A$253</c:f>
              <c:numCache>
                <c:formatCode>0</c:formatCode>
                <c:ptCount val="2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1993.3333333333301</c:v>
                </c:pt>
                <c:pt idx="4">
                  <c:v>1994.3333333333301</c:v>
                </c:pt>
                <c:pt idx="5">
                  <c:v>1995.3333333333301</c:v>
                </c:pt>
                <c:pt idx="6">
                  <c:v>1996.3333333333301</c:v>
                </c:pt>
                <c:pt idx="7">
                  <c:v>1997.3333333333301</c:v>
                </c:pt>
                <c:pt idx="8">
                  <c:v>1998.3333333333301</c:v>
                </c:pt>
                <c:pt idx="9">
                  <c:v>1999.3333333333301</c:v>
                </c:pt>
                <c:pt idx="10">
                  <c:v>2000.3333333333301</c:v>
                </c:pt>
                <c:pt idx="11">
                  <c:v>2001.3333333333301</c:v>
                </c:pt>
                <c:pt idx="12">
                  <c:v>2002.3333333333301</c:v>
                </c:pt>
                <c:pt idx="13">
                  <c:v>2003.3333333333301</c:v>
                </c:pt>
                <c:pt idx="14">
                  <c:v>2004.3333333333301</c:v>
                </c:pt>
                <c:pt idx="15">
                  <c:v>2005.3333333333301</c:v>
                </c:pt>
                <c:pt idx="16">
                  <c:v>2006.3333333333301</c:v>
                </c:pt>
                <c:pt idx="17">
                  <c:v>2007.3333333333301</c:v>
                </c:pt>
                <c:pt idx="18">
                  <c:v>2008.3333333333301</c:v>
                </c:pt>
                <c:pt idx="19">
                  <c:v>2009.3333333333301</c:v>
                </c:pt>
                <c:pt idx="20">
                  <c:v>2010.3333333333301</c:v>
                </c:pt>
                <c:pt idx="21">
                  <c:v>2011.3333333333301</c:v>
                </c:pt>
                <c:pt idx="22">
                  <c:v>2012.3333333333301</c:v>
                </c:pt>
                <c:pt idx="23">
                  <c:v>2013.3333333333301</c:v>
                </c:pt>
                <c:pt idx="24">
                  <c:v>2014.3333333333301</c:v>
                </c:pt>
                <c:pt idx="25">
                  <c:v>2015.3333333333301</c:v>
                </c:pt>
                <c:pt idx="26">
                  <c:v>2016.3333333333301</c:v>
                </c:pt>
                <c:pt idx="27">
                  <c:v>2017.3333333333301</c:v>
                </c:pt>
              </c:numCache>
            </c:numRef>
          </c:cat>
          <c:val>
            <c:numRef>
              <c:f>Comercio!$C$30:$C$57</c:f>
              <c:numCache>
                <c:formatCode>_(* #,##0_);_(* \(#,##0\);_(* "-"_);_(@_)</c:formatCode>
                <c:ptCount val="28"/>
                <c:pt idx="0">
                  <c:v>2078</c:v>
                </c:pt>
                <c:pt idx="1">
                  <c:v>528</c:v>
                </c:pt>
                <c:pt idx="2">
                  <c:v>1390</c:v>
                </c:pt>
                <c:pt idx="3">
                  <c:v>1061</c:v>
                </c:pt>
                <c:pt idx="4">
                  <c:v>707</c:v>
                </c:pt>
                <c:pt idx="5">
                  <c:v>354</c:v>
                </c:pt>
                <c:pt idx="6">
                  <c:v>580</c:v>
                </c:pt>
                <c:pt idx="7">
                  <c:v>94</c:v>
                </c:pt>
                <c:pt idx="8">
                  <c:v>519</c:v>
                </c:pt>
                <c:pt idx="9">
                  <c:v>135</c:v>
                </c:pt>
                <c:pt idx="10">
                  <c:v>320</c:v>
                </c:pt>
                <c:pt idx="11">
                  <c:v>355</c:v>
                </c:pt>
                <c:pt idx="12">
                  <c:v>96</c:v>
                </c:pt>
                <c:pt idx="13">
                  <c:v>35</c:v>
                </c:pt>
                <c:pt idx="14">
                  <c:v>89</c:v>
                </c:pt>
                <c:pt idx="15">
                  <c:v>171</c:v>
                </c:pt>
                <c:pt idx="16">
                  <c:v>829</c:v>
                </c:pt>
                <c:pt idx="17">
                  <c:v>980</c:v>
                </c:pt>
                <c:pt idx="18">
                  <c:v>366</c:v>
                </c:pt>
                <c:pt idx="19">
                  <c:v>786</c:v>
                </c:pt>
                <c:pt idx="20">
                  <c:v>316</c:v>
                </c:pt>
                <c:pt idx="21">
                  <c:v>791</c:v>
                </c:pt>
                <c:pt idx="22">
                  <c:v>342</c:v>
                </c:pt>
                <c:pt idx="23">
                  <c:v>379</c:v>
                </c:pt>
                <c:pt idx="24">
                  <c:v>405</c:v>
                </c:pt>
                <c:pt idx="25">
                  <c:v>132</c:v>
                </c:pt>
                <c:pt idx="26">
                  <c:v>47</c:v>
                </c:pt>
                <c:pt idx="27">
                  <c:v>111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6D4-4039-9443-7947C4906E0C}"/>
            </c:ext>
          </c:extLst>
        </c:ser>
        <c:ser>
          <c:idx val="2"/>
          <c:order val="2"/>
          <c:tx>
            <c:strRef>
              <c:f>Comercio!$D$58</c:f>
              <c:strCache>
                <c:ptCount val="1"/>
                <c:pt idx="0">
                  <c:v>Minería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Comercio!$A$226:$A$253</c:f>
              <c:numCache>
                <c:formatCode>0</c:formatCode>
                <c:ptCount val="2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1993.3333333333301</c:v>
                </c:pt>
                <c:pt idx="4">
                  <c:v>1994.3333333333301</c:v>
                </c:pt>
                <c:pt idx="5">
                  <c:v>1995.3333333333301</c:v>
                </c:pt>
                <c:pt idx="6">
                  <c:v>1996.3333333333301</c:v>
                </c:pt>
                <c:pt idx="7">
                  <c:v>1997.3333333333301</c:v>
                </c:pt>
                <c:pt idx="8">
                  <c:v>1998.3333333333301</c:v>
                </c:pt>
                <c:pt idx="9">
                  <c:v>1999.3333333333301</c:v>
                </c:pt>
                <c:pt idx="10">
                  <c:v>2000.3333333333301</c:v>
                </c:pt>
                <c:pt idx="11">
                  <c:v>2001.3333333333301</c:v>
                </c:pt>
                <c:pt idx="12">
                  <c:v>2002.3333333333301</c:v>
                </c:pt>
                <c:pt idx="13">
                  <c:v>2003.3333333333301</c:v>
                </c:pt>
                <c:pt idx="14">
                  <c:v>2004.3333333333301</c:v>
                </c:pt>
                <c:pt idx="15">
                  <c:v>2005.3333333333301</c:v>
                </c:pt>
                <c:pt idx="16">
                  <c:v>2006.3333333333301</c:v>
                </c:pt>
                <c:pt idx="17">
                  <c:v>2007.3333333333301</c:v>
                </c:pt>
                <c:pt idx="18">
                  <c:v>2008.3333333333301</c:v>
                </c:pt>
                <c:pt idx="19">
                  <c:v>2009.3333333333301</c:v>
                </c:pt>
                <c:pt idx="20">
                  <c:v>2010.3333333333301</c:v>
                </c:pt>
                <c:pt idx="21">
                  <c:v>2011.3333333333301</c:v>
                </c:pt>
                <c:pt idx="22">
                  <c:v>2012.3333333333301</c:v>
                </c:pt>
                <c:pt idx="23">
                  <c:v>2013.3333333333301</c:v>
                </c:pt>
                <c:pt idx="24">
                  <c:v>2014.3333333333301</c:v>
                </c:pt>
                <c:pt idx="25">
                  <c:v>2015.3333333333301</c:v>
                </c:pt>
                <c:pt idx="26">
                  <c:v>2016.3333333333301</c:v>
                </c:pt>
                <c:pt idx="27">
                  <c:v>2017.3333333333301</c:v>
                </c:pt>
              </c:numCache>
            </c:numRef>
          </c:cat>
          <c:val>
            <c:numRef>
              <c:f>Comercio!$C$58:$C$85</c:f>
              <c:numCache>
                <c:formatCode>_(* #,##0_);_(* \(#,##0\);_(* "-"_);_(@_)</c:formatCode>
                <c:ptCount val="28"/>
                <c:pt idx="0">
                  <c:v>2386</c:v>
                </c:pt>
                <c:pt idx="1">
                  <c:v>19580</c:v>
                </c:pt>
                <c:pt idx="2">
                  <c:v>1463</c:v>
                </c:pt>
                <c:pt idx="3">
                  <c:v>2777</c:v>
                </c:pt>
                <c:pt idx="4">
                  <c:v>2314</c:v>
                </c:pt>
                <c:pt idx="5">
                  <c:v>3964</c:v>
                </c:pt>
                <c:pt idx="6">
                  <c:v>11070</c:v>
                </c:pt>
                <c:pt idx="7">
                  <c:v>1614</c:v>
                </c:pt>
                <c:pt idx="9">
                  <c:v>236</c:v>
                </c:pt>
                <c:pt idx="10">
                  <c:v>810</c:v>
                </c:pt>
                <c:pt idx="11">
                  <c:v>410</c:v>
                </c:pt>
                <c:pt idx="12">
                  <c:v>590</c:v>
                </c:pt>
                <c:pt idx="13">
                  <c:v>2748</c:v>
                </c:pt>
                <c:pt idx="14">
                  <c:v>2383</c:v>
                </c:pt>
                <c:pt idx="15">
                  <c:v>1083</c:v>
                </c:pt>
                <c:pt idx="16">
                  <c:v>2137</c:v>
                </c:pt>
                <c:pt idx="17">
                  <c:v>1692</c:v>
                </c:pt>
                <c:pt idx="18">
                  <c:v>642</c:v>
                </c:pt>
                <c:pt idx="19">
                  <c:v>1723</c:v>
                </c:pt>
                <c:pt idx="20">
                  <c:v>8903</c:v>
                </c:pt>
                <c:pt idx="21">
                  <c:v>950</c:v>
                </c:pt>
                <c:pt idx="22">
                  <c:v>780</c:v>
                </c:pt>
                <c:pt idx="23">
                  <c:v>1368</c:v>
                </c:pt>
                <c:pt idx="24">
                  <c:v>1574</c:v>
                </c:pt>
                <c:pt idx="25">
                  <c:v>682</c:v>
                </c:pt>
                <c:pt idx="26">
                  <c:v>4373</c:v>
                </c:pt>
                <c:pt idx="27">
                  <c:v>3343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6D4-4039-9443-7947C4906E0C}"/>
            </c:ext>
          </c:extLst>
        </c:ser>
        <c:ser>
          <c:idx val="3"/>
          <c:order val="3"/>
          <c:tx>
            <c:strRef>
              <c:f>Comercio!$D$86</c:f>
              <c:strCache>
                <c:ptCount val="1"/>
                <c:pt idx="0">
                  <c:v>Industria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Comercio!$A$226:$A$253</c:f>
              <c:numCache>
                <c:formatCode>0</c:formatCode>
                <c:ptCount val="2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1993.3333333333301</c:v>
                </c:pt>
                <c:pt idx="4">
                  <c:v>1994.3333333333301</c:v>
                </c:pt>
                <c:pt idx="5">
                  <c:v>1995.3333333333301</c:v>
                </c:pt>
                <c:pt idx="6">
                  <c:v>1996.3333333333301</c:v>
                </c:pt>
                <c:pt idx="7">
                  <c:v>1997.3333333333301</c:v>
                </c:pt>
                <c:pt idx="8">
                  <c:v>1998.3333333333301</c:v>
                </c:pt>
                <c:pt idx="9">
                  <c:v>1999.3333333333301</c:v>
                </c:pt>
                <c:pt idx="10">
                  <c:v>2000.3333333333301</c:v>
                </c:pt>
                <c:pt idx="11">
                  <c:v>2001.3333333333301</c:v>
                </c:pt>
                <c:pt idx="12">
                  <c:v>2002.3333333333301</c:v>
                </c:pt>
                <c:pt idx="13">
                  <c:v>2003.3333333333301</c:v>
                </c:pt>
                <c:pt idx="14">
                  <c:v>2004.3333333333301</c:v>
                </c:pt>
                <c:pt idx="15">
                  <c:v>2005.3333333333301</c:v>
                </c:pt>
                <c:pt idx="16">
                  <c:v>2006.3333333333301</c:v>
                </c:pt>
                <c:pt idx="17">
                  <c:v>2007.3333333333301</c:v>
                </c:pt>
                <c:pt idx="18">
                  <c:v>2008.3333333333301</c:v>
                </c:pt>
                <c:pt idx="19">
                  <c:v>2009.3333333333301</c:v>
                </c:pt>
                <c:pt idx="20">
                  <c:v>2010.3333333333301</c:v>
                </c:pt>
                <c:pt idx="21">
                  <c:v>2011.3333333333301</c:v>
                </c:pt>
                <c:pt idx="22">
                  <c:v>2012.3333333333301</c:v>
                </c:pt>
                <c:pt idx="23">
                  <c:v>2013.3333333333301</c:v>
                </c:pt>
                <c:pt idx="24">
                  <c:v>2014.3333333333301</c:v>
                </c:pt>
                <c:pt idx="25">
                  <c:v>2015.3333333333301</c:v>
                </c:pt>
                <c:pt idx="26">
                  <c:v>2016.3333333333301</c:v>
                </c:pt>
                <c:pt idx="27">
                  <c:v>2017.3333333333301</c:v>
                </c:pt>
              </c:numCache>
            </c:numRef>
          </c:cat>
          <c:val>
            <c:numRef>
              <c:f>Comercio!$C$86:$C$113</c:f>
              <c:numCache>
                <c:formatCode>_(* #,##0_);_(* \(#,##0\);_(* "-"_);_(@_)</c:formatCode>
                <c:ptCount val="28"/>
                <c:pt idx="0">
                  <c:v>5465</c:v>
                </c:pt>
                <c:pt idx="1">
                  <c:v>19442</c:v>
                </c:pt>
                <c:pt idx="2">
                  <c:v>10443</c:v>
                </c:pt>
                <c:pt idx="3">
                  <c:v>15783</c:v>
                </c:pt>
                <c:pt idx="4">
                  <c:v>7298</c:v>
                </c:pt>
                <c:pt idx="5">
                  <c:v>15226</c:v>
                </c:pt>
                <c:pt idx="6">
                  <c:v>8709</c:v>
                </c:pt>
                <c:pt idx="7">
                  <c:v>8897</c:v>
                </c:pt>
                <c:pt idx="8">
                  <c:v>5770</c:v>
                </c:pt>
                <c:pt idx="9">
                  <c:v>6448</c:v>
                </c:pt>
                <c:pt idx="10">
                  <c:v>4764</c:v>
                </c:pt>
                <c:pt idx="11">
                  <c:v>4321</c:v>
                </c:pt>
                <c:pt idx="12">
                  <c:v>3763</c:v>
                </c:pt>
                <c:pt idx="13">
                  <c:v>4206</c:v>
                </c:pt>
                <c:pt idx="14">
                  <c:v>5834</c:v>
                </c:pt>
                <c:pt idx="15">
                  <c:v>3725</c:v>
                </c:pt>
                <c:pt idx="16">
                  <c:v>4568</c:v>
                </c:pt>
                <c:pt idx="17">
                  <c:v>3364</c:v>
                </c:pt>
                <c:pt idx="18">
                  <c:v>4555</c:v>
                </c:pt>
                <c:pt idx="19">
                  <c:v>3948</c:v>
                </c:pt>
                <c:pt idx="20">
                  <c:v>4069</c:v>
                </c:pt>
                <c:pt idx="21">
                  <c:v>3340</c:v>
                </c:pt>
                <c:pt idx="22">
                  <c:v>2213</c:v>
                </c:pt>
                <c:pt idx="23">
                  <c:v>5058</c:v>
                </c:pt>
                <c:pt idx="24">
                  <c:v>6018</c:v>
                </c:pt>
                <c:pt idx="25">
                  <c:v>4519</c:v>
                </c:pt>
                <c:pt idx="26">
                  <c:v>3638</c:v>
                </c:pt>
                <c:pt idx="27">
                  <c:v>4261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6D4-4039-9443-7947C4906E0C}"/>
            </c:ext>
          </c:extLst>
        </c:ser>
        <c:ser>
          <c:idx val="4"/>
          <c:order val="4"/>
          <c:tx>
            <c:strRef>
              <c:f>Comercio!$D$114</c:f>
              <c:strCache>
                <c:ptCount val="1"/>
                <c:pt idx="0">
                  <c:v>Electricidad, Gas y Agua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Comercio!$A$226:$A$253</c:f>
              <c:numCache>
                <c:formatCode>0</c:formatCode>
                <c:ptCount val="2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1993.3333333333301</c:v>
                </c:pt>
                <c:pt idx="4">
                  <c:v>1994.3333333333301</c:v>
                </c:pt>
                <c:pt idx="5">
                  <c:v>1995.3333333333301</c:v>
                </c:pt>
                <c:pt idx="6">
                  <c:v>1996.3333333333301</c:v>
                </c:pt>
                <c:pt idx="7">
                  <c:v>1997.3333333333301</c:v>
                </c:pt>
                <c:pt idx="8">
                  <c:v>1998.3333333333301</c:v>
                </c:pt>
                <c:pt idx="9">
                  <c:v>1999.3333333333301</c:v>
                </c:pt>
                <c:pt idx="10">
                  <c:v>2000.3333333333301</c:v>
                </c:pt>
                <c:pt idx="11">
                  <c:v>2001.3333333333301</c:v>
                </c:pt>
                <c:pt idx="12">
                  <c:v>2002.3333333333301</c:v>
                </c:pt>
                <c:pt idx="13">
                  <c:v>2003.3333333333301</c:v>
                </c:pt>
                <c:pt idx="14">
                  <c:v>2004.3333333333301</c:v>
                </c:pt>
                <c:pt idx="15">
                  <c:v>2005.3333333333301</c:v>
                </c:pt>
                <c:pt idx="16">
                  <c:v>2006.3333333333301</c:v>
                </c:pt>
                <c:pt idx="17">
                  <c:v>2007.3333333333301</c:v>
                </c:pt>
                <c:pt idx="18">
                  <c:v>2008.3333333333301</c:v>
                </c:pt>
                <c:pt idx="19">
                  <c:v>2009.3333333333301</c:v>
                </c:pt>
                <c:pt idx="20">
                  <c:v>2010.3333333333301</c:v>
                </c:pt>
                <c:pt idx="21">
                  <c:v>2011.3333333333301</c:v>
                </c:pt>
                <c:pt idx="22">
                  <c:v>2012.3333333333301</c:v>
                </c:pt>
                <c:pt idx="23">
                  <c:v>2013.3333333333301</c:v>
                </c:pt>
                <c:pt idx="24">
                  <c:v>2014.3333333333301</c:v>
                </c:pt>
                <c:pt idx="25">
                  <c:v>2015.3333333333301</c:v>
                </c:pt>
                <c:pt idx="26">
                  <c:v>2016.3333333333301</c:v>
                </c:pt>
                <c:pt idx="27">
                  <c:v>2017.3333333333301</c:v>
                </c:pt>
              </c:numCache>
            </c:numRef>
          </c:cat>
          <c:val>
            <c:numRef>
              <c:f>Comercio!$C$114:$C$141</c:f>
              <c:numCache>
                <c:formatCode>_(* #,##0_);_(* \(#,##0\);_(* "-"_);_(@_)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191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138</c:v>
                </c:pt>
                <c:pt idx="12">
                  <c:v>0</c:v>
                </c:pt>
                <c:pt idx="13">
                  <c:v>0</c:v>
                </c:pt>
                <c:pt idx="14">
                  <c:v>202</c:v>
                </c:pt>
                <c:pt idx="15">
                  <c:v>108</c:v>
                </c:pt>
                <c:pt idx="16">
                  <c:v>42</c:v>
                </c:pt>
                <c:pt idx="17">
                  <c:v>119</c:v>
                </c:pt>
                <c:pt idx="18">
                  <c:v>95</c:v>
                </c:pt>
                <c:pt idx="19">
                  <c:v>0</c:v>
                </c:pt>
                <c:pt idx="20">
                  <c:v>0</c:v>
                </c:pt>
                <c:pt idx="21">
                  <c:v>103</c:v>
                </c:pt>
                <c:pt idx="22">
                  <c:v>0</c:v>
                </c:pt>
                <c:pt idx="23">
                  <c:v>29</c:v>
                </c:pt>
                <c:pt idx="24">
                  <c:v>78</c:v>
                </c:pt>
                <c:pt idx="25">
                  <c:v>0</c:v>
                </c:pt>
                <c:pt idx="26">
                  <c:v>201</c:v>
                </c:pt>
                <c:pt idx="27">
                  <c:v>79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76D4-4039-9443-7947C4906E0C}"/>
            </c:ext>
          </c:extLst>
        </c:ser>
        <c:ser>
          <c:idx val="5"/>
          <c:order val="5"/>
          <c:tx>
            <c:strRef>
              <c:f>Comercio!$D$142</c:f>
              <c:strCache>
                <c:ptCount val="1"/>
                <c:pt idx="0">
                  <c:v>Construcción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Comercio!$A$226:$A$253</c:f>
              <c:numCache>
                <c:formatCode>0</c:formatCode>
                <c:ptCount val="2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1993.3333333333301</c:v>
                </c:pt>
                <c:pt idx="4">
                  <c:v>1994.3333333333301</c:v>
                </c:pt>
                <c:pt idx="5">
                  <c:v>1995.3333333333301</c:v>
                </c:pt>
                <c:pt idx="6">
                  <c:v>1996.3333333333301</c:v>
                </c:pt>
                <c:pt idx="7">
                  <c:v>1997.3333333333301</c:v>
                </c:pt>
                <c:pt idx="8">
                  <c:v>1998.3333333333301</c:v>
                </c:pt>
                <c:pt idx="9">
                  <c:v>1999.3333333333301</c:v>
                </c:pt>
                <c:pt idx="10">
                  <c:v>2000.3333333333301</c:v>
                </c:pt>
                <c:pt idx="11">
                  <c:v>2001.3333333333301</c:v>
                </c:pt>
                <c:pt idx="12">
                  <c:v>2002.3333333333301</c:v>
                </c:pt>
                <c:pt idx="13">
                  <c:v>2003.3333333333301</c:v>
                </c:pt>
                <c:pt idx="14">
                  <c:v>2004.3333333333301</c:v>
                </c:pt>
                <c:pt idx="15">
                  <c:v>2005.3333333333301</c:v>
                </c:pt>
                <c:pt idx="16">
                  <c:v>2006.3333333333301</c:v>
                </c:pt>
                <c:pt idx="17">
                  <c:v>2007.3333333333301</c:v>
                </c:pt>
                <c:pt idx="18">
                  <c:v>2008.3333333333301</c:v>
                </c:pt>
                <c:pt idx="19">
                  <c:v>2009.3333333333301</c:v>
                </c:pt>
                <c:pt idx="20">
                  <c:v>2010.3333333333301</c:v>
                </c:pt>
                <c:pt idx="21">
                  <c:v>2011.3333333333301</c:v>
                </c:pt>
                <c:pt idx="22">
                  <c:v>2012.3333333333301</c:v>
                </c:pt>
                <c:pt idx="23">
                  <c:v>2013.3333333333301</c:v>
                </c:pt>
                <c:pt idx="24">
                  <c:v>2014.3333333333301</c:v>
                </c:pt>
                <c:pt idx="25">
                  <c:v>2015.3333333333301</c:v>
                </c:pt>
                <c:pt idx="26">
                  <c:v>2016.3333333333301</c:v>
                </c:pt>
                <c:pt idx="27">
                  <c:v>2017.3333333333301</c:v>
                </c:pt>
              </c:numCache>
            </c:numRef>
          </c:cat>
          <c:val>
            <c:numRef>
              <c:f>Comercio!$C$142:$C$169</c:f>
              <c:numCache>
                <c:formatCode>_(* #,##0_);_(* \(#,##0\);_(* "-"_);_(@_)</c:formatCode>
                <c:ptCount val="28"/>
                <c:pt idx="0">
                  <c:v>1023</c:v>
                </c:pt>
                <c:pt idx="1">
                  <c:v>658</c:v>
                </c:pt>
                <c:pt idx="2">
                  <c:v>212</c:v>
                </c:pt>
                <c:pt idx="3">
                  <c:v>68</c:v>
                </c:pt>
                <c:pt idx="4">
                  <c:v>46</c:v>
                </c:pt>
                <c:pt idx="5">
                  <c:v>248</c:v>
                </c:pt>
                <c:pt idx="6">
                  <c:v>211</c:v>
                </c:pt>
                <c:pt idx="7">
                  <c:v>0</c:v>
                </c:pt>
                <c:pt idx="8">
                  <c:v>95</c:v>
                </c:pt>
                <c:pt idx="9">
                  <c:v>47</c:v>
                </c:pt>
                <c:pt idx="10">
                  <c:v>90</c:v>
                </c:pt>
                <c:pt idx="11">
                  <c:v>251</c:v>
                </c:pt>
                <c:pt idx="12">
                  <c:v>130</c:v>
                </c:pt>
                <c:pt idx="13">
                  <c:v>169</c:v>
                </c:pt>
                <c:pt idx="14">
                  <c:v>0</c:v>
                </c:pt>
                <c:pt idx="15">
                  <c:v>651</c:v>
                </c:pt>
                <c:pt idx="16">
                  <c:v>875</c:v>
                </c:pt>
                <c:pt idx="17">
                  <c:v>866</c:v>
                </c:pt>
                <c:pt idx="18">
                  <c:v>1442</c:v>
                </c:pt>
                <c:pt idx="19">
                  <c:v>693</c:v>
                </c:pt>
                <c:pt idx="20">
                  <c:v>1313</c:v>
                </c:pt>
                <c:pt idx="21">
                  <c:v>1111</c:v>
                </c:pt>
                <c:pt idx="22">
                  <c:v>1788</c:v>
                </c:pt>
                <c:pt idx="23">
                  <c:v>1395</c:v>
                </c:pt>
                <c:pt idx="24">
                  <c:v>820</c:v>
                </c:pt>
                <c:pt idx="25">
                  <c:v>1971</c:v>
                </c:pt>
                <c:pt idx="26">
                  <c:v>720</c:v>
                </c:pt>
                <c:pt idx="27">
                  <c:v>484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76D4-4039-9443-7947C4906E0C}"/>
            </c:ext>
          </c:extLst>
        </c:ser>
        <c:ser>
          <c:idx val="6"/>
          <c:order val="6"/>
          <c:tx>
            <c:strRef>
              <c:f>Comercio!$D$170</c:f>
              <c:strCache>
                <c:ptCount val="1"/>
                <c:pt idx="0">
                  <c:v>Transporte y Comunicaciones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Comercio!$A$226:$A$253</c:f>
              <c:numCache>
                <c:formatCode>0</c:formatCode>
                <c:ptCount val="2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1993.3333333333301</c:v>
                </c:pt>
                <c:pt idx="4">
                  <c:v>1994.3333333333301</c:v>
                </c:pt>
                <c:pt idx="5">
                  <c:v>1995.3333333333301</c:v>
                </c:pt>
                <c:pt idx="6">
                  <c:v>1996.3333333333301</c:v>
                </c:pt>
                <c:pt idx="7">
                  <c:v>1997.3333333333301</c:v>
                </c:pt>
                <c:pt idx="8">
                  <c:v>1998.3333333333301</c:v>
                </c:pt>
                <c:pt idx="9">
                  <c:v>1999.3333333333301</c:v>
                </c:pt>
                <c:pt idx="10">
                  <c:v>2000.3333333333301</c:v>
                </c:pt>
                <c:pt idx="11">
                  <c:v>2001.3333333333301</c:v>
                </c:pt>
                <c:pt idx="12">
                  <c:v>2002.3333333333301</c:v>
                </c:pt>
                <c:pt idx="13">
                  <c:v>2003.3333333333301</c:v>
                </c:pt>
                <c:pt idx="14">
                  <c:v>2004.3333333333301</c:v>
                </c:pt>
                <c:pt idx="15">
                  <c:v>2005.3333333333301</c:v>
                </c:pt>
                <c:pt idx="16">
                  <c:v>2006.3333333333301</c:v>
                </c:pt>
                <c:pt idx="17">
                  <c:v>2007.3333333333301</c:v>
                </c:pt>
                <c:pt idx="18">
                  <c:v>2008.3333333333301</c:v>
                </c:pt>
                <c:pt idx="19">
                  <c:v>2009.3333333333301</c:v>
                </c:pt>
                <c:pt idx="20">
                  <c:v>2010.3333333333301</c:v>
                </c:pt>
                <c:pt idx="21">
                  <c:v>2011.3333333333301</c:v>
                </c:pt>
                <c:pt idx="22">
                  <c:v>2012.3333333333301</c:v>
                </c:pt>
                <c:pt idx="23">
                  <c:v>2013.3333333333301</c:v>
                </c:pt>
                <c:pt idx="24">
                  <c:v>2014.3333333333301</c:v>
                </c:pt>
                <c:pt idx="25">
                  <c:v>2015.3333333333301</c:v>
                </c:pt>
                <c:pt idx="26">
                  <c:v>2016.3333333333301</c:v>
                </c:pt>
                <c:pt idx="27">
                  <c:v>2017.3333333333301</c:v>
                </c:pt>
              </c:numCache>
            </c:numRef>
          </c:cat>
          <c:val>
            <c:numRef>
              <c:f>Comercio!$C$170:$C$197</c:f>
              <c:numCache>
                <c:formatCode>_(* #,##0_);_(* \(#,##0\);_(* "-"_);_(@_)</c:formatCode>
                <c:ptCount val="28"/>
                <c:pt idx="0">
                  <c:v>4655</c:v>
                </c:pt>
                <c:pt idx="1">
                  <c:v>636</c:v>
                </c:pt>
                <c:pt idx="2">
                  <c:v>6292</c:v>
                </c:pt>
                <c:pt idx="3">
                  <c:v>1172</c:v>
                </c:pt>
                <c:pt idx="4">
                  <c:v>213</c:v>
                </c:pt>
                <c:pt idx="5">
                  <c:v>1401</c:v>
                </c:pt>
                <c:pt idx="6">
                  <c:v>440</c:v>
                </c:pt>
                <c:pt idx="7">
                  <c:v>2351</c:v>
                </c:pt>
                <c:pt idx="8">
                  <c:v>65</c:v>
                </c:pt>
                <c:pt idx="9">
                  <c:v>1521</c:v>
                </c:pt>
                <c:pt idx="10">
                  <c:v>679</c:v>
                </c:pt>
                <c:pt idx="11">
                  <c:v>1145</c:v>
                </c:pt>
                <c:pt idx="12">
                  <c:v>5689</c:v>
                </c:pt>
                <c:pt idx="13">
                  <c:v>352</c:v>
                </c:pt>
                <c:pt idx="14">
                  <c:v>783</c:v>
                </c:pt>
                <c:pt idx="15">
                  <c:v>1176</c:v>
                </c:pt>
                <c:pt idx="16">
                  <c:v>1418</c:v>
                </c:pt>
                <c:pt idx="17">
                  <c:v>3166</c:v>
                </c:pt>
                <c:pt idx="18">
                  <c:v>1197</c:v>
                </c:pt>
                <c:pt idx="19">
                  <c:v>2535</c:v>
                </c:pt>
                <c:pt idx="20">
                  <c:v>5133</c:v>
                </c:pt>
                <c:pt idx="21">
                  <c:v>2158</c:v>
                </c:pt>
                <c:pt idx="22">
                  <c:v>4906</c:v>
                </c:pt>
                <c:pt idx="23">
                  <c:v>5591</c:v>
                </c:pt>
                <c:pt idx="24">
                  <c:v>3336</c:v>
                </c:pt>
                <c:pt idx="25">
                  <c:v>6521</c:v>
                </c:pt>
                <c:pt idx="26">
                  <c:v>1823</c:v>
                </c:pt>
                <c:pt idx="27">
                  <c:v>2592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76D4-4039-9443-7947C4906E0C}"/>
            </c:ext>
          </c:extLst>
        </c:ser>
        <c:ser>
          <c:idx val="7"/>
          <c:order val="7"/>
          <c:tx>
            <c:strRef>
              <c:f>Comercio!$D$198</c:f>
              <c:strCache>
                <c:ptCount val="1"/>
                <c:pt idx="0">
                  <c:v>Establecimientos Financieros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Comercio!$A$226:$A$253</c:f>
              <c:numCache>
                <c:formatCode>0</c:formatCode>
                <c:ptCount val="2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1993.3333333333301</c:v>
                </c:pt>
                <c:pt idx="4">
                  <c:v>1994.3333333333301</c:v>
                </c:pt>
                <c:pt idx="5">
                  <c:v>1995.3333333333301</c:v>
                </c:pt>
                <c:pt idx="6">
                  <c:v>1996.3333333333301</c:v>
                </c:pt>
                <c:pt idx="7">
                  <c:v>1997.3333333333301</c:v>
                </c:pt>
                <c:pt idx="8">
                  <c:v>1998.3333333333301</c:v>
                </c:pt>
                <c:pt idx="9">
                  <c:v>1999.3333333333301</c:v>
                </c:pt>
                <c:pt idx="10">
                  <c:v>2000.3333333333301</c:v>
                </c:pt>
                <c:pt idx="11">
                  <c:v>2001.3333333333301</c:v>
                </c:pt>
                <c:pt idx="12">
                  <c:v>2002.3333333333301</c:v>
                </c:pt>
                <c:pt idx="13">
                  <c:v>2003.3333333333301</c:v>
                </c:pt>
                <c:pt idx="14">
                  <c:v>2004.3333333333301</c:v>
                </c:pt>
                <c:pt idx="15">
                  <c:v>2005.3333333333301</c:v>
                </c:pt>
                <c:pt idx="16">
                  <c:v>2006.3333333333301</c:v>
                </c:pt>
                <c:pt idx="17">
                  <c:v>2007.3333333333301</c:v>
                </c:pt>
                <c:pt idx="18">
                  <c:v>2008.3333333333301</c:v>
                </c:pt>
                <c:pt idx="19">
                  <c:v>2009.3333333333301</c:v>
                </c:pt>
                <c:pt idx="20">
                  <c:v>2010.3333333333301</c:v>
                </c:pt>
                <c:pt idx="21">
                  <c:v>2011.3333333333301</c:v>
                </c:pt>
                <c:pt idx="22">
                  <c:v>2012.3333333333301</c:v>
                </c:pt>
                <c:pt idx="23">
                  <c:v>2013.3333333333301</c:v>
                </c:pt>
                <c:pt idx="24">
                  <c:v>2014.3333333333301</c:v>
                </c:pt>
                <c:pt idx="25">
                  <c:v>2015.3333333333301</c:v>
                </c:pt>
                <c:pt idx="26">
                  <c:v>2016.3333333333301</c:v>
                </c:pt>
                <c:pt idx="27">
                  <c:v>2017.3333333333301</c:v>
                </c:pt>
              </c:numCache>
            </c:numRef>
          </c:cat>
          <c:val>
            <c:numRef>
              <c:f>Comercio!$C$198:$C$225</c:f>
              <c:numCache>
                <c:formatCode>_(* #,##0_);_(* \(#,##0\);_(* "-"_);_(@_)</c:formatCode>
                <c:ptCount val="28"/>
                <c:pt idx="0">
                  <c:v>836</c:v>
                </c:pt>
                <c:pt idx="1">
                  <c:v>310</c:v>
                </c:pt>
                <c:pt idx="2">
                  <c:v>1671</c:v>
                </c:pt>
                <c:pt idx="3">
                  <c:v>779</c:v>
                </c:pt>
                <c:pt idx="4">
                  <c:v>665</c:v>
                </c:pt>
                <c:pt idx="5">
                  <c:v>150</c:v>
                </c:pt>
                <c:pt idx="6">
                  <c:v>176</c:v>
                </c:pt>
                <c:pt idx="7">
                  <c:v>1160</c:v>
                </c:pt>
                <c:pt idx="8">
                  <c:v>130</c:v>
                </c:pt>
                <c:pt idx="9">
                  <c:v>204</c:v>
                </c:pt>
                <c:pt idx="10">
                  <c:v>762</c:v>
                </c:pt>
                <c:pt idx="11">
                  <c:v>1930</c:v>
                </c:pt>
                <c:pt idx="12">
                  <c:v>877</c:v>
                </c:pt>
                <c:pt idx="13">
                  <c:v>617</c:v>
                </c:pt>
                <c:pt idx="14">
                  <c:v>205</c:v>
                </c:pt>
                <c:pt idx="15">
                  <c:v>206</c:v>
                </c:pt>
                <c:pt idx="16">
                  <c:v>997</c:v>
                </c:pt>
                <c:pt idx="17">
                  <c:v>2257</c:v>
                </c:pt>
                <c:pt idx="18">
                  <c:v>1105</c:v>
                </c:pt>
                <c:pt idx="19">
                  <c:v>1063</c:v>
                </c:pt>
                <c:pt idx="20">
                  <c:v>1804</c:v>
                </c:pt>
                <c:pt idx="21">
                  <c:v>4132</c:v>
                </c:pt>
                <c:pt idx="22">
                  <c:v>2683</c:v>
                </c:pt>
                <c:pt idx="23">
                  <c:v>2086</c:v>
                </c:pt>
                <c:pt idx="24">
                  <c:v>4344</c:v>
                </c:pt>
                <c:pt idx="25">
                  <c:v>1786</c:v>
                </c:pt>
                <c:pt idx="26">
                  <c:v>4548</c:v>
                </c:pt>
                <c:pt idx="27">
                  <c:v>1120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76D4-4039-9443-7947C4906E0C}"/>
            </c:ext>
          </c:extLst>
        </c:ser>
        <c:ser>
          <c:idx val="8"/>
          <c:order val="8"/>
          <c:tx>
            <c:strRef>
              <c:f>Comercio!$D$226</c:f>
              <c:strCache>
                <c:ptCount val="1"/>
                <c:pt idx="0">
                  <c:v>Servicios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Comercio!$A$226:$A$253</c:f>
              <c:numCache>
                <c:formatCode>0</c:formatCode>
                <c:ptCount val="2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1993.3333333333301</c:v>
                </c:pt>
                <c:pt idx="4">
                  <c:v>1994.3333333333301</c:v>
                </c:pt>
                <c:pt idx="5">
                  <c:v>1995.3333333333301</c:v>
                </c:pt>
                <c:pt idx="6">
                  <c:v>1996.3333333333301</c:v>
                </c:pt>
                <c:pt idx="7">
                  <c:v>1997.3333333333301</c:v>
                </c:pt>
                <c:pt idx="8">
                  <c:v>1998.3333333333301</c:v>
                </c:pt>
                <c:pt idx="9">
                  <c:v>1999.3333333333301</c:v>
                </c:pt>
                <c:pt idx="10">
                  <c:v>2000.3333333333301</c:v>
                </c:pt>
                <c:pt idx="11">
                  <c:v>2001.3333333333301</c:v>
                </c:pt>
                <c:pt idx="12">
                  <c:v>2002.3333333333301</c:v>
                </c:pt>
                <c:pt idx="13">
                  <c:v>2003.3333333333301</c:v>
                </c:pt>
                <c:pt idx="14">
                  <c:v>2004.3333333333301</c:v>
                </c:pt>
                <c:pt idx="15">
                  <c:v>2005.3333333333301</c:v>
                </c:pt>
                <c:pt idx="16">
                  <c:v>2006.3333333333301</c:v>
                </c:pt>
                <c:pt idx="17">
                  <c:v>2007.3333333333301</c:v>
                </c:pt>
                <c:pt idx="18">
                  <c:v>2008.3333333333301</c:v>
                </c:pt>
                <c:pt idx="19">
                  <c:v>2009.3333333333301</c:v>
                </c:pt>
                <c:pt idx="20">
                  <c:v>2010.3333333333301</c:v>
                </c:pt>
                <c:pt idx="21">
                  <c:v>2011.3333333333301</c:v>
                </c:pt>
                <c:pt idx="22">
                  <c:v>2012.3333333333301</c:v>
                </c:pt>
                <c:pt idx="23">
                  <c:v>2013.3333333333301</c:v>
                </c:pt>
                <c:pt idx="24">
                  <c:v>2014.3333333333301</c:v>
                </c:pt>
                <c:pt idx="25">
                  <c:v>2015.3333333333301</c:v>
                </c:pt>
                <c:pt idx="26">
                  <c:v>2016.3333333333301</c:v>
                </c:pt>
                <c:pt idx="27">
                  <c:v>2017.3333333333301</c:v>
                </c:pt>
              </c:numCache>
            </c:numRef>
          </c:cat>
          <c:val>
            <c:numRef>
              <c:f>Comercio!$C$226:$C$253</c:f>
              <c:numCache>
                <c:formatCode>_(* #,##0_);_(* \(#,##0\);_(* "-"_);_(@_)</c:formatCode>
                <c:ptCount val="28"/>
                <c:pt idx="0">
                  <c:v>8482</c:v>
                </c:pt>
                <c:pt idx="1">
                  <c:v>3908</c:v>
                </c:pt>
                <c:pt idx="2">
                  <c:v>3306</c:v>
                </c:pt>
                <c:pt idx="3">
                  <c:v>2566</c:v>
                </c:pt>
                <c:pt idx="4">
                  <c:v>3732</c:v>
                </c:pt>
                <c:pt idx="5">
                  <c:v>2414</c:v>
                </c:pt>
                <c:pt idx="6">
                  <c:v>3787</c:v>
                </c:pt>
                <c:pt idx="7">
                  <c:v>3967</c:v>
                </c:pt>
                <c:pt idx="8">
                  <c:v>5663</c:v>
                </c:pt>
                <c:pt idx="9">
                  <c:v>1522</c:v>
                </c:pt>
                <c:pt idx="10">
                  <c:v>5076</c:v>
                </c:pt>
                <c:pt idx="11">
                  <c:v>2477</c:v>
                </c:pt>
                <c:pt idx="12">
                  <c:v>2326</c:v>
                </c:pt>
                <c:pt idx="13">
                  <c:v>1815</c:v>
                </c:pt>
                <c:pt idx="14">
                  <c:v>2892</c:v>
                </c:pt>
                <c:pt idx="15">
                  <c:v>2139</c:v>
                </c:pt>
                <c:pt idx="16">
                  <c:v>2913</c:v>
                </c:pt>
                <c:pt idx="17">
                  <c:v>2547</c:v>
                </c:pt>
                <c:pt idx="18">
                  <c:v>3269</c:v>
                </c:pt>
                <c:pt idx="19">
                  <c:v>6787</c:v>
                </c:pt>
                <c:pt idx="20">
                  <c:v>5543</c:v>
                </c:pt>
                <c:pt idx="21">
                  <c:v>5055</c:v>
                </c:pt>
                <c:pt idx="22">
                  <c:v>10267</c:v>
                </c:pt>
                <c:pt idx="23">
                  <c:v>5399</c:v>
                </c:pt>
                <c:pt idx="24">
                  <c:v>10382</c:v>
                </c:pt>
                <c:pt idx="25">
                  <c:v>3761</c:v>
                </c:pt>
                <c:pt idx="26">
                  <c:v>7748</c:v>
                </c:pt>
                <c:pt idx="27">
                  <c:v>4555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76D4-4039-9443-7947C4906E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3681904"/>
        <c:axId val="833679184"/>
      </c:lineChart>
      <c:catAx>
        <c:axId val="833681904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833679184"/>
        <c:crosses val="autoZero"/>
        <c:auto val="1"/>
        <c:lblAlgn val="ctr"/>
        <c:lblOffset val="100"/>
        <c:noMultiLvlLbl val="0"/>
      </c:catAx>
      <c:valAx>
        <c:axId val="833679184"/>
        <c:scaling>
          <c:orientation val="minMax"/>
          <c:max val="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83368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441324</xdr:colOff>
      <xdr:row>1</xdr:row>
      <xdr:rowOff>31750</xdr:rowOff>
    </xdr:from>
    <xdr:to>
      <xdr:col>13</xdr:col>
      <xdr:colOff>57149</xdr:colOff>
      <xdr:row>21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="" xmlns:a16="http://schemas.microsoft.com/office/drawing/2014/main" id="{87EB97B8-AFEE-41DF-8014-BA5958E6BC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411161</xdr:colOff>
      <xdr:row>22</xdr:row>
      <xdr:rowOff>100011</xdr:rowOff>
    </xdr:from>
    <xdr:to>
      <xdr:col>16</xdr:col>
      <xdr:colOff>674688</xdr:colOff>
      <xdr:row>48</xdr:row>
      <xdr:rowOff>47625</xdr:rowOff>
    </xdr:to>
    <xdr:graphicFrame macro="">
      <xdr:nvGraphicFramePr>
        <xdr:cNvPr id="4" name="Gráfico 3">
          <a:extLst>
            <a:ext uri="{FF2B5EF4-FFF2-40B4-BE49-F238E27FC236}">
              <a16:creationId xmlns="" xmlns:a16="http://schemas.microsoft.com/office/drawing/2014/main" id="{B12859D5-40C7-41F6-9094-457EED61F3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49</xdr:row>
      <xdr:rowOff>0</xdr:rowOff>
    </xdr:from>
    <xdr:to>
      <xdr:col>16</xdr:col>
      <xdr:colOff>454026</xdr:colOff>
      <xdr:row>72</xdr:row>
      <xdr:rowOff>90488</xdr:rowOff>
    </xdr:to>
    <xdr:graphicFrame macro="">
      <xdr:nvGraphicFramePr>
        <xdr:cNvPr id="5" name="Gráfico 4">
          <a:extLst>
            <a:ext uri="{FF2B5EF4-FFF2-40B4-BE49-F238E27FC236}">
              <a16:creationId xmlns="" xmlns:a16="http://schemas.microsoft.com/office/drawing/2014/main" id="{C704B4A3-4210-4E1B-B188-155C3A9859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9"/>
  <sheetViews>
    <sheetView workbookViewId="0">
      <selection activeCell="G8" sqref="G8"/>
    </sheetView>
  </sheetViews>
  <sheetFormatPr baseColWidth="10" defaultRowHeight="15" x14ac:dyDescent="0.25"/>
  <cols>
    <col min="2" max="2" width="12.28515625" customWidth="1"/>
  </cols>
  <sheetData>
    <row r="1" spans="1:57" x14ac:dyDescent="0.25">
      <c r="A1" s="1"/>
      <c r="B1" s="11">
        <v>1990</v>
      </c>
      <c r="C1" s="11"/>
      <c r="D1" s="11">
        <v>1991</v>
      </c>
      <c r="E1" s="11"/>
      <c r="F1" s="11">
        <v>1992</v>
      </c>
      <c r="G1" s="11"/>
      <c r="H1" s="11">
        <v>1993</v>
      </c>
      <c r="I1" s="11"/>
      <c r="J1" s="11">
        <v>1994</v>
      </c>
      <c r="K1" s="11"/>
      <c r="L1" s="11">
        <v>1995</v>
      </c>
      <c r="M1" s="11"/>
      <c r="N1" s="11">
        <v>1996</v>
      </c>
      <c r="O1" s="11"/>
      <c r="P1" s="11">
        <v>1997</v>
      </c>
      <c r="Q1" s="11"/>
      <c r="R1" s="11">
        <v>1998</v>
      </c>
      <c r="S1" s="11"/>
      <c r="T1" s="11">
        <v>1999</v>
      </c>
      <c r="U1" s="11"/>
      <c r="V1" s="11">
        <v>2000</v>
      </c>
      <c r="W1" s="11"/>
      <c r="X1" s="11">
        <v>2001</v>
      </c>
      <c r="Y1" s="11"/>
      <c r="Z1" s="11">
        <v>2002</v>
      </c>
      <c r="AA1" s="11"/>
      <c r="AB1" s="11">
        <v>2003</v>
      </c>
      <c r="AC1" s="11"/>
      <c r="AD1" s="11">
        <v>2004</v>
      </c>
      <c r="AE1" s="11"/>
      <c r="AF1" s="11">
        <v>2005</v>
      </c>
      <c r="AG1" s="11"/>
      <c r="AH1" s="11">
        <v>2006</v>
      </c>
      <c r="AI1" s="11"/>
      <c r="AJ1" s="11">
        <v>2007</v>
      </c>
      <c r="AK1" s="11"/>
      <c r="AL1" s="11">
        <v>2008</v>
      </c>
      <c r="AM1" s="11"/>
      <c r="AN1" s="11">
        <v>2009</v>
      </c>
      <c r="AO1" s="11"/>
      <c r="AP1" s="11">
        <v>2010</v>
      </c>
      <c r="AQ1" s="11"/>
      <c r="AR1" s="11">
        <v>2011</v>
      </c>
      <c r="AS1" s="11"/>
      <c r="AT1" s="11">
        <v>2012</v>
      </c>
      <c r="AU1" s="11"/>
      <c r="AV1" s="11">
        <v>2013</v>
      </c>
      <c r="AW1" s="11"/>
      <c r="AX1" s="9">
        <v>2014</v>
      </c>
      <c r="AY1" s="10"/>
      <c r="AZ1" s="9">
        <v>2015</v>
      </c>
      <c r="BA1" s="10"/>
      <c r="BB1" s="9">
        <v>2016</v>
      </c>
      <c r="BC1" s="10"/>
      <c r="BD1" s="9">
        <v>2017</v>
      </c>
      <c r="BE1" s="10"/>
    </row>
    <row r="2" spans="1:57" x14ac:dyDescent="0.25">
      <c r="A2" s="1"/>
      <c r="B2" s="1" t="s">
        <v>9</v>
      </c>
      <c r="C2" s="1" t="s">
        <v>10</v>
      </c>
      <c r="D2" s="1" t="s">
        <v>9</v>
      </c>
      <c r="E2" s="1" t="s">
        <v>10</v>
      </c>
      <c r="F2" s="1" t="s">
        <v>9</v>
      </c>
      <c r="G2" s="1" t="s">
        <v>10</v>
      </c>
      <c r="H2" s="1" t="s">
        <v>9</v>
      </c>
      <c r="I2" s="1" t="s">
        <v>10</v>
      </c>
      <c r="J2" s="1" t="s">
        <v>9</v>
      </c>
      <c r="K2" s="1" t="s">
        <v>10</v>
      </c>
      <c r="L2" s="1" t="s">
        <v>9</v>
      </c>
      <c r="M2" s="1" t="s">
        <v>10</v>
      </c>
      <c r="N2" s="1" t="s">
        <v>9</v>
      </c>
      <c r="O2" s="1" t="s">
        <v>10</v>
      </c>
      <c r="P2" s="1" t="s">
        <v>9</v>
      </c>
      <c r="Q2" s="1" t="s">
        <v>10</v>
      </c>
      <c r="R2" s="1" t="s">
        <v>9</v>
      </c>
      <c r="S2" s="1" t="s">
        <v>10</v>
      </c>
      <c r="T2" s="1" t="s">
        <v>9</v>
      </c>
      <c r="U2" s="1" t="s">
        <v>10</v>
      </c>
      <c r="V2" s="1" t="s">
        <v>9</v>
      </c>
      <c r="W2" s="1" t="s">
        <v>10</v>
      </c>
      <c r="X2" s="1" t="s">
        <v>9</v>
      </c>
      <c r="Y2" s="1" t="s">
        <v>10</v>
      </c>
      <c r="Z2" s="1" t="s">
        <v>9</v>
      </c>
      <c r="AA2" s="1" t="s">
        <v>10</v>
      </c>
      <c r="AB2" s="1" t="s">
        <v>9</v>
      </c>
      <c r="AC2" s="1" t="s">
        <v>10</v>
      </c>
      <c r="AD2" s="1" t="s">
        <v>9</v>
      </c>
      <c r="AE2" s="1" t="s">
        <v>10</v>
      </c>
      <c r="AF2" s="1" t="s">
        <v>9</v>
      </c>
      <c r="AG2" s="1" t="s">
        <v>10</v>
      </c>
      <c r="AH2" s="1" t="s">
        <v>9</v>
      </c>
      <c r="AI2" s="1" t="s">
        <v>10</v>
      </c>
      <c r="AJ2" s="1" t="s">
        <v>9</v>
      </c>
      <c r="AK2" s="1" t="s">
        <v>10</v>
      </c>
      <c r="AL2" s="1" t="s">
        <v>9</v>
      </c>
      <c r="AM2" s="1" t="s">
        <v>10</v>
      </c>
      <c r="AN2" s="1" t="s">
        <v>9</v>
      </c>
      <c r="AO2" s="1" t="s">
        <v>10</v>
      </c>
      <c r="AP2" s="1" t="s">
        <v>9</v>
      </c>
      <c r="AQ2" s="1" t="s">
        <v>10</v>
      </c>
      <c r="AR2" s="1" t="s">
        <v>9</v>
      </c>
      <c r="AS2" s="1" t="s">
        <v>10</v>
      </c>
      <c r="AT2" s="1" t="s">
        <v>9</v>
      </c>
      <c r="AU2" s="1" t="s">
        <v>10</v>
      </c>
      <c r="AV2" s="1" t="s">
        <v>9</v>
      </c>
      <c r="AW2" s="1" t="s">
        <v>10</v>
      </c>
      <c r="AX2" s="1" t="s">
        <v>9</v>
      </c>
      <c r="AY2" s="1" t="s">
        <v>10</v>
      </c>
      <c r="AZ2" s="1" t="s">
        <v>9</v>
      </c>
      <c r="BA2" s="1" t="s">
        <v>10</v>
      </c>
      <c r="BB2" s="1" t="s">
        <v>9</v>
      </c>
      <c r="BC2" s="1" t="s">
        <v>10</v>
      </c>
      <c r="BD2" s="1" t="s">
        <v>9</v>
      </c>
      <c r="BE2" s="1" t="s">
        <v>10</v>
      </c>
    </row>
    <row r="3" spans="1:57" x14ac:dyDescent="0.25">
      <c r="A3" s="1" t="s">
        <v>13</v>
      </c>
      <c r="B3" s="3">
        <v>11</v>
      </c>
      <c r="C3" s="3">
        <v>2078</v>
      </c>
      <c r="D3" s="3">
        <v>9</v>
      </c>
      <c r="E3" s="3">
        <v>528</v>
      </c>
      <c r="F3" s="3">
        <v>17</v>
      </c>
      <c r="G3" s="3">
        <v>1390</v>
      </c>
      <c r="H3" s="3">
        <v>13</v>
      </c>
      <c r="I3" s="3">
        <v>1061</v>
      </c>
      <c r="J3" s="3">
        <v>8</v>
      </c>
      <c r="K3" s="3">
        <v>707</v>
      </c>
      <c r="L3" s="3">
        <v>9</v>
      </c>
      <c r="M3" s="3">
        <v>354</v>
      </c>
      <c r="N3" s="3">
        <v>6</v>
      </c>
      <c r="O3" s="3">
        <v>580</v>
      </c>
      <c r="P3" s="3">
        <v>3</v>
      </c>
      <c r="Q3" s="3">
        <v>94</v>
      </c>
      <c r="R3" s="3">
        <v>8</v>
      </c>
      <c r="S3" s="3">
        <v>519</v>
      </c>
      <c r="T3" s="3">
        <v>2</v>
      </c>
      <c r="U3" s="3">
        <v>135</v>
      </c>
      <c r="V3" s="3">
        <v>4</v>
      </c>
      <c r="W3" s="3">
        <v>320</v>
      </c>
      <c r="X3" s="3">
        <v>2</v>
      </c>
      <c r="Y3" s="3">
        <v>355</v>
      </c>
      <c r="Z3" s="3">
        <v>1</v>
      </c>
      <c r="AA3" s="3">
        <v>96</v>
      </c>
      <c r="AB3" s="3">
        <v>1</v>
      </c>
      <c r="AC3" s="3">
        <v>35</v>
      </c>
      <c r="AD3" s="3">
        <v>4</v>
      </c>
      <c r="AE3" s="3">
        <v>89</v>
      </c>
      <c r="AF3" s="3">
        <v>5</v>
      </c>
      <c r="AG3" s="3">
        <v>171</v>
      </c>
      <c r="AH3" s="3">
        <v>8</v>
      </c>
      <c r="AI3" s="3">
        <v>829</v>
      </c>
      <c r="AJ3" s="3">
        <v>11</v>
      </c>
      <c r="AK3" s="3">
        <v>980</v>
      </c>
      <c r="AL3" s="3">
        <v>3</v>
      </c>
      <c r="AM3" s="3">
        <v>366</v>
      </c>
      <c r="AN3" s="3">
        <v>9</v>
      </c>
      <c r="AO3" s="3">
        <v>786</v>
      </c>
      <c r="AP3" s="3">
        <v>5</v>
      </c>
      <c r="AQ3" s="3">
        <v>316</v>
      </c>
      <c r="AR3" s="3">
        <v>4</v>
      </c>
      <c r="AS3" s="3">
        <v>791</v>
      </c>
      <c r="AT3" s="3">
        <v>6</v>
      </c>
      <c r="AU3" s="3">
        <v>342</v>
      </c>
      <c r="AV3" s="3">
        <v>7</v>
      </c>
      <c r="AW3" s="3">
        <v>379</v>
      </c>
      <c r="AX3" s="3">
        <v>6</v>
      </c>
      <c r="AY3" s="3">
        <v>405</v>
      </c>
      <c r="AZ3" s="3">
        <v>3</v>
      </c>
      <c r="BA3" s="3">
        <v>132</v>
      </c>
      <c r="BB3" s="3">
        <v>2</v>
      </c>
      <c r="BC3" s="3">
        <v>47</v>
      </c>
      <c r="BD3" s="3">
        <v>1</v>
      </c>
      <c r="BE3" s="3">
        <v>111</v>
      </c>
    </row>
    <row r="4" spans="1:57" x14ac:dyDescent="0.25">
      <c r="A4" s="1" t="s">
        <v>2</v>
      </c>
      <c r="B4" s="3">
        <v>5</v>
      </c>
      <c r="C4" s="3">
        <v>2386</v>
      </c>
      <c r="D4" s="3">
        <v>14</v>
      </c>
      <c r="E4" s="3">
        <v>19580</v>
      </c>
      <c r="F4" s="3">
        <v>7</v>
      </c>
      <c r="G4" s="3">
        <v>1463</v>
      </c>
      <c r="H4" s="3">
        <v>16</v>
      </c>
      <c r="I4" s="3">
        <v>2777</v>
      </c>
      <c r="J4" s="3">
        <v>15</v>
      </c>
      <c r="K4" s="3">
        <v>2314</v>
      </c>
      <c r="L4" s="3">
        <v>11</v>
      </c>
      <c r="M4" s="3">
        <v>3964</v>
      </c>
      <c r="N4" s="3">
        <v>9</v>
      </c>
      <c r="O4" s="3">
        <v>11070</v>
      </c>
      <c r="P4" s="3">
        <v>8</v>
      </c>
      <c r="Q4" s="3">
        <v>1614</v>
      </c>
      <c r="R4" s="3">
        <v>0</v>
      </c>
      <c r="S4" s="3">
        <v>0</v>
      </c>
      <c r="T4" s="3">
        <v>4</v>
      </c>
      <c r="U4" s="3">
        <v>236</v>
      </c>
      <c r="V4" s="3">
        <v>8</v>
      </c>
      <c r="W4" s="3">
        <v>810</v>
      </c>
      <c r="X4" s="3">
        <v>2</v>
      </c>
      <c r="Y4" s="3">
        <v>410</v>
      </c>
      <c r="Z4" s="3">
        <v>4</v>
      </c>
      <c r="AA4" s="3">
        <v>590</v>
      </c>
      <c r="AB4" s="3">
        <v>5</v>
      </c>
      <c r="AC4" s="3">
        <v>2748</v>
      </c>
      <c r="AD4" s="3">
        <v>12</v>
      </c>
      <c r="AE4" s="3">
        <v>2383</v>
      </c>
      <c r="AF4" s="3">
        <v>8</v>
      </c>
      <c r="AG4" s="3">
        <v>1083</v>
      </c>
      <c r="AH4" s="3">
        <v>3</v>
      </c>
      <c r="AI4" s="3">
        <v>2137</v>
      </c>
      <c r="AJ4" s="3">
        <v>17</v>
      </c>
      <c r="AK4" s="3">
        <v>1692</v>
      </c>
      <c r="AL4" s="3">
        <v>5</v>
      </c>
      <c r="AM4" s="3">
        <v>642</v>
      </c>
      <c r="AN4" s="3">
        <v>9</v>
      </c>
      <c r="AO4" s="3">
        <v>1723</v>
      </c>
      <c r="AP4" s="3">
        <v>11</v>
      </c>
      <c r="AQ4" s="3">
        <v>8903</v>
      </c>
      <c r="AR4" s="3">
        <v>6</v>
      </c>
      <c r="AS4" s="3">
        <v>950</v>
      </c>
      <c r="AT4" s="3">
        <v>7</v>
      </c>
      <c r="AU4" s="3">
        <v>780</v>
      </c>
      <c r="AV4" s="3">
        <v>2</v>
      </c>
      <c r="AW4" s="3">
        <v>1368</v>
      </c>
      <c r="AX4" s="3">
        <v>12</v>
      </c>
      <c r="AY4" s="3">
        <v>1574</v>
      </c>
      <c r="AZ4" s="3">
        <v>4</v>
      </c>
      <c r="BA4" s="3">
        <v>682</v>
      </c>
      <c r="BB4" s="3">
        <v>8</v>
      </c>
      <c r="BC4" s="3">
        <v>4373</v>
      </c>
      <c r="BD4" s="3">
        <v>5</v>
      </c>
      <c r="BE4" s="3">
        <v>3343</v>
      </c>
    </row>
    <row r="5" spans="1:57" x14ac:dyDescent="0.25">
      <c r="A5" s="1" t="s">
        <v>3</v>
      </c>
      <c r="B5" s="3">
        <v>71</v>
      </c>
      <c r="C5" s="3">
        <v>5465</v>
      </c>
      <c r="D5" s="3">
        <v>137</v>
      </c>
      <c r="E5" s="3">
        <v>19442</v>
      </c>
      <c r="F5" s="3">
        <v>104</v>
      </c>
      <c r="G5" s="3">
        <v>10443</v>
      </c>
      <c r="H5" s="3">
        <v>139</v>
      </c>
      <c r="I5" s="3">
        <v>15783</v>
      </c>
      <c r="J5" s="3">
        <v>88</v>
      </c>
      <c r="K5" s="3">
        <v>7298</v>
      </c>
      <c r="L5" s="3">
        <v>108</v>
      </c>
      <c r="M5" s="3">
        <v>15226</v>
      </c>
      <c r="N5" s="3">
        <v>105</v>
      </c>
      <c r="O5" s="3">
        <v>8709</v>
      </c>
      <c r="P5" s="3">
        <v>95</v>
      </c>
      <c r="Q5" s="3">
        <v>8897</v>
      </c>
      <c r="R5" s="3">
        <v>67</v>
      </c>
      <c r="S5" s="3">
        <v>5770</v>
      </c>
      <c r="T5" s="3">
        <v>53</v>
      </c>
      <c r="U5" s="3">
        <v>6448</v>
      </c>
      <c r="V5" s="3">
        <v>45</v>
      </c>
      <c r="W5" s="3">
        <v>4764</v>
      </c>
      <c r="X5" s="3">
        <v>41</v>
      </c>
      <c r="Y5" s="3">
        <v>4321</v>
      </c>
      <c r="Z5" s="3">
        <v>48</v>
      </c>
      <c r="AA5" s="3">
        <v>3763</v>
      </c>
      <c r="AB5" s="3">
        <v>35</v>
      </c>
      <c r="AC5" s="3">
        <v>4206</v>
      </c>
      <c r="AD5" s="3">
        <v>52</v>
      </c>
      <c r="AE5" s="3">
        <v>5834</v>
      </c>
      <c r="AF5" s="3">
        <v>32</v>
      </c>
      <c r="AG5" s="3">
        <v>3725</v>
      </c>
      <c r="AH5" s="3">
        <v>44</v>
      </c>
      <c r="AI5" s="3">
        <v>4568</v>
      </c>
      <c r="AJ5" s="3">
        <v>38</v>
      </c>
      <c r="AK5" s="3">
        <v>3364</v>
      </c>
      <c r="AL5" s="3">
        <v>48</v>
      </c>
      <c r="AM5" s="3">
        <v>4555</v>
      </c>
      <c r="AN5" s="3">
        <v>43</v>
      </c>
      <c r="AO5" s="3">
        <v>3948</v>
      </c>
      <c r="AP5" s="3">
        <v>52</v>
      </c>
      <c r="AQ5" s="3">
        <v>4069</v>
      </c>
      <c r="AR5" s="3">
        <v>37</v>
      </c>
      <c r="AS5" s="3">
        <v>3340</v>
      </c>
      <c r="AT5" s="3">
        <v>22</v>
      </c>
      <c r="AU5" s="3">
        <v>2213</v>
      </c>
      <c r="AV5" s="3">
        <v>48</v>
      </c>
      <c r="AW5" s="3">
        <v>5058</v>
      </c>
      <c r="AX5" s="3">
        <v>49</v>
      </c>
      <c r="AY5" s="3">
        <v>6018</v>
      </c>
      <c r="AZ5" s="3">
        <v>49</v>
      </c>
      <c r="BA5" s="3">
        <v>4519</v>
      </c>
      <c r="BB5" s="3">
        <v>39</v>
      </c>
      <c r="BC5" s="3">
        <v>3638</v>
      </c>
      <c r="BD5" s="3">
        <v>35</v>
      </c>
      <c r="BE5" s="3">
        <v>4261</v>
      </c>
    </row>
    <row r="6" spans="1:57" x14ac:dyDescent="0.25">
      <c r="A6" s="1" t="s">
        <v>14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191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/>
      <c r="U6" s="3">
        <v>0</v>
      </c>
      <c r="V6" s="3">
        <v>0</v>
      </c>
      <c r="W6" s="3">
        <v>0</v>
      </c>
      <c r="X6" s="3">
        <v>1</v>
      </c>
      <c r="Y6" s="3">
        <v>138</v>
      </c>
      <c r="Z6" s="3">
        <v>0</v>
      </c>
      <c r="AA6" s="3">
        <v>0</v>
      </c>
      <c r="AB6" s="3">
        <v>0</v>
      </c>
      <c r="AC6" s="3">
        <v>0</v>
      </c>
      <c r="AD6" s="3">
        <v>1</v>
      </c>
      <c r="AE6" s="3">
        <v>202</v>
      </c>
      <c r="AF6" s="3">
        <v>1</v>
      </c>
      <c r="AG6" s="3">
        <v>108</v>
      </c>
      <c r="AH6" s="3">
        <v>1</v>
      </c>
      <c r="AI6" s="3">
        <v>42</v>
      </c>
      <c r="AJ6" s="3">
        <v>2</v>
      </c>
      <c r="AK6" s="3">
        <v>119</v>
      </c>
      <c r="AL6" s="3">
        <v>1</v>
      </c>
      <c r="AM6" s="3">
        <v>95</v>
      </c>
      <c r="AN6" s="3">
        <v>0</v>
      </c>
      <c r="AO6" s="3">
        <v>0</v>
      </c>
      <c r="AP6" s="3">
        <v>0</v>
      </c>
      <c r="AQ6" s="3">
        <v>0</v>
      </c>
      <c r="AR6" s="3">
        <v>1</v>
      </c>
      <c r="AS6" s="3">
        <v>103</v>
      </c>
      <c r="AT6" s="3">
        <v>0</v>
      </c>
      <c r="AU6" s="3">
        <v>0</v>
      </c>
      <c r="AV6" s="3">
        <v>1</v>
      </c>
      <c r="AW6" s="3">
        <v>29</v>
      </c>
      <c r="AX6" s="3">
        <v>1</v>
      </c>
      <c r="AY6" s="3">
        <v>78</v>
      </c>
      <c r="AZ6" s="3">
        <v>0</v>
      </c>
      <c r="BA6" s="3">
        <v>0</v>
      </c>
      <c r="BB6" s="3">
        <v>2</v>
      </c>
      <c r="BC6" s="3">
        <v>201</v>
      </c>
      <c r="BD6" s="3">
        <v>2</v>
      </c>
      <c r="BE6" s="3">
        <v>79</v>
      </c>
    </row>
    <row r="7" spans="1:57" x14ac:dyDescent="0.25">
      <c r="A7" s="1" t="s">
        <v>4</v>
      </c>
      <c r="B7" s="3">
        <v>2</v>
      </c>
      <c r="C7" s="3">
        <v>1023</v>
      </c>
      <c r="D7" s="3">
        <v>5</v>
      </c>
      <c r="E7" s="3">
        <v>658</v>
      </c>
      <c r="F7" s="3">
        <v>3</v>
      </c>
      <c r="G7" s="3">
        <v>212</v>
      </c>
      <c r="H7" s="3">
        <v>2</v>
      </c>
      <c r="I7" s="3">
        <v>68</v>
      </c>
      <c r="J7" s="3">
        <v>3</v>
      </c>
      <c r="K7" s="3">
        <v>46</v>
      </c>
      <c r="L7" s="3">
        <v>5</v>
      </c>
      <c r="M7" s="3">
        <v>248</v>
      </c>
      <c r="N7" s="3">
        <v>6</v>
      </c>
      <c r="O7" s="3">
        <v>211</v>
      </c>
      <c r="P7" s="3">
        <v>0</v>
      </c>
      <c r="Q7" s="3">
        <v>0</v>
      </c>
      <c r="R7" s="3">
        <v>2</v>
      </c>
      <c r="S7" s="3">
        <v>95</v>
      </c>
      <c r="T7" s="3">
        <v>3</v>
      </c>
      <c r="U7" s="3">
        <v>47</v>
      </c>
      <c r="V7" s="3">
        <v>3</v>
      </c>
      <c r="W7" s="3">
        <v>90</v>
      </c>
      <c r="X7" s="3">
        <v>2</v>
      </c>
      <c r="Y7" s="3">
        <v>251</v>
      </c>
      <c r="Z7" s="3">
        <v>3</v>
      </c>
      <c r="AA7" s="3">
        <v>130</v>
      </c>
      <c r="AB7" s="3">
        <v>5</v>
      </c>
      <c r="AC7" s="3">
        <v>169</v>
      </c>
      <c r="AD7" s="3">
        <v>0</v>
      </c>
      <c r="AE7" s="3">
        <v>0</v>
      </c>
      <c r="AF7" s="3">
        <v>2</v>
      </c>
      <c r="AG7" s="3">
        <v>651</v>
      </c>
      <c r="AH7" s="3">
        <v>6</v>
      </c>
      <c r="AI7" s="3">
        <v>875</v>
      </c>
      <c r="AJ7" s="3">
        <v>10</v>
      </c>
      <c r="AK7" s="3">
        <v>866</v>
      </c>
      <c r="AL7" s="3">
        <v>10</v>
      </c>
      <c r="AM7" s="3">
        <v>1442</v>
      </c>
      <c r="AN7" s="3">
        <v>8</v>
      </c>
      <c r="AO7" s="3">
        <v>693</v>
      </c>
      <c r="AP7" s="3">
        <v>10</v>
      </c>
      <c r="AQ7" s="3">
        <v>1313</v>
      </c>
      <c r="AR7" s="3">
        <v>14</v>
      </c>
      <c r="AS7" s="3">
        <v>1111</v>
      </c>
      <c r="AT7" s="3">
        <v>11</v>
      </c>
      <c r="AU7" s="3">
        <v>1788</v>
      </c>
      <c r="AV7" s="3">
        <v>12</v>
      </c>
      <c r="AW7" s="3">
        <v>1395</v>
      </c>
      <c r="AX7" s="3">
        <v>6</v>
      </c>
      <c r="AY7" s="3">
        <v>820</v>
      </c>
      <c r="AZ7" s="3">
        <v>11</v>
      </c>
      <c r="BA7" s="3">
        <v>1971</v>
      </c>
      <c r="BB7" s="3">
        <v>11</v>
      </c>
      <c r="BC7" s="3">
        <v>720</v>
      </c>
      <c r="BD7" s="3">
        <v>7</v>
      </c>
      <c r="BE7" s="3">
        <v>484</v>
      </c>
    </row>
    <row r="8" spans="1:57" x14ac:dyDescent="0.25">
      <c r="A8" s="1" t="s">
        <v>5</v>
      </c>
      <c r="B8" s="3">
        <v>3</v>
      </c>
      <c r="C8" s="3">
        <v>85</v>
      </c>
      <c r="D8" s="3">
        <v>11</v>
      </c>
      <c r="E8" s="3">
        <v>848</v>
      </c>
      <c r="F8" s="3">
        <v>21</v>
      </c>
      <c r="G8" s="3">
        <v>1994</v>
      </c>
      <c r="H8" s="3">
        <v>14</v>
      </c>
      <c r="I8" s="3">
        <v>892</v>
      </c>
      <c r="J8" s="3">
        <v>17</v>
      </c>
      <c r="K8" s="3">
        <v>1234</v>
      </c>
      <c r="L8" s="3">
        <v>8</v>
      </c>
      <c r="M8" s="3">
        <v>867</v>
      </c>
      <c r="N8" s="3">
        <v>10</v>
      </c>
      <c r="O8" s="3">
        <v>803</v>
      </c>
      <c r="P8" s="3">
        <v>15</v>
      </c>
      <c r="Q8" s="3">
        <v>1195</v>
      </c>
      <c r="R8" s="3">
        <v>9</v>
      </c>
      <c r="S8" s="3">
        <v>366</v>
      </c>
      <c r="T8" s="3">
        <v>11</v>
      </c>
      <c r="U8" s="3">
        <v>554</v>
      </c>
      <c r="V8" s="3">
        <v>11</v>
      </c>
      <c r="W8" s="3">
        <v>726</v>
      </c>
      <c r="X8" s="3">
        <v>13</v>
      </c>
      <c r="Y8" s="3">
        <v>564</v>
      </c>
      <c r="Z8" s="3">
        <v>7</v>
      </c>
      <c r="AA8" s="3">
        <v>1191</v>
      </c>
      <c r="AB8" s="3">
        <v>7</v>
      </c>
      <c r="AC8" s="3">
        <v>501</v>
      </c>
      <c r="AD8" s="3">
        <v>10</v>
      </c>
      <c r="AE8" s="3">
        <v>625</v>
      </c>
      <c r="AF8" s="3">
        <v>13</v>
      </c>
      <c r="AG8" s="3">
        <v>1950</v>
      </c>
      <c r="AH8" s="3">
        <v>20</v>
      </c>
      <c r="AI8" s="3">
        <v>1823</v>
      </c>
      <c r="AJ8" s="3">
        <v>17</v>
      </c>
      <c r="AK8" s="3">
        <v>2303</v>
      </c>
      <c r="AL8" s="3">
        <v>27</v>
      </c>
      <c r="AM8" s="3">
        <v>4802</v>
      </c>
      <c r="AN8" s="3">
        <v>24</v>
      </c>
      <c r="AO8" s="3">
        <v>4380</v>
      </c>
      <c r="AP8" s="3">
        <v>26</v>
      </c>
      <c r="AQ8" s="3">
        <v>4718</v>
      </c>
      <c r="AR8" s="3">
        <v>32</v>
      </c>
      <c r="AS8" s="3">
        <v>5058</v>
      </c>
      <c r="AT8" s="3">
        <v>29</v>
      </c>
      <c r="AU8" s="3">
        <v>7056</v>
      </c>
      <c r="AV8" s="3">
        <v>35</v>
      </c>
      <c r="AW8" s="3">
        <v>9333</v>
      </c>
      <c r="AX8" s="3">
        <v>42</v>
      </c>
      <c r="AY8" s="3">
        <v>14982</v>
      </c>
      <c r="AZ8" s="3">
        <v>29</v>
      </c>
      <c r="BA8" s="3">
        <v>5578</v>
      </c>
      <c r="BB8" s="3">
        <v>23</v>
      </c>
      <c r="BC8" s="3">
        <v>13053</v>
      </c>
      <c r="BD8" s="3">
        <v>22</v>
      </c>
      <c r="BE8" s="3">
        <v>2029</v>
      </c>
    </row>
    <row r="9" spans="1:57" x14ac:dyDescent="0.25">
      <c r="A9" s="1" t="s">
        <v>11</v>
      </c>
      <c r="B9" s="3">
        <v>8</v>
      </c>
      <c r="C9" s="3">
        <v>4655</v>
      </c>
      <c r="D9" s="3">
        <v>3</v>
      </c>
      <c r="E9" s="3">
        <v>636</v>
      </c>
      <c r="F9" s="3">
        <v>13</v>
      </c>
      <c r="G9" s="3">
        <v>6292</v>
      </c>
      <c r="H9" s="3">
        <v>13</v>
      </c>
      <c r="I9" s="3">
        <v>1172</v>
      </c>
      <c r="J9" s="3">
        <v>4</v>
      </c>
      <c r="K9" s="3">
        <v>213</v>
      </c>
      <c r="L9" s="3">
        <v>7</v>
      </c>
      <c r="M9" s="3">
        <v>1401</v>
      </c>
      <c r="N9" s="3">
        <v>4</v>
      </c>
      <c r="O9" s="3">
        <v>440</v>
      </c>
      <c r="P9" s="3">
        <v>17</v>
      </c>
      <c r="Q9" s="3">
        <v>2351</v>
      </c>
      <c r="R9" s="3">
        <v>3</v>
      </c>
      <c r="S9" s="3">
        <v>65</v>
      </c>
      <c r="T9" s="3">
        <v>13</v>
      </c>
      <c r="U9" s="3">
        <v>1521</v>
      </c>
      <c r="V9" s="3">
        <v>6</v>
      </c>
      <c r="W9" s="3">
        <v>679</v>
      </c>
      <c r="X9" s="3">
        <v>5</v>
      </c>
      <c r="Y9" s="3">
        <v>1145</v>
      </c>
      <c r="Z9" s="3">
        <v>15</v>
      </c>
      <c r="AA9" s="3">
        <v>5689</v>
      </c>
      <c r="AB9" s="3">
        <v>10</v>
      </c>
      <c r="AC9" s="3">
        <v>352</v>
      </c>
      <c r="AD9" s="3">
        <v>5</v>
      </c>
      <c r="AE9" s="3">
        <v>783</v>
      </c>
      <c r="AF9" s="3">
        <v>9</v>
      </c>
      <c r="AG9" s="3">
        <v>1176</v>
      </c>
      <c r="AH9" s="3">
        <v>13</v>
      </c>
      <c r="AI9" s="3">
        <v>1418</v>
      </c>
      <c r="AJ9" s="3">
        <v>12</v>
      </c>
      <c r="AK9" s="3">
        <v>3166</v>
      </c>
      <c r="AL9" s="3">
        <v>16</v>
      </c>
      <c r="AM9" s="3">
        <v>1197</v>
      </c>
      <c r="AN9" s="3">
        <v>24</v>
      </c>
      <c r="AO9" s="3">
        <v>2535</v>
      </c>
      <c r="AP9" s="3">
        <v>20</v>
      </c>
      <c r="AQ9" s="3">
        <v>5133</v>
      </c>
      <c r="AR9" s="3">
        <v>16</v>
      </c>
      <c r="AS9" s="3">
        <v>2158</v>
      </c>
      <c r="AT9" s="3">
        <v>19</v>
      </c>
      <c r="AU9" s="3">
        <v>4906</v>
      </c>
      <c r="AV9" s="3">
        <v>21</v>
      </c>
      <c r="AW9" s="3">
        <v>5591</v>
      </c>
      <c r="AX9" s="3">
        <v>17</v>
      </c>
      <c r="AY9" s="3">
        <v>3336</v>
      </c>
      <c r="AZ9" s="3">
        <v>32</v>
      </c>
      <c r="BA9" s="3">
        <v>6521</v>
      </c>
      <c r="BB9" s="3">
        <v>23</v>
      </c>
      <c r="BC9" s="3">
        <v>1823</v>
      </c>
      <c r="BD9" s="3">
        <v>20</v>
      </c>
      <c r="BE9" s="3">
        <v>2592</v>
      </c>
    </row>
    <row r="10" spans="1:57" x14ac:dyDescent="0.25">
      <c r="A10" s="1" t="s">
        <v>12</v>
      </c>
      <c r="B10" s="3">
        <v>3</v>
      </c>
      <c r="C10" s="3">
        <v>836</v>
      </c>
      <c r="D10" s="3">
        <v>2</v>
      </c>
      <c r="E10" s="3">
        <v>310</v>
      </c>
      <c r="F10" s="3">
        <v>14</v>
      </c>
      <c r="G10" s="3">
        <v>1671</v>
      </c>
      <c r="H10" s="3">
        <v>6</v>
      </c>
      <c r="I10" s="3">
        <v>779</v>
      </c>
      <c r="J10" s="3">
        <v>5</v>
      </c>
      <c r="K10" s="3">
        <v>665</v>
      </c>
      <c r="L10" s="3">
        <v>1</v>
      </c>
      <c r="M10" s="3">
        <v>150</v>
      </c>
      <c r="N10" s="3">
        <v>3</v>
      </c>
      <c r="O10" s="3">
        <v>176</v>
      </c>
      <c r="P10" s="3">
        <v>2</v>
      </c>
      <c r="Q10" s="3">
        <v>1160</v>
      </c>
      <c r="R10" s="3">
        <v>3</v>
      </c>
      <c r="S10" s="3">
        <v>130</v>
      </c>
      <c r="T10" s="3">
        <v>3</v>
      </c>
      <c r="U10" s="3">
        <v>204</v>
      </c>
      <c r="V10" s="3">
        <v>7</v>
      </c>
      <c r="W10" s="3">
        <v>762</v>
      </c>
      <c r="X10" s="3">
        <v>7</v>
      </c>
      <c r="Y10" s="3">
        <v>1930</v>
      </c>
      <c r="Z10" s="3">
        <v>12</v>
      </c>
      <c r="AA10" s="3">
        <v>877</v>
      </c>
      <c r="AB10" s="3">
        <v>7</v>
      </c>
      <c r="AC10" s="3">
        <v>617</v>
      </c>
      <c r="AD10" s="3">
        <v>5</v>
      </c>
      <c r="AE10" s="3">
        <v>205</v>
      </c>
      <c r="AF10" s="3">
        <v>5</v>
      </c>
      <c r="AG10" s="3">
        <v>206</v>
      </c>
      <c r="AH10" s="3">
        <v>8</v>
      </c>
      <c r="AI10" s="3">
        <v>997</v>
      </c>
      <c r="AJ10" s="3">
        <v>7</v>
      </c>
      <c r="AK10" s="3">
        <v>2257</v>
      </c>
      <c r="AL10" s="3">
        <v>6</v>
      </c>
      <c r="AM10" s="3">
        <v>1105</v>
      </c>
      <c r="AN10" s="3">
        <v>6</v>
      </c>
      <c r="AO10" s="3">
        <v>1063</v>
      </c>
      <c r="AP10" s="3">
        <v>13</v>
      </c>
      <c r="AQ10" s="3">
        <v>1804</v>
      </c>
      <c r="AR10" s="3">
        <v>22</v>
      </c>
      <c r="AS10" s="3">
        <v>4132</v>
      </c>
      <c r="AT10" s="3">
        <v>25</v>
      </c>
      <c r="AU10" s="3">
        <v>2683</v>
      </c>
      <c r="AV10" s="3">
        <v>22</v>
      </c>
      <c r="AW10" s="3">
        <v>2086</v>
      </c>
      <c r="AX10" s="3">
        <v>23</v>
      </c>
      <c r="AY10" s="3">
        <v>4344</v>
      </c>
      <c r="AZ10" s="3">
        <v>13</v>
      </c>
      <c r="BA10" s="3">
        <v>1786</v>
      </c>
      <c r="BB10" s="3">
        <v>20</v>
      </c>
      <c r="BC10" s="3">
        <v>4548</v>
      </c>
      <c r="BD10" s="3">
        <v>10</v>
      </c>
      <c r="BE10" s="3">
        <v>1120</v>
      </c>
    </row>
    <row r="11" spans="1:57" x14ac:dyDescent="0.25">
      <c r="A11" s="1" t="s">
        <v>7</v>
      </c>
      <c r="B11" s="3">
        <v>73</v>
      </c>
      <c r="C11" s="3">
        <v>8482</v>
      </c>
      <c r="D11" s="3">
        <v>38</v>
      </c>
      <c r="E11" s="3">
        <v>3908</v>
      </c>
      <c r="F11" s="3">
        <v>66</v>
      </c>
      <c r="G11" s="3">
        <v>3306</v>
      </c>
      <c r="H11" s="3">
        <v>21</v>
      </c>
      <c r="I11" s="3">
        <v>2566</v>
      </c>
      <c r="J11" s="3">
        <v>56</v>
      </c>
      <c r="K11" s="3">
        <v>3732</v>
      </c>
      <c r="L11" s="3">
        <v>38</v>
      </c>
      <c r="M11" s="3">
        <v>2414</v>
      </c>
      <c r="N11" s="3">
        <v>40</v>
      </c>
      <c r="O11" s="3">
        <v>3787</v>
      </c>
      <c r="P11" s="3">
        <v>39</v>
      </c>
      <c r="Q11" s="3">
        <v>3967</v>
      </c>
      <c r="R11" s="3">
        <v>29</v>
      </c>
      <c r="S11" s="3">
        <v>5663</v>
      </c>
      <c r="T11" s="3">
        <v>19</v>
      </c>
      <c r="U11" s="3">
        <v>1522</v>
      </c>
      <c r="V11" s="3">
        <v>41</v>
      </c>
      <c r="W11" s="3">
        <v>5076</v>
      </c>
      <c r="X11" s="3">
        <v>13</v>
      </c>
      <c r="Y11" s="3">
        <v>2477</v>
      </c>
      <c r="Z11" s="3">
        <v>27</v>
      </c>
      <c r="AA11" s="3">
        <v>2326</v>
      </c>
      <c r="AB11" s="3">
        <v>22</v>
      </c>
      <c r="AC11" s="3">
        <v>1815</v>
      </c>
      <c r="AD11" s="3">
        <v>36</v>
      </c>
      <c r="AE11" s="3">
        <v>2892</v>
      </c>
      <c r="AF11" s="3">
        <v>26</v>
      </c>
      <c r="AG11" s="3">
        <v>2139</v>
      </c>
      <c r="AH11" s="3">
        <v>31</v>
      </c>
      <c r="AI11" s="3">
        <v>2913</v>
      </c>
      <c r="AJ11" s="3">
        <v>32</v>
      </c>
      <c r="AK11" s="3">
        <v>2547</v>
      </c>
      <c r="AL11" s="3">
        <v>43</v>
      </c>
      <c r="AM11" s="3">
        <v>3269</v>
      </c>
      <c r="AN11" s="3">
        <v>48</v>
      </c>
      <c r="AO11" s="3">
        <v>6787</v>
      </c>
      <c r="AP11" s="3">
        <v>37</v>
      </c>
      <c r="AQ11" s="3">
        <v>5543</v>
      </c>
      <c r="AR11" s="3">
        <v>51</v>
      </c>
      <c r="AS11" s="3">
        <v>5055</v>
      </c>
      <c r="AT11" s="3">
        <v>42</v>
      </c>
      <c r="AU11" s="3">
        <v>10267</v>
      </c>
      <c r="AV11" s="3">
        <v>53</v>
      </c>
      <c r="AW11" s="3">
        <v>5399</v>
      </c>
      <c r="AX11" s="3">
        <v>58</v>
      </c>
      <c r="AY11" s="3">
        <v>10382</v>
      </c>
      <c r="AZ11" s="3">
        <v>42</v>
      </c>
      <c r="BA11" s="3">
        <v>3761</v>
      </c>
      <c r="BB11" s="3">
        <v>63</v>
      </c>
      <c r="BC11" s="3">
        <v>7748</v>
      </c>
      <c r="BD11" s="3">
        <v>37</v>
      </c>
      <c r="BE11" s="3">
        <v>4555</v>
      </c>
    </row>
    <row r="12" spans="1:57" x14ac:dyDescent="0.25">
      <c r="A12" s="1" t="s">
        <v>8</v>
      </c>
      <c r="B12" s="3">
        <v>176</v>
      </c>
      <c r="C12" s="3">
        <v>25010</v>
      </c>
      <c r="D12" s="3">
        <v>219</v>
      </c>
      <c r="E12" s="3">
        <v>45910</v>
      </c>
      <c r="F12" s="3">
        <v>247</v>
      </c>
      <c r="G12" s="3">
        <v>26962</v>
      </c>
      <c r="H12" s="3">
        <v>224</v>
      </c>
      <c r="I12" s="3">
        <v>25098</v>
      </c>
      <c r="J12" s="3">
        <v>196</v>
      </c>
      <c r="K12" s="3">
        <v>16209</v>
      </c>
      <c r="L12" s="3">
        <v>187</v>
      </c>
      <c r="M12" s="3">
        <v>24624</v>
      </c>
      <c r="N12" s="3">
        <v>183</v>
      </c>
      <c r="O12" s="3">
        <v>25776</v>
      </c>
      <c r="P12" s="3">
        <v>179</v>
      </c>
      <c r="Q12" s="3">
        <v>19278</v>
      </c>
      <c r="R12" s="3">
        <v>121</v>
      </c>
      <c r="S12" s="3">
        <v>12608</v>
      </c>
      <c r="T12" s="3">
        <v>108</v>
      </c>
      <c r="U12" s="3">
        <v>10667</v>
      </c>
      <c r="V12" s="3">
        <v>125</v>
      </c>
      <c r="W12" s="3">
        <v>13227</v>
      </c>
      <c r="X12" s="3">
        <v>86</v>
      </c>
      <c r="Y12" s="3">
        <v>11591</v>
      </c>
      <c r="Z12" s="3">
        <v>117</v>
      </c>
      <c r="AA12" s="3">
        <v>14662</v>
      </c>
      <c r="AB12" s="3">
        <v>92</v>
      </c>
      <c r="AC12" s="3">
        <v>10443</v>
      </c>
      <c r="AD12" s="3">
        <v>125</v>
      </c>
      <c r="AE12" s="3">
        <v>13013</v>
      </c>
      <c r="AF12" s="3">
        <v>101</v>
      </c>
      <c r="AG12" s="3">
        <v>11209</v>
      </c>
      <c r="AH12" s="3">
        <v>134</v>
      </c>
      <c r="AI12" s="3">
        <v>15602</v>
      </c>
      <c r="AJ12" s="3">
        <v>146</v>
      </c>
      <c r="AK12" s="3">
        <v>17294</v>
      </c>
      <c r="AL12" s="3">
        <v>159</v>
      </c>
      <c r="AM12" s="3">
        <v>17473</v>
      </c>
      <c r="AN12" s="3">
        <v>171</v>
      </c>
      <c r="AO12" s="3">
        <v>21915</v>
      </c>
      <c r="AP12" s="3">
        <v>174</v>
      </c>
      <c r="AQ12" s="3">
        <v>31799</v>
      </c>
      <c r="AR12" s="3">
        <v>183</v>
      </c>
      <c r="AS12" s="3">
        <v>22698</v>
      </c>
      <c r="AT12" s="3">
        <v>161</v>
      </c>
      <c r="AU12" s="3">
        <v>30035</v>
      </c>
      <c r="AV12" s="3">
        <v>201</v>
      </c>
      <c r="AW12" s="3">
        <v>30638</v>
      </c>
      <c r="AX12" s="3">
        <v>214</v>
      </c>
      <c r="AY12" s="3">
        <v>41939</v>
      </c>
      <c r="AZ12" s="3">
        <v>183</v>
      </c>
      <c r="BA12" s="3">
        <v>24950</v>
      </c>
      <c r="BB12" s="3">
        <v>191</v>
      </c>
      <c r="BC12" s="3">
        <v>36151</v>
      </c>
      <c r="BD12" s="3">
        <v>139</v>
      </c>
      <c r="BE12" s="3">
        <v>18574</v>
      </c>
    </row>
    <row r="15" spans="1:57" x14ac:dyDescent="0.25">
      <c r="A15" s="1"/>
      <c r="B15" s="11">
        <v>2012</v>
      </c>
      <c r="C15" s="11"/>
      <c r="D15" s="11">
        <v>2013</v>
      </c>
      <c r="E15" s="11"/>
      <c r="F15" s="11">
        <v>2014</v>
      </c>
      <c r="G15" s="11"/>
      <c r="H15" s="11">
        <v>2015</v>
      </c>
      <c r="I15" s="11"/>
      <c r="J15" s="11">
        <v>2016</v>
      </c>
      <c r="K15" s="11"/>
      <c r="L15" s="11">
        <v>2017</v>
      </c>
      <c r="M15" s="11"/>
    </row>
    <row r="16" spans="1:57" x14ac:dyDescent="0.25">
      <c r="A16" s="1"/>
      <c r="B16" s="1" t="s">
        <v>9</v>
      </c>
      <c r="C16" s="1" t="s">
        <v>10</v>
      </c>
      <c r="D16" s="1" t="s">
        <v>9</v>
      </c>
      <c r="E16" s="1" t="s">
        <v>10</v>
      </c>
      <c r="F16" s="1" t="s">
        <v>9</v>
      </c>
      <c r="G16" s="1" t="s">
        <v>10</v>
      </c>
      <c r="H16" s="1" t="s">
        <v>9</v>
      </c>
      <c r="I16" s="1" t="s">
        <v>10</v>
      </c>
      <c r="J16" s="1" t="s">
        <v>9</v>
      </c>
      <c r="K16" s="1" t="s">
        <v>10</v>
      </c>
      <c r="L16" s="1" t="s">
        <v>9</v>
      </c>
      <c r="M16" s="1" t="s">
        <v>10</v>
      </c>
    </row>
    <row r="17" spans="1:13" x14ac:dyDescent="0.25">
      <c r="A17" s="1" t="s">
        <v>13</v>
      </c>
      <c r="B17" s="1">
        <f t="shared" ref="B17:M17" si="0">B31+B32</f>
        <v>6</v>
      </c>
      <c r="C17" s="1">
        <f t="shared" si="0"/>
        <v>342</v>
      </c>
      <c r="D17" s="1">
        <f t="shared" si="0"/>
        <v>7</v>
      </c>
      <c r="E17" s="1">
        <f t="shared" si="0"/>
        <v>379</v>
      </c>
      <c r="F17" s="1">
        <f t="shared" si="0"/>
        <v>6</v>
      </c>
      <c r="G17" s="1">
        <f t="shared" si="0"/>
        <v>405</v>
      </c>
      <c r="H17" s="1">
        <f t="shared" si="0"/>
        <v>3</v>
      </c>
      <c r="I17" s="1">
        <f t="shared" si="0"/>
        <v>132</v>
      </c>
      <c r="J17" s="1">
        <f t="shared" si="0"/>
        <v>2</v>
      </c>
      <c r="K17" s="1">
        <f t="shared" si="0"/>
        <v>47</v>
      </c>
      <c r="L17" s="1">
        <f t="shared" si="0"/>
        <v>1</v>
      </c>
      <c r="M17" s="1">
        <f t="shared" si="0"/>
        <v>111</v>
      </c>
    </row>
    <row r="18" spans="1:13" x14ac:dyDescent="0.25">
      <c r="A18" s="1" t="s">
        <v>2</v>
      </c>
      <c r="B18" s="1">
        <f t="shared" ref="B18:M18" si="1">B33</f>
        <v>7</v>
      </c>
      <c r="C18" s="1">
        <f t="shared" si="1"/>
        <v>780</v>
      </c>
      <c r="D18" s="1">
        <f t="shared" si="1"/>
        <v>2</v>
      </c>
      <c r="E18" s="1">
        <f t="shared" si="1"/>
        <v>1368</v>
      </c>
      <c r="F18" s="1">
        <f t="shared" si="1"/>
        <v>12</v>
      </c>
      <c r="G18" s="1">
        <f t="shared" si="1"/>
        <v>1574</v>
      </c>
      <c r="H18" s="1">
        <f t="shared" si="1"/>
        <v>4</v>
      </c>
      <c r="I18" s="1">
        <f t="shared" si="1"/>
        <v>682</v>
      </c>
      <c r="J18" s="1">
        <f t="shared" si="1"/>
        <v>8</v>
      </c>
      <c r="K18" s="1">
        <f t="shared" si="1"/>
        <v>4373</v>
      </c>
      <c r="L18" s="1">
        <f t="shared" si="1"/>
        <v>5</v>
      </c>
      <c r="M18" s="1">
        <f t="shared" si="1"/>
        <v>3343</v>
      </c>
    </row>
    <row r="19" spans="1:13" x14ac:dyDescent="0.25">
      <c r="A19" s="1" t="s">
        <v>3</v>
      </c>
      <c r="B19" s="1">
        <f t="shared" ref="B19:M19" si="2">B34</f>
        <v>22</v>
      </c>
      <c r="C19" s="1">
        <f t="shared" si="2"/>
        <v>2213</v>
      </c>
      <c r="D19" s="1">
        <f t="shared" si="2"/>
        <v>48</v>
      </c>
      <c r="E19" s="1">
        <f t="shared" si="2"/>
        <v>5058</v>
      </c>
      <c r="F19" s="1">
        <f t="shared" si="2"/>
        <v>49</v>
      </c>
      <c r="G19" s="1">
        <f t="shared" si="2"/>
        <v>6018</v>
      </c>
      <c r="H19" s="1">
        <f t="shared" si="2"/>
        <v>49</v>
      </c>
      <c r="I19" s="1">
        <f t="shared" si="2"/>
        <v>4519</v>
      </c>
      <c r="J19" s="1">
        <f t="shared" si="2"/>
        <v>39</v>
      </c>
      <c r="K19" s="1">
        <f t="shared" si="2"/>
        <v>3638</v>
      </c>
      <c r="L19" s="1">
        <f t="shared" si="2"/>
        <v>35</v>
      </c>
      <c r="M19" s="1">
        <f t="shared" si="2"/>
        <v>4261</v>
      </c>
    </row>
    <row r="20" spans="1:13" x14ac:dyDescent="0.25">
      <c r="A20" s="1" t="s">
        <v>14</v>
      </c>
      <c r="B20" s="1">
        <f t="shared" ref="B20:M20" si="3">B35</f>
        <v>0</v>
      </c>
      <c r="C20" s="1">
        <f t="shared" si="3"/>
        <v>0</v>
      </c>
      <c r="D20" s="1">
        <f t="shared" si="3"/>
        <v>1</v>
      </c>
      <c r="E20" s="1">
        <f t="shared" si="3"/>
        <v>29</v>
      </c>
      <c r="F20" s="1">
        <f t="shared" si="3"/>
        <v>1</v>
      </c>
      <c r="G20" s="1">
        <f t="shared" si="3"/>
        <v>78</v>
      </c>
      <c r="H20" s="1">
        <f t="shared" si="3"/>
        <v>0</v>
      </c>
      <c r="I20" s="1">
        <f t="shared" si="3"/>
        <v>0</v>
      </c>
      <c r="J20" s="1">
        <f t="shared" si="3"/>
        <v>2</v>
      </c>
      <c r="K20" s="1">
        <f t="shared" si="3"/>
        <v>201</v>
      </c>
      <c r="L20" s="1">
        <f t="shared" si="3"/>
        <v>2</v>
      </c>
      <c r="M20" s="1">
        <f t="shared" si="3"/>
        <v>79</v>
      </c>
    </row>
    <row r="21" spans="1:13" x14ac:dyDescent="0.25">
      <c r="A21" s="1" t="s">
        <v>4</v>
      </c>
      <c r="B21" s="1">
        <f t="shared" ref="B21:M21" si="4">B36</f>
        <v>11</v>
      </c>
      <c r="C21" s="1">
        <f t="shared" si="4"/>
        <v>1788</v>
      </c>
      <c r="D21" s="1">
        <f t="shared" si="4"/>
        <v>12</v>
      </c>
      <c r="E21" s="1">
        <f t="shared" si="4"/>
        <v>1395</v>
      </c>
      <c r="F21" s="1">
        <f t="shared" si="4"/>
        <v>6</v>
      </c>
      <c r="G21" s="1">
        <f t="shared" si="4"/>
        <v>820</v>
      </c>
      <c r="H21" s="1">
        <f t="shared" si="4"/>
        <v>11</v>
      </c>
      <c r="I21" s="1">
        <f t="shared" si="4"/>
        <v>1971</v>
      </c>
      <c r="J21" s="1">
        <f t="shared" si="4"/>
        <v>11</v>
      </c>
      <c r="K21" s="1">
        <f t="shared" si="4"/>
        <v>720</v>
      </c>
      <c r="L21" s="1">
        <f t="shared" si="4"/>
        <v>7</v>
      </c>
      <c r="M21" s="1">
        <f t="shared" si="4"/>
        <v>484</v>
      </c>
    </row>
    <row r="22" spans="1:13" x14ac:dyDescent="0.25">
      <c r="A22" s="1" t="s">
        <v>5</v>
      </c>
      <c r="B22" s="1">
        <f t="shared" ref="B22:M22" si="5">B37+B38</f>
        <v>29</v>
      </c>
      <c r="C22" s="1">
        <f t="shared" si="5"/>
        <v>7056</v>
      </c>
      <c r="D22" s="1">
        <f t="shared" si="5"/>
        <v>35</v>
      </c>
      <c r="E22" s="1">
        <f t="shared" si="5"/>
        <v>9333</v>
      </c>
      <c r="F22" s="1">
        <f t="shared" si="5"/>
        <v>42</v>
      </c>
      <c r="G22" s="1">
        <f t="shared" si="5"/>
        <v>14982</v>
      </c>
      <c r="H22" s="1">
        <f t="shared" si="5"/>
        <v>29</v>
      </c>
      <c r="I22" s="1">
        <f t="shared" si="5"/>
        <v>5578</v>
      </c>
      <c r="J22" s="1">
        <f t="shared" si="5"/>
        <v>23</v>
      </c>
      <c r="K22" s="1">
        <f t="shared" si="5"/>
        <v>13053</v>
      </c>
      <c r="L22" s="1">
        <f t="shared" si="5"/>
        <v>22</v>
      </c>
      <c r="M22" s="1">
        <f t="shared" si="5"/>
        <v>2029</v>
      </c>
    </row>
    <row r="23" spans="1:13" x14ac:dyDescent="0.25">
      <c r="A23" s="1" t="s">
        <v>11</v>
      </c>
      <c r="B23" s="1">
        <f t="shared" ref="B23:M23" si="6">B39</f>
        <v>19</v>
      </c>
      <c r="C23" s="1">
        <f t="shared" si="6"/>
        <v>4906</v>
      </c>
      <c r="D23" s="1">
        <f t="shared" si="6"/>
        <v>21</v>
      </c>
      <c r="E23" s="1">
        <f t="shared" si="6"/>
        <v>5591</v>
      </c>
      <c r="F23" s="1">
        <f t="shared" si="6"/>
        <v>17</v>
      </c>
      <c r="G23" s="1">
        <f t="shared" si="6"/>
        <v>3336</v>
      </c>
      <c r="H23" s="1">
        <f t="shared" si="6"/>
        <v>32</v>
      </c>
      <c r="I23" s="1">
        <f t="shared" si="6"/>
        <v>6521</v>
      </c>
      <c r="J23" s="1">
        <f t="shared" si="6"/>
        <v>23</v>
      </c>
      <c r="K23" s="1">
        <f t="shared" si="6"/>
        <v>1823</v>
      </c>
      <c r="L23" s="1">
        <f t="shared" si="6"/>
        <v>20</v>
      </c>
      <c r="M23" s="1">
        <f t="shared" si="6"/>
        <v>2592</v>
      </c>
    </row>
    <row r="24" spans="1:13" x14ac:dyDescent="0.25">
      <c r="A24" s="1" t="s">
        <v>12</v>
      </c>
      <c r="B24" s="1">
        <f t="shared" ref="B24:M24" si="7">B40+B41</f>
        <v>25</v>
      </c>
      <c r="C24" s="1">
        <f t="shared" si="7"/>
        <v>2683</v>
      </c>
      <c r="D24" s="1">
        <f t="shared" si="7"/>
        <v>22</v>
      </c>
      <c r="E24" s="1">
        <f t="shared" si="7"/>
        <v>2086</v>
      </c>
      <c r="F24" s="1">
        <f t="shared" si="7"/>
        <v>23</v>
      </c>
      <c r="G24" s="1">
        <f t="shared" si="7"/>
        <v>4344</v>
      </c>
      <c r="H24" s="1">
        <f t="shared" si="7"/>
        <v>13</v>
      </c>
      <c r="I24" s="1">
        <f t="shared" si="7"/>
        <v>1786</v>
      </c>
      <c r="J24" s="1">
        <f t="shared" si="7"/>
        <v>20</v>
      </c>
      <c r="K24" s="1">
        <f t="shared" si="7"/>
        <v>4548</v>
      </c>
      <c r="L24" s="1">
        <f t="shared" si="7"/>
        <v>10</v>
      </c>
      <c r="M24" s="1">
        <f t="shared" si="7"/>
        <v>1120</v>
      </c>
    </row>
    <row r="25" spans="1:13" x14ac:dyDescent="0.25">
      <c r="A25" s="1" t="s">
        <v>7</v>
      </c>
      <c r="B25" s="1">
        <f t="shared" ref="B25:M25" si="8">B42+B43+B44+B45+B46+B47+B48</f>
        <v>42</v>
      </c>
      <c r="C25" s="1">
        <f t="shared" si="8"/>
        <v>10267</v>
      </c>
      <c r="D25" s="1">
        <f t="shared" si="8"/>
        <v>53</v>
      </c>
      <c r="E25" s="1">
        <f t="shared" si="8"/>
        <v>5399</v>
      </c>
      <c r="F25" s="1">
        <f t="shared" si="8"/>
        <v>58</v>
      </c>
      <c r="G25" s="1">
        <f t="shared" si="8"/>
        <v>10382</v>
      </c>
      <c r="H25" s="1">
        <f t="shared" si="8"/>
        <v>42</v>
      </c>
      <c r="I25" s="1">
        <f t="shared" si="8"/>
        <v>3761</v>
      </c>
      <c r="J25" s="1">
        <f t="shared" si="8"/>
        <v>63</v>
      </c>
      <c r="K25" s="1">
        <f t="shared" si="8"/>
        <v>7748</v>
      </c>
      <c r="L25" s="1">
        <f t="shared" si="8"/>
        <v>37</v>
      </c>
      <c r="M25" s="1">
        <f t="shared" si="8"/>
        <v>4555</v>
      </c>
    </row>
    <row r="26" spans="1:13" x14ac:dyDescent="0.25">
      <c r="A26" s="1" t="s">
        <v>8</v>
      </c>
      <c r="B26" s="1">
        <f>SUM(B17:B25)</f>
        <v>161</v>
      </c>
      <c r="C26" s="1">
        <f t="shared" ref="C26:E26" si="9">SUM(C17:C25)</f>
        <v>30035</v>
      </c>
      <c r="D26" s="1">
        <f t="shared" si="9"/>
        <v>201</v>
      </c>
      <c r="E26" s="1">
        <f t="shared" si="9"/>
        <v>30638</v>
      </c>
      <c r="F26" s="1">
        <f t="shared" ref="F26" si="10">SUM(F17:F25)</f>
        <v>214</v>
      </c>
      <c r="G26" s="1">
        <f t="shared" ref="G26" si="11">SUM(G17:G25)</f>
        <v>41939</v>
      </c>
      <c r="H26" s="1">
        <f t="shared" ref="H26" si="12">SUM(H17:H25)</f>
        <v>183</v>
      </c>
      <c r="I26" s="1">
        <f>SUM(I17:I25)</f>
        <v>24950</v>
      </c>
      <c r="J26" s="1">
        <f t="shared" ref="J26:M26" si="13">SUM(J17:J25)</f>
        <v>191</v>
      </c>
      <c r="K26" s="1">
        <f t="shared" si="13"/>
        <v>36151</v>
      </c>
      <c r="L26" s="1">
        <f t="shared" si="13"/>
        <v>139</v>
      </c>
      <c r="M26" s="1">
        <f t="shared" si="13"/>
        <v>18574</v>
      </c>
    </row>
    <row r="28" spans="1:13" x14ac:dyDescent="0.25">
      <c r="A28" t="s">
        <v>30</v>
      </c>
    </row>
    <row r="29" spans="1:13" x14ac:dyDescent="0.25">
      <c r="A29" s="1"/>
      <c r="B29" s="4">
        <v>2012</v>
      </c>
      <c r="C29" s="4"/>
      <c r="D29" s="4">
        <v>2013</v>
      </c>
      <c r="E29" s="4"/>
      <c r="F29" s="4">
        <v>2014</v>
      </c>
      <c r="G29" s="4"/>
      <c r="H29" s="4">
        <v>2015</v>
      </c>
      <c r="I29" s="4"/>
      <c r="J29" s="11">
        <v>2016</v>
      </c>
      <c r="K29" s="11"/>
      <c r="L29" s="11">
        <v>2017</v>
      </c>
      <c r="M29" s="11"/>
    </row>
    <row r="30" spans="1:13" x14ac:dyDescent="0.25">
      <c r="A30" s="1"/>
      <c r="B30" s="1" t="s">
        <v>9</v>
      </c>
      <c r="C30" s="1" t="s">
        <v>10</v>
      </c>
      <c r="D30" s="1" t="s">
        <v>9</v>
      </c>
      <c r="E30" s="1" t="s">
        <v>10</v>
      </c>
      <c r="F30" s="1" t="s">
        <v>9</v>
      </c>
      <c r="G30" s="1" t="s">
        <v>10</v>
      </c>
      <c r="H30" s="1" t="s">
        <v>9</v>
      </c>
      <c r="I30" s="1" t="s">
        <v>10</v>
      </c>
      <c r="J30" s="1" t="s">
        <v>9</v>
      </c>
      <c r="K30" s="1" t="s">
        <v>10</v>
      </c>
      <c r="L30" s="1" t="s">
        <v>9</v>
      </c>
      <c r="M30" s="1" t="s">
        <v>10</v>
      </c>
    </row>
    <row r="31" spans="1:13" x14ac:dyDescent="0.25">
      <c r="A31" s="1" t="s">
        <v>0</v>
      </c>
      <c r="B31" s="1">
        <v>4</v>
      </c>
      <c r="C31" s="1">
        <v>251</v>
      </c>
      <c r="D31" s="1">
        <v>2</v>
      </c>
      <c r="E31" s="1">
        <v>179</v>
      </c>
      <c r="F31" s="1">
        <v>5</v>
      </c>
      <c r="G31" s="1">
        <v>362</v>
      </c>
      <c r="H31" s="1">
        <v>1</v>
      </c>
      <c r="I31" s="1">
        <v>49</v>
      </c>
      <c r="J31" s="1">
        <v>2</v>
      </c>
      <c r="K31" s="1">
        <v>47</v>
      </c>
      <c r="L31" s="1">
        <v>0</v>
      </c>
      <c r="M31" s="1">
        <v>0</v>
      </c>
    </row>
    <row r="32" spans="1:13" x14ac:dyDescent="0.25">
      <c r="A32" s="1" t="s">
        <v>1</v>
      </c>
      <c r="B32" s="1">
        <v>2</v>
      </c>
      <c r="C32" s="1">
        <v>91</v>
      </c>
      <c r="D32" s="1">
        <v>5</v>
      </c>
      <c r="E32" s="1">
        <v>200</v>
      </c>
      <c r="F32" s="1">
        <v>1</v>
      </c>
      <c r="G32" s="1">
        <v>43</v>
      </c>
      <c r="H32" s="1">
        <v>2</v>
      </c>
      <c r="I32" s="1">
        <v>83</v>
      </c>
      <c r="J32" s="1">
        <v>0</v>
      </c>
      <c r="K32" s="1">
        <v>0</v>
      </c>
      <c r="L32" s="1">
        <v>1</v>
      </c>
      <c r="M32" s="1">
        <v>111</v>
      </c>
    </row>
    <row r="33" spans="1:13" x14ac:dyDescent="0.25">
      <c r="A33" s="1" t="s">
        <v>18</v>
      </c>
      <c r="B33" s="1">
        <v>7</v>
      </c>
      <c r="C33" s="1">
        <v>780</v>
      </c>
      <c r="D33" s="1">
        <v>2</v>
      </c>
      <c r="E33" s="2">
        <v>1368</v>
      </c>
      <c r="F33" s="1">
        <v>12</v>
      </c>
      <c r="G33" s="2">
        <v>1574</v>
      </c>
      <c r="H33" s="1">
        <v>4</v>
      </c>
      <c r="I33" s="1">
        <v>682</v>
      </c>
      <c r="J33" s="1">
        <v>8</v>
      </c>
      <c r="K33" s="2">
        <v>4373</v>
      </c>
      <c r="L33" s="1">
        <v>5</v>
      </c>
      <c r="M33" s="2">
        <v>3343</v>
      </c>
    </row>
    <row r="34" spans="1:13" x14ac:dyDescent="0.25">
      <c r="A34" s="1" t="s">
        <v>19</v>
      </c>
      <c r="B34" s="1">
        <v>22</v>
      </c>
      <c r="C34" s="2">
        <v>2213</v>
      </c>
      <c r="D34" s="1">
        <v>48</v>
      </c>
      <c r="E34" s="2">
        <v>5058</v>
      </c>
      <c r="F34" s="1">
        <v>49</v>
      </c>
      <c r="G34" s="2">
        <v>6018</v>
      </c>
      <c r="H34" s="1">
        <v>49</v>
      </c>
      <c r="I34" s="2">
        <v>4519</v>
      </c>
      <c r="J34" s="1">
        <v>39</v>
      </c>
      <c r="K34" s="2">
        <v>3638</v>
      </c>
      <c r="L34" s="1">
        <v>35</v>
      </c>
      <c r="M34" s="2">
        <v>4261</v>
      </c>
    </row>
    <row r="35" spans="1:13" x14ac:dyDescent="0.25">
      <c r="A35" s="1" t="s">
        <v>20</v>
      </c>
      <c r="B35" s="1">
        <v>0</v>
      </c>
      <c r="C35" s="1">
        <v>0</v>
      </c>
      <c r="D35" s="1">
        <v>1</v>
      </c>
      <c r="E35" s="1">
        <v>29</v>
      </c>
      <c r="F35" s="1">
        <v>1</v>
      </c>
      <c r="G35" s="1">
        <v>78</v>
      </c>
      <c r="H35" s="1">
        <v>0</v>
      </c>
      <c r="I35" s="1">
        <v>0</v>
      </c>
      <c r="J35" s="1">
        <v>2</v>
      </c>
      <c r="K35" s="1">
        <v>201</v>
      </c>
      <c r="L35" s="1">
        <v>2</v>
      </c>
      <c r="M35" s="1">
        <v>79</v>
      </c>
    </row>
    <row r="36" spans="1:13" x14ac:dyDescent="0.25">
      <c r="A36" s="1" t="s">
        <v>4</v>
      </c>
      <c r="B36" s="1">
        <v>11</v>
      </c>
      <c r="C36" s="2">
        <v>1788</v>
      </c>
      <c r="D36" s="1">
        <v>12</v>
      </c>
      <c r="E36" s="2">
        <v>1395</v>
      </c>
      <c r="F36" s="1">
        <v>6</v>
      </c>
      <c r="G36" s="1">
        <v>820</v>
      </c>
      <c r="H36" s="1">
        <v>11</v>
      </c>
      <c r="I36" s="2">
        <v>1971</v>
      </c>
      <c r="J36" s="1">
        <v>11</v>
      </c>
      <c r="K36" s="1">
        <v>720</v>
      </c>
      <c r="L36" s="1">
        <v>7</v>
      </c>
      <c r="M36" s="1">
        <v>484</v>
      </c>
    </row>
    <row r="37" spans="1:13" x14ac:dyDescent="0.25">
      <c r="A37" s="1" t="s">
        <v>5</v>
      </c>
      <c r="B37" s="1">
        <v>24</v>
      </c>
      <c r="C37" s="2">
        <v>6716</v>
      </c>
      <c r="D37" s="1">
        <v>26</v>
      </c>
      <c r="E37" s="2">
        <v>6942</v>
      </c>
      <c r="F37" s="1">
        <v>35</v>
      </c>
      <c r="G37" s="2">
        <v>14307</v>
      </c>
      <c r="H37" s="1">
        <v>22</v>
      </c>
      <c r="I37" s="2">
        <v>5061</v>
      </c>
      <c r="J37" s="1">
        <v>19</v>
      </c>
      <c r="K37" s="2">
        <v>12821</v>
      </c>
      <c r="L37" s="1">
        <v>15</v>
      </c>
      <c r="M37" s="2">
        <v>1627</v>
      </c>
    </row>
    <row r="38" spans="1:13" x14ac:dyDescent="0.25">
      <c r="A38" s="1" t="s">
        <v>21</v>
      </c>
      <c r="B38" s="1">
        <v>5</v>
      </c>
      <c r="C38" s="1">
        <v>340</v>
      </c>
      <c r="D38" s="1">
        <v>9</v>
      </c>
      <c r="E38" s="2">
        <v>2391</v>
      </c>
      <c r="F38" s="1">
        <v>7</v>
      </c>
      <c r="G38" s="1">
        <v>675</v>
      </c>
      <c r="H38" s="1">
        <v>7</v>
      </c>
      <c r="I38" s="1">
        <v>517</v>
      </c>
      <c r="J38" s="1">
        <v>4</v>
      </c>
      <c r="K38" s="1">
        <v>232</v>
      </c>
      <c r="L38" s="1">
        <v>7</v>
      </c>
      <c r="M38" s="1">
        <v>402</v>
      </c>
    </row>
    <row r="39" spans="1:13" x14ac:dyDescent="0.25">
      <c r="A39" s="1" t="s">
        <v>6</v>
      </c>
      <c r="B39" s="1">
        <v>19</v>
      </c>
      <c r="C39" s="2">
        <v>4906</v>
      </c>
      <c r="D39" s="1">
        <v>21</v>
      </c>
      <c r="E39" s="2">
        <v>5591</v>
      </c>
      <c r="F39" s="1">
        <v>17</v>
      </c>
      <c r="G39" s="2">
        <v>3336</v>
      </c>
      <c r="H39" s="1">
        <v>32</v>
      </c>
      <c r="I39" s="2">
        <v>6521</v>
      </c>
      <c r="J39" s="1">
        <v>23</v>
      </c>
      <c r="K39" s="2">
        <v>1823</v>
      </c>
      <c r="L39" s="1">
        <v>20</v>
      </c>
      <c r="M39" s="2">
        <v>2592</v>
      </c>
    </row>
    <row r="40" spans="1:13" x14ac:dyDescent="0.25">
      <c r="A40" s="1" t="s">
        <v>22</v>
      </c>
      <c r="B40" s="1">
        <v>4</v>
      </c>
      <c r="C40" s="1">
        <v>224</v>
      </c>
      <c r="D40" s="1">
        <v>2</v>
      </c>
      <c r="E40" s="1">
        <v>346</v>
      </c>
      <c r="F40" s="1">
        <v>5</v>
      </c>
      <c r="G40" s="2">
        <v>2277</v>
      </c>
      <c r="H40" s="1">
        <v>3</v>
      </c>
      <c r="I40" s="1">
        <v>671</v>
      </c>
      <c r="J40" s="1">
        <v>7</v>
      </c>
      <c r="K40" s="2">
        <v>3556</v>
      </c>
      <c r="L40" s="1">
        <v>1</v>
      </c>
      <c r="M40" s="1">
        <v>22</v>
      </c>
    </row>
    <row r="41" spans="1:13" x14ac:dyDescent="0.25">
      <c r="A41" s="1" t="s">
        <v>23</v>
      </c>
      <c r="B41" s="1">
        <v>21</v>
      </c>
      <c r="C41" s="2">
        <v>2459</v>
      </c>
      <c r="D41" s="1">
        <v>20</v>
      </c>
      <c r="E41" s="2">
        <v>1740</v>
      </c>
      <c r="F41" s="1">
        <v>18</v>
      </c>
      <c r="G41" s="2">
        <v>2067</v>
      </c>
      <c r="H41" s="1">
        <v>10</v>
      </c>
      <c r="I41" s="2">
        <v>1115</v>
      </c>
      <c r="J41" s="1">
        <v>13</v>
      </c>
      <c r="K41" s="1">
        <v>992</v>
      </c>
      <c r="L41" s="1">
        <v>9</v>
      </c>
      <c r="M41" s="2">
        <v>1098</v>
      </c>
    </row>
    <row r="42" spans="1:13" x14ac:dyDescent="0.25">
      <c r="A42" s="1" t="s">
        <v>24</v>
      </c>
      <c r="B42" s="1">
        <v>1</v>
      </c>
      <c r="C42" s="1">
        <v>52</v>
      </c>
      <c r="D42" s="1">
        <v>1</v>
      </c>
      <c r="E42" s="1">
        <v>131</v>
      </c>
      <c r="F42" s="1">
        <v>1</v>
      </c>
      <c r="G42" s="1">
        <v>637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</row>
    <row r="43" spans="1:13" x14ac:dyDescent="0.25">
      <c r="A43" s="1" t="s">
        <v>15</v>
      </c>
      <c r="B43" s="1">
        <v>18</v>
      </c>
      <c r="C43" s="2">
        <v>3982</v>
      </c>
      <c r="D43" s="1">
        <v>27</v>
      </c>
      <c r="E43" s="2">
        <v>2237</v>
      </c>
      <c r="F43" s="1">
        <v>27</v>
      </c>
      <c r="G43" s="2">
        <v>2870</v>
      </c>
      <c r="H43" s="1">
        <v>23</v>
      </c>
      <c r="I43" s="2">
        <v>1845</v>
      </c>
      <c r="J43" s="1">
        <v>34</v>
      </c>
      <c r="K43" s="2">
        <v>4190</v>
      </c>
      <c r="L43" s="1">
        <v>18</v>
      </c>
      <c r="M43" s="2">
        <v>2824</v>
      </c>
    </row>
    <row r="44" spans="1:13" x14ac:dyDescent="0.25">
      <c r="A44" s="1" t="s">
        <v>25</v>
      </c>
      <c r="B44" s="1">
        <v>7</v>
      </c>
      <c r="C44" s="2">
        <v>3895</v>
      </c>
      <c r="D44" s="1">
        <v>11</v>
      </c>
      <c r="E44" s="2">
        <v>1952</v>
      </c>
      <c r="F44" s="1">
        <v>19</v>
      </c>
      <c r="G44" s="2">
        <v>4865</v>
      </c>
      <c r="H44" s="1">
        <v>5</v>
      </c>
      <c r="I44" s="1">
        <v>493</v>
      </c>
      <c r="J44" s="1">
        <v>9</v>
      </c>
      <c r="K44" s="2">
        <v>1305</v>
      </c>
      <c r="L44" s="1">
        <v>5</v>
      </c>
      <c r="M44" s="2">
        <v>1117</v>
      </c>
    </row>
    <row r="45" spans="1:13" x14ac:dyDescent="0.25">
      <c r="A45" s="1" t="s">
        <v>26</v>
      </c>
      <c r="B45" s="1">
        <v>1</v>
      </c>
      <c r="C45" s="1">
        <v>12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36</v>
      </c>
      <c r="J45" s="1">
        <v>1</v>
      </c>
      <c r="K45" s="1">
        <v>9</v>
      </c>
      <c r="L45" s="1">
        <v>2</v>
      </c>
      <c r="M45" s="1">
        <v>24</v>
      </c>
    </row>
    <row r="46" spans="1:13" x14ac:dyDescent="0.25">
      <c r="A46" s="1" t="s">
        <v>27</v>
      </c>
      <c r="B46" s="1">
        <v>14</v>
      </c>
      <c r="C46" s="2">
        <v>2283</v>
      </c>
      <c r="D46" s="1">
        <v>14</v>
      </c>
      <c r="E46" s="2">
        <v>1079</v>
      </c>
      <c r="F46" s="1">
        <v>6</v>
      </c>
      <c r="G46" s="2">
        <v>1631</v>
      </c>
      <c r="H46" s="1">
        <v>10</v>
      </c>
      <c r="I46" s="1">
        <v>781</v>
      </c>
      <c r="J46" s="1">
        <v>10</v>
      </c>
      <c r="K46" s="2">
        <v>1489</v>
      </c>
      <c r="L46" s="1">
        <v>8</v>
      </c>
      <c r="M46" s="1">
        <v>494</v>
      </c>
    </row>
    <row r="47" spans="1:13" x14ac:dyDescent="0.25">
      <c r="A47" s="1" t="s">
        <v>28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1:13" x14ac:dyDescent="0.25">
      <c r="A48" s="1" t="s">
        <v>29</v>
      </c>
      <c r="B48" s="1">
        <v>1</v>
      </c>
      <c r="C48" s="1">
        <v>43</v>
      </c>
      <c r="D48" s="1">
        <v>0</v>
      </c>
      <c r="E48" s="1">
        <v>0</v>
      </c>
      <c r="F48" s="1">
        <v>5</v>
      </c>
      <c r="G48" s="1">
        <v>379</v>
      </c>
      <c r="H48" s="1">
        <v>3</v>
      </c>
      <c r="I48" s="1">
        <v>606</v>
      </c>
      <c r="J48" s="1">
        <v>9</v>
      </c>
      <c r="K48" s="1">
        <v>755</v>
      </c>
      <c r="L48" s="1">
        <v>4</v>
      </c>
      <c r="M48" s="1">
        <v>96</v>
      </c>
    </row>
    <row r="49" spans="1:13" x14ac:dyDescent="0.25">
      <c r="A49" s="1" t="s">
        <v>8</v>
      </c>
      <c r="B49" s="1">
        <v>161</v>
      </c>
      <c r="C49" s="2">
        <v>30035</v>
      </c>
      <c r="D49" s="1">
        <v>201</v>
      </c>
      <c r="E49" s="2">
        <v>30638</v>
      </c>
      <c r="F49" s="1">
        <v>214</v>
      </c>
      <c r="G49" s="2">
        <v>41939</v>
      </c>
      <c r="H49" s="1">
        <v>183</v>
      </c>
      <c r="I49" s="2">
        <v>24950</v>
      </c>
      <c r="J49" s="1">
        <v>191</v>
      </c>
      <c r="K49" s="2">
        <v>36151</v>
      </c>
      <c r="L49" s="1">
        <v>139</v>
      </c>
      <c r="M49" s="2">
        <v>18574</v>
      </c>
    </row>
  </sheetData>
  <mergeCells count="36">
    <mergeCell ref="B1:C1"/>
    <mergeCell ref="D1:E1"/>
    <mergeCell ref="F1:G1"/>
    <mergeCell ref="H1:I1"/>
    <mergeCell ref="J1:K1"/>
    <mergeCell ref="B15:C15"/>
    <mergeCell ref="D15:E15"/>
    <mergeCell ref="F15:G15"/>
    <mergeCell ref="H15:I15"/>
    <mergeCell ref="AL1:AM1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BB1:BC1"/>
    <mergeCell ref="BD1:BE1"/>
    <mergeCell ref="J29:K29"/>
    <mergeCell ref="L29:M29"/>
    <mergeCell ref="J15:K15"/>
    <mergeCell ref="L15:M15"/>
    <mergeCell ref="AX1:AY1"/>
    <mergeCell ref="AZ1:BA1"/>
    <mergeCell ref="AN1:AO1"/>
    <mergeCell ref="AP1:AQ1"/>
    <mergeCell ref="AR1:AS1"/>
    <mergeCell ref="AT1:AU1"/>
    <mergeCell ref="AV1:AW1"/>
    <mergeCell ref="X1:Y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3"/>
  <sheetViews>
    <sheetView tabSelected="1" topLeftCell="A202" zoomScale="80" zoomScaleNormal="80" workbookViewId="0">
      <selection activeCell="G255" sqref="G255"/>
    </sheetView>
  </sheetViews>
  <sheetFormatPr baseColWidth="10" defaultRowHeight="15" x14ac:dyDescent="0.25"/>
  <cols>
    <col min="1" max="1" width="7.42578125" customWidth="1"/>
    <col min="2" max="2" width="19.7109375" customWidth="1"/>
    <col min="3" max="3" width="11.140625" bestFit="1" customWidth="1"/>
    <col min="4" max="4" width="16.5703125" customWidth="1"/>
  </cols>
  <sheetData>
    <row r="1" spans="1:4" x14ac:dyDescent="0.25">
      <c r="A1" s="5" t="s">
        <v>16</v>
      </c>
      <c r="B1" s="5" t="s">
        <v>9</v>
      </c>
      <c r="C1" s="5" t="s">
        <v>10</v>
      </c>
      <c r="D1" s="6" t="s">
        <v>17</v>
      </c>
    </row>
    <row r="2" spans="1:4" x14ac:dyDescent="0.25">
      <c r="A2" s="8">
        <v>1990</v>
      </c>
      <c r="B2" s="3">
        <v>3</v>
      </c>
      <c r="C2" s="3">
        <v>85</v>
      </c>
      <c r="D2" s="1" t="s">
        <v>5</v>
      </c>
    </row>
    <row r="3" spans="1:4" x14ac:dyDescent="0.25">
      <c r="A3" s="8">
        <v>1991</v>
      </c>
      <c r="B3" s="3">
        <v>11</v>
      </c>
      <c r="C3" s="3">
        <v>848</v>
      </c>
      <c r="D3" s="1" t="s">
        <v>5</v>
      </c>
    </row>
    <row r="4" spans="1:4" x14ac:dyDescent="0.25">
      <c r="A4" s="8">
        <v>1992</v>
      </c>
      <c r="B4" s="3">
        <v>21</v>
      </c>
      <c r="C4" s="3">
        <v>1994</v>
      </c>
      <c r="D4" s="1" t="s">
        <v>5</v>
      </c>
    </row>
    <row r="5" spans="1:4" x14ac:dyDescent="0.25">
      <c r="A5" s="8">
        <v>1993.3333333333301</v>
      </c>
      <c r="B5" s="3">
        <v>14</v>
      </c>
      <c r="C5" s="3">
        <v>892</v>
      </c>
      <c r="D5" s="1" t="s">
        <v>5</v>
      </c>
    </row>
    <row r="6" spans="1:4" x14ac:dyDescent="0.25">
      <c r="A6" s="8">
        <v>1994.3333333333301</v>
      </c>
      <c r="B6" s="3">
        <v>17</v>
      </c>
      <c r="C6" s="3">
        <v>1234</v>
      </c>
      <c r="D6" s="1" t="s">
        <v>5</v>
      </c>
    </row>
    <row r="7" spans="1:4" x14ac:dyDescent="0.25">
      <c r="A7" s="8">
        <v>1995.3333333333301</v>
      </c>
      <c r="B7" s="3">
        <v>8</v>
      </c>
      <c r="C7" s="3">
        <v>867</v>
      </c>
      <c r="D7" s="1" t="s">
        <v>5</v>
      </c>
    </row>
    <row r="8" spans="1:4" x14ac:dyDescent="0.25">
      <c r="A8" s="8">
        <v>1996.3333333333301</v>
      </c>
      <c r="B8" s="3">
        <v>10</v>
      </c>
      <c r="C8" s="3">
        <v>803</v>
      </c>
      <c r="D8" s="1" t="s">
        <v>5</v>
      </c>
    </row>
    <row r="9" spans="1:4" x14ac:dyDescent="0.25">
      <c r="A9" s="8">
        <v>1997.3333333333301</v>
      </c>
      <c r="B9" s="3">
        <v>15</v>
      </c>
      <c r="C9" s="3">
        <v>1195</v>
      </c>
      <c r="D9" s="1" t="s">
        <v>5</v>
      </c>
    </row>
    <row r="10" spans="1:4" x14ac:dyDescent="0.25">
      <c r="A10" s="8">
        <v>1998.3333333333301</v>
      </c>
      <c r="B10" s="3">
        <v>9</v>
      </c>
      <c r="C10" s="3">
        <v>366</v>
      </c>
      <c r="D10" s="1" t="s">
        <v>5</v>
      </c>
    </row>
    <row r="11" spans="1:4" x14ac:dyDescent="0.25">
      <c r="A11" s="8">
        <v>1999.3333333333301</v>
      </c>
      <c r="B11" s="3">
        <v>11</v>
      </c>
      <c r="C11" s="3">
        <v>554</v>
      </c>
      <c r="D11" s="1" t="s">
        <v>5</v>
      </c>
    </row>
    <row r="12" spans="1:4" x14ac:dyDescent="0.25">
      <c r="A12" s="8">
        <v>2000.3333333333301</v>
      </c>
      <c r="B12" s="3">
        <v>11</v>
      </c>
      <c r="C12" s="3">
        <v>726</v>
      </c>
      <c r="D12" s="1" t="s">
        <v>5</v>
      </c>
    </row>
    <row r="13" spans="1:4" x14ac:dyDescent="0.25">
      <c r="A13" s="8">
        <v>2001.3333333333301</v>
      </c>
      <c r="B13" s="3">
        <v>13</v>
      </c>
      <c r="C13" s="3">
        <v>564</v>
      </c>
      <c r="D13" s="1" t="s">
        <v>5</v>
      </c>
    </row>
    <row r="14" spans="1:4" x14ac:dyDescent="0.25">
      <c r="A14" s="8">
        <v>2002.3333333333301</v>
      </c>
      <c r="B14" s="3">
        <v>7</v>
      </c>
      <c r="C14" s="3">
        <v>1191</v>
      </c>
      <c r="D14" s="1" t="s">
        <v>5</v>
      </c>
    </row>
    <row r="15" spans="1:4" x14ac:dyDescent="0.25">
      <c r="A15" s="8">
        <v>2003.3333333333301</v>
      </c>
      <c r="B15" s="3">
        <v>7</v>
      </c>
      <c r="C15" s="3">
        <v>501</v>
      </c>
      <c r="D15" s="1" t="s">
        <v>5</v>
      </c>
    </row>
    <row r="16" spans="1:4" x14ac:dyDescent="0.25">
      <c r="A16" s="8">
        <v>2004.3333333333301</v>
      </c>
      <c r="B16" s="3">
        <v>10</v>
      </c>
      <c r="C16" s="3">
        <v>625</v>
      </c>
      <c r="D16" s="1" t="s">
        <v>5</v>
      </c>
    </row>
    <row r="17" spans="1:4" x14ac:dyDescent="0.25">
      <c r="A17" s="8">
        <v>2005.3333333333301</v>
      </c>
      <c r="B17" s="3">
        <v>13</v>
      </c>
      <c r="C17" s="3">
        <v>1950</v>
      </c>
      <c r="D17" s="1" t="s">
        <v>5</v>
      </c>
    </row>
    <row r="18" spans="1:4" x14ac:dyDescent="0.25">
      <c r="A18" s="8">
        <v>2006.3333333333301</v>
      </c>
      <c r="B18" s="3">
        <v>20</v>
      </c>
      <c r="C18" s="3">
        <v>1823</v>
      </c>
      <c r="D18" s="1" t="s">
        <v>5</v>
      </c>
    </row>
    <row r="19" spans="1:4" x14ac:dyDescent="0.25">
      <c r="A19" s="8">
        <v>2007.3333333333301</v>
      </c>
      <c r="B19" s="3">
        <v>17</v>
      </c>
      <c r="C19" s="3">
        <v>2303</v>
      </c>
      <c r="D19" s="1" t="s">
        <v>5</v>
      </c>
    </row>
    <row r="20" spans="1:4" x14ac:dyDescent="0.25">
      <c r="A20" s="8">
        <v>2008.3333333333301</v>
      </c>
      <c r="B20" s="3">
        <v>27</v>
      </c>
      <c r="C20" s="3">
        <v>4802</v>
      </c>
      <c r="D20" s="1" t="s">
        <v>5</v>
      </c>
    </row>
    <row r="21" spans="1:4" x14ac:dyDescent="0.25">
      <c r="A21" s="8">
        <v>2009.3333333333301</v>
      </c>
      <c r="B21" s="3">
        <v>24</v>
      </c>
      <c r="C21" s="3">
        <v>4380</v>
      </c>
      <c r="D21" s="1" t="s">
        <v>5</v>
      </c>
    </row>
    <row r="22" spans="1:4" x14ac:dyDescent="0.25">
      <c r="A22" s="8">
        <v>2010.3333333333301</v>
      </c>
      <c r="B22" s="3">
        <v>26</v>
      </c>
      <c r="C22" s="3">
        <v>4718</v>
      </c>
      <c r="D22" s="1" t="s">
        <v>5</v>
      </c>
    </row>
    <row r="23" spans="1:4" x14ac:dyDescent="0.25">
      <c r="A23" s="8">
        <v>2011.3333333333301</v>
      </c>
      <c r="B23" s="3">
        <v>32</v>
      </c>
      <c r="C23" s="3">
        <v>5058</v>
      </c>
      <c r="D23" s="1" t="s">
        <v>5</v>
      </c>
    </row>
    <row r="24" spans="1:4" x14ac:dyDescent="0.25">
      <c r="A24" s="8">
        <v>2012.3333333333301</v>
      </c>
      <c r="B24" s="3">
        <v>29</v>
      </c>
      <c r="C24" s="3">
        <v>7056</v>
      </c>
      <c r="D24" s="1" t="s">
        <v>5</v>
      </c>
    </row>
    <row r="25" spans="1:4" x14ac:dyDescent="0.25">
      <c r="A25" s="8">
        <v>2013.3333333333301</v>
      </c>
      <c r="B25" s="3">
        <v>35</v>
      </c>
      <c r="C25" s="3">
        <v>9333</v>
      </c>
      <c r="D25" s="1" t="s">
        <v>5</v>
      </c>
    </row>
    <row r="26" spans="1:4" x14ac:dyDescent="0.25">
      <c r="A26" s="8">
        <v>2014.3333333333301</v>
      </c>
      <c r="B26" s="3">
        <v>42</v>
      </c>
      <c r="C26" s="3">
        <v>14982</v>
      </c>
      <c r="D26" s="1" t="s">
        <v>5</v>
      </c>
    </row>
    <row r="27" spans="1:4" x14ac:dyDescent="0.25">
      <c r="A27" s="8">
        <v>2015.3333333333301</v>
      </c>
      <c r="B27" s="3">
        <v>29</v>
      </c>
      <c r="C27" s="3">
        <v>5578</v>
      </c>
      <c r="D27" s="1" t="s">
        <v>5</v>
      </c>
    </row>
    <row r="28" spans="1:4" x14ac:dyDescent="0.25">
      <c r="A28" s="8">
        <v>2016.3333333333301</v>
      </c>
      <c r="B28" s="3">
        <v>23</v>
      </c>
      <c r="C28" s="3">
        <v>13053</v>
      </c>
      <c r="D28" s="1" t="s">
        <v>5</v>
      </c>
    </row>
    <row r="29" spans="1:4" x14ac:dyDescent="0.25">
      <c r="A29" s="8">
        <v>2017.3333333333301</v>
      </c>
      <c r="B29" s="3">
        <v>22</v>
      </c>
      <c r="C29" s="3">
        <v>2029</v>
      </c>
      <c r="D29" s="1" t="s">
        <v>5</v>
      </c>
    </row>
    <row r="30" spans="1:4" x14ac:dyDescent="0.25">
      <c r="A30" s="8">
        <v>1990</v>
      </c>
      <c r="B30" s="3">
        <v>11</v>
      </c>
      <c r="C30" s="7">
        <v>2078</v>
      </c>
      <c r="D30" s="1" t="s">
        <v>13</v>
      </c>
    </row>
    <row r="31" spans="1:4" x14ac:dyDescent="0.25">
      <c r="A31" s="8">
        <v>1991</v>
      </c>
      <c r="B31" s="3">
        <v>9</v>
      </c>
      <c r="C31" s="7">
        <v>528</v>
      </c>
      <c r="D31" s="1" t="s">
        <v>13</v>
      </c>
    </row>
    <row r="32" spans="1:4" x14ac:dyDescent="0.25">
      <c r="A32" s="8">
        <v>1992</v>
      </c>
      <c r="B32" s="3">
        <v>17</v>
      </c>
      <c r="C32" s="7">
        <v>1390</v>
      </c>
      <c r="D32" s="1" t="s">
        <v>13</v>
      </c>
    </row>
    <row r="33" spans="1:4" x14ac:dyDescent="0.25">
      <c r="A33" s="8">
        <v>1993.3333333333301</v>
      </c>
      <c r="B33" s="3">
        <v>13</v>
      </c>
      <c r="C33" s="7">
        <v>1061</v>
      </c>
      <c r="D33" s="1" t="s">
        <v>13</v>
      </c>
    </row>
    <row r="34" spans="1:4" x14ac:dyDescent="0.25">
      <c r="A34" s="8">
        <v>1994.3333333333301</v>
      </c>
      <c r="B34" s="3">
        <v>8</v>
      </c>
      <c r="C34" s="7">
        <v>707</v>
      </c>
      <c r="D34" s="1" t="s">
        <v>13</v>
      </c>
    </row>
    <row r="35" spans="1:4" x14ac:dyDescent="0.25">
      <c r="A35" s="8">
        <v>1995.3333333333301</v>
      </c>
      <c r="B35" s="3">
        <v>9</v>
      </c>
      <c r="C35" s="7">
        <v>354</v>
      </c>
      <c r="D35" s="1" t="s">
        <v>13</v>
      </c>
    </row>
    <row r="36" spans="1:4" x14ac:dyDescent="0.25">
      <c r="A36" s="8">
        <v>1996.3333333333301</v>
      </c>
      <c r="B36" s="3">
        <v>6</v>
      </c>
      <c r="C36" s="7">
        <v>580</v>
      </c>
      <c r="D36" s="1" t="s">
        <v>13</v>
      </c>
    </row>
    <row r="37" spans="1:4" x14ac:dyDescent="0.25">
      <c r="A37" s="8">
        <v>1997.3333333333301</v>
      </c>
      <c r="B37" s="3">
        <v>3</v>
      </c>
      <c r="C37" s="7">
        <v>94</v>
      </c>
      <c r="D37" s="1" t="s">
        <v>13</v>
      </c>
    </row>
    <row r="38" spans="1:4" x14ac:dyDescent="0.25">
      <c r="A38" s="8">
        <v>1998.3333333333301</v>
      </c>
      <c r="B38" s="3">
        <v>8</v>
      </c>
      <c r="C38" s="7">
        <v>519</v>
      </c>
      <c r="D38" s="1" t="s">
        <v>13</v>
      </c>
    </row>
    <row r="39" spans="1:4" x14ac:dyDescent="0.25">
      <c r="A39" s="8">
        <v>1999.3333333333301</v>
      </c>
      <c r="B39" s="3">
        <v>2</v>
      </c>
      <c r="C39" s="7">
        <v>135</v>
      </c>
      <c r="D39" s="1" t="s">
        <v>13</v>
      </c>
    </row>
    <row r="40" spans="1:4" x14ac:dyDescent="0.25">
      <c r="A40" s="8">
        <v>2000.3333333333301</v>
      </c>
      <c r="B40" s="3">
        <v>4</v>
      </c>
      <c r="C40" s="7">
        <v>320</v>
      </c>
      <c r="D40" s="1" t="s">
        <v>13</v>
      </c>
    </row>
    <row r="41" spans="1:4" x14ac:dyDescent="0.25">
      <c r="A41" s="8">
        <v>2001.3333333333301</v>
      </c>
      <c r="B41" s="3">
        <v>2</v>
      </c>
      <c r="C41" s="7">
        <v>355</v>
      </c>
      <c r="D41" s="1" t="s">
        <v>13</v>
      </c>
    </row>
    <row r="42" spans="1:4" x14ac:dyDescent="0.25">
      <c r="A42" s="8">
        <v>2002.3333333333301</v>
      </c>
      <c r="B42" s="3">
        <v>1</v>
      </c>
      <c r="C42" s="7">
        <v>96</v>
      </c>
      <c r="D42" s="1" t="s">
        <v>13</v>
      </c>
    </row>
    <row r="43" spans="1:4" x14ac:dyDescent="0.25">
      <c r="A43" s="8">
        <v>2003.3333333333301</v>
      </c>
      <c r="B43" s="3">
        <v>1</v>
      </c>
      <c r="C43" s="7">
        <v>35</v>
      </c>
      <c r="D43" s="1" t="s">
        <v>13</v>
      </c>
    </row>
    <row r="44" spans="1:4" x14ac:dyDescent="0.25">
      <c r="A44" s="8">
        <v>2004.3333333333301</v>
      </c>
      <c r="B44" s="3">
        <v>4</v>
      </c>
      <c r="C44" s="7">
        <v>89</v>
      </c>
      <c r="D44" s="1" t="s">
        <v>13</v>
      </c>
    </row>
    <row r="45" spans="1:4" x14ac:dyDescent="0.25">
      <c r="A45" s="8">
        <v>2005.3333333333301</v>
      </c>
      <c r="B45" s="3">
        <v>5</v>
      </c>
      <c r="C45" s="7">
        <v>171</v>
      </c>
      <c r="D45" s="1" t="s">
        <v>13</v>
      </c>
    </row>
    <row r="46" spans="1:4" x14ac:dyDescent="0.25">
      <c r="A46" s="8">
        <v>2006.3333333333301</v>
      </c>
      <c r="B46" s="3">
        <v>8</v>
      </c>
      <c r="C46" s="7">
        <v>829</v>
      </c>
      <c r="D46" s="1" t="s">
        <v>13</v>
      </c>
    </row>
    <row r="47" spans="1:4" x14ac:dyDescent="0.25">
      <c r="A47" s="8">
        <v>2007.3333333333301</v>
      </c>
      <c r="B47" s="3">
        <v>11</v>
      </c>
      <c r="C47" s="7">
        <v>980</v>
      </c>
      <c r="D47" s="1" t="s">
        <v>13</v>
      </c>
    </row>
    <row r="48" spans="1:4" x14ac:dyDescent="0.25">
      <c r="A48" s="8">
        <v>2008.3333333333301</v>
      </c>
      <c r="B48" s="3">
        <v>3</v>
      </c>
      <c r="C48" s="7">
        <v>366</v>
      </c>
      <c r="D48" s="1" t="s">
        <v>13</v>
      </c>
    </row>
    <row r="49" spans="1:4" x14ac:dyDescent="0.25">
      <c r="A49" s="8">
        <v>2009.3333333333301</v>
      </c>
      <c r="B49" s="3">
        <v>9</v>
      </c>
      <c r="C49" s="7">
        <v>786</v>
      </c>
      <c r="D49" s="1" t="s">
        <v>13</v>
      </c>
    </row>
    <row r="50" spans="1:4" x14ac:dyDescent="0.25">
      <c r="A50" s="8">
        <v>2010.3333333333301</v>
      </c>
      <c r="B50" s="3">
        <v>5</v>
      </c>
      <c r="C50" s="7">
        <v>316</v>
      </c>
      <c r="D50" s="1" t="s">
        <v>13</v>
      </c>
    </row>
    <row r="51" spans="1:4" x14ac:dyDescent="0.25">
      <c r="A51" s="8">
        <v>2011.3333333333301</v>
      </c>
      <c r="B51" s="3">
        <v>4</v>
      </c>
      <c r="C51" s="7">
        <v>791</v>
      </c>
      <c r="D51" s="1" t="s">
        <v>13</v>
      </c>
    </row>
    <row r="52" spans="1:4" x14ac:dyDescent="0.25">
      <c r="A52" s="8">
        <v>2012.3333333333301</v>
      </c>
      <c r="B52" s="3">
        <v>6</v>
      </c>
      <c r="C52" s="7">
        <v>342</v>
      </c>
      <c r="D52" s="1" t="s">
        <v>13</v>
      </c>
    </row>
    <row r="53" spans="1:4" x14ac:dyDescent="0.25">
      <c r="A53" s="8">
        <v>2013.3333333333301</v>
      </c>
      <c r="B53" s="3">
        <v>7</v>
      </c>
      <c r="C53" s="7">
        <v>379</v>
      </c>
      <c r="D53" s="1" t="s">
        <v>13</v>
      </c>
    </row>
    <row r="54" spans="1:4" x14ac:dyDescent="0.25">
      <c r="A54" s="8">
        <v>2014.3333333333301</v>
      </c>
      <c r="B54" s="3">
        <v>6</v>
      </c>
      <c r="C54" s="7">
        <v>405</v>
      </c>
      <c r="D54" s="1" t="s">
        <v>13</v>
      </c>
    </row>
    <row r="55" spans="1:4" x14ac:dyDescent="0.25">
      <c r="A55" s="8">
        <v>2015.3333333333301</v>
      </c>
      <c r="B55" s="3">
        <v>3</v>
      </c>
      <c r="C55" s="7">
        <v>132</v>
      </c>
      <c r="D55" s="1" t="s">
        <v>13</v>
      </c>
    </row>
    <row r="56" spans="1:4" x14ac:dyDescent="0.25">
      <c r="A56" s="8">
        <v>2016.3333333333301</v>
      </c>
      <c r="B56" s="3">
        <v>2</v>
      </c>
      <c r="C56" s="7">
        <v>47</v>
      </c>
      <c r="D56" s="1" t="s">
        <v>13</v>
      </c>
    </row>
    <row r="57" spans="1:4" x14ac:dyDescent="0.25">
      <c r="A57" s="8">
        <v>2017.3333333333301</v>
      </c>
      <c r="B57" s="3">
        <v>1</v>
      </c>
      <c r="C57" s="7">
        <v>111</v>
      </c>
      <c r="D57" s="1" t="s">
        <v>13</v>
      </c>
    </row>
    <row r="58" spans="1:4" x14ac:dyDescent="0.25">
      <c r="A58" s="8">
        <v>1990</v>
      </c>
      <c r="B58" s="3">
        <v>5</v>
      </c>
      <c r="C58" s="7">
        <v>2386</v>
      </c>
      <c r="D58" s="1" t="s">
        <v>2</v>
      </c>
    </row>
    <row r="59" spans="1:4" x14ac:dyDescent="0.25">
      <c r="A59" s="8">
        <v>1991</v>
      </c>
      <c r="B59" s="3">
        <v>14</v>
      </c>
      <c r="C59" s="7">
        <v>19580</v>
      </c>
      <c r="D59" s="1" t="s">
        <v>2</v>
      </c>
    </row>
    <row r="60" spans="1:4" x14ac:dyDescent="0.25">
      <c r="A60" s="8">
        <v>1992</v>
      </c>
      <c r="B60" s="3">
        <v>7</v>
      </c>
      <c r="C60" s="7">
        <v>1463</v>
      </c>
      <c r="D60" s="1" t="s">
        <v>2</v>
      </c>
    </row>
    <row r="61" spans="1:4" x14ac:dyDescent="0.25">
      <c r="A61" s="8">
        <v>1993.3333333333301</v>
      </c>
      <c r="B61" s="3">
        <v>16</v>
      </c>
      <c r="C61" s="7">
        <v>2777</v>
      </c>
      <c r="D61" s="1" t="s">
        <v>2</v>
      </c>
    </row>
    <row r="62" spans="1:4" x14ac:dyDescent="0.25">
      <c r="A62" s="8">
        <v>1994.3333333333301</v>
      </c>
      <c r="B62" s="3">
        <v>15</v>
      </c>
      <c r="C62" s="7">
        <v>2314</v>
      </c>
      <c r="D62" s="1" t="s">
        <v>2</v>
      </c>
    </row>
    <row r="63" spans="1:4" x14ac:dyDescent="0.25">
      <c r="A63" s="8">
        <v>1995.3333333333301</v>
      </c>
      <c r="B63" s="3">
        <v>11</v>
      </c>
      <c r="C63" s="7">
        <v>3964</v>
      </c>
      <c r="D63" s="1" t="s">
        <v>2</v>
      </c>
    </row>
    <row r="64" spans="1:4" x14ac:dyDescent="0.25">
      <c r="A64" s="8">
        <v>1996.3333333333301</v>
      </c>
      <c r="B64" s="3">
        <v>9</v>
      </c>
      <c r="C64" s="7">
        <v>11070</v>
      </c>
      <c r="D64" s="1" t="s">
        <v>2</v>
      </c>
    </row>
    <row r="65" spans="1:4" x14ac:dyDescent="0.25">
      <c r="A65" s="8">
        <v>1997.3333333333301</v>
      </c>
      <c r="B65" s="3">
        <v>8</v>
      </c>
      <c r="C65" s="7">
        <v>1614</v>
      </c>
      <c r="D65" s="1" t="s">
        <v>2</v>
      </c>
    </row>
    <row r="66" spans="1:4" x14ac:dyDescent="0.25">
      <c r="A66" s="8">
        <v>1998.3333333333301</v>
      </c>
      <c r="B66" s="3"/>
      <c r="C66" s="7"/>
      <c r="D66" s="1" t="s">
        <v>2</v>
      </c>
    </row>
    <row r="67" spans="1:4" x14ac:dyDescent="0.25">
      <c r="A67" s="8">
        <v>1999.3333333333301</v>
      </c>
      <c r="B67" s="3">
        <v>4</v>
      </c>
      <c r="C67" s="7">
        <v>236</v>
      </c>
      <c r="D67" s="1" t="s">
        <v>2</v>
      </c>
    </row>
    <row r="68" spans="1:4" x14ac:dyDescent="0.25">
      <c r="A68" s="8">
        <v>2000.3333333333301</v>
      </c>
      <c r="B68" s="3">
        <v>8</v>
      </c>
      <c r="C68" s="7">
        <v>810</v>
      </c>
      <c r="D68" s="1" t="s">
        <v>2</v>
      </c>
    </row>
    <row r="69" spans="1:4" x14ac:dyDescent="0.25">
      <c r="A69" s="8">
        <v>2001.3333333333301</v>
      </c>
      <c r="B69" s="3">
        <v>2</v>
      </c>
      <c r="C69" s="7">
        <v>410</v>
      </c>
      <c r="D69" s="1" t="s">
        <v>2</v>
      </c>
    </row>
    <row r="70" spans="1:4" x14ac:dyDescent="0.25">
      <c r="A70" s="8">
        <v>2002.3333333333301</v>
      </c>
      <c r="B70" s="3">
        <v>4</v>
      </c>
      <c r="C70" s="7">
        <v>590</v>
      </c>
      <c r="D70" s="1" t="s">
        <v>2</v>
      </c>
    </row>
    <row r="71" spans="1:4" x14ac:dyDescent="0.25">
      <c r="A71" s="8">
        <v>2003.3333333333301</v>
      </c>
      <c r="B71" s="3">
        <v>5</v>
      </c>
      <c r="C71" s="7">
        <v>2748</v>
      </c>
      <c r="D71" s="1" t="s">
        <v>2</v>
      </c>
    </row>
    <row r="72" spans="1:4" x14ac:dyDescent="0.25">
      <c r="A72" s="8">
        <v>2004.3333333333301</v>
      </c>
      <c r="B72" s="3">
        <v>12</v>
      </c>
      <c r="C72" s="7">
        <v>2383</v>
      </c>
      <c r="D72" s="1" t="s">
        <v>2</v>
      </c>
    </row>
    <row r="73" spans="1:4" x14ac:dyDescent="0.25">
      <c r="A73" s="8">
        <v>2005.3333333333301</v>
      </c>
      <c r="B73" s="3">
        <v>8</v>
      </c>
      <c r="C73" s="7">
        <v>1083</v>
      </c>
      <c r="D73" s="1" t="s">
        <v>2</v>
      </c>
    </row>
    <row r="74" spans="1:4" x14ac:dyDescent="0.25">
      <c r="A74" s="8">
        <v>2006.3333333333301</v>
      </c>
      <c r="B74" s="3">
        <v>3</v>
      </c>
      <c r="C74" s="7">
        <v>2137</v>
      </c>
      <c r="D74" s="1" t="s">
        <v>2</v>
      </c>
    </row>
    <row r="75" spans="1:4" x14ac:dyDescent="0.25">
      <c r="A75" s="8">
        <v>2007.3333333333301</v>
      </c>
      <c r="B75" s="3">
        <v>17</v>
      </c>
      <c r="C75" s="7">
        <v>1692</v>
      </c>
      <c r="D75" s="1" t="s">
        <v>2</v>
      </c>
    </row>
    <row r="76" spans="1:4" x14ac:dyDescent="0.25">
      <c r="A76" s="8">
        <v>2008.3333333333301</v>
      </c>
      <c r="B76" s="3">
        <v>5</v>
      </c>
      <c r="C76" s="7">
        <v>642</v>
      </c>
      <c r="D76" s="1" t="s">
        <v>2</v>
      </c>
    </row>
    <row r="77" spans="1:4" x14ac:dyDescent="0.25">
      <c r="A77" s="8">
        <v>2009.3333333333301</v>
      </c>
      <c r="B77" s="3">
        <v>9</v>
      </c>
      <c r="C77" s="7">
        <v>1723</v>
      </c>
      <c r="D77" s="1" t="s">
        <v>2</v>
      </c>
    </row>
    <row r="78" spans="1:4" x14ac:dyDescent="0.25">
      <c r="A78" s="8">
        <v>2010.3333333333301</v>
      </c>
      <c r="B78" s="3">
        <v>11</v>
      </c>
      <c r="C78" s="7">
        <v>8903</v>
      </c>
      <c r="D78" s="1" t="s">
        <v>2</v>
      </c>
    </row>
    <row r="79" spans="1:4" x14ac:dyDescent="0.25">
      <c r="A79" s="8">
        <v>2011.3333333333301</v>
      </c>
      <c r="B79" s="3">
        <v>6</v>
      </c>
      <c r="C79" s="7">
        <v>950</v>
      </c>
      <c r="D79" s="1" t="s">
        <v>2</v>
      </c>
    </row>
    <row r="80" spans="1:4" x14ac:dyDescent="0.25">
      <c r="A80" s="8">
        <v>2012.3333333333301</v>
      </c>
      <c r="B80" s="3">
        <v>7</v>
      </c>
      <c r="C80" s="7">
        <v>780</v>
      </c>
      <c r="D80" s="1" t="s">
        <v>2</v>
      </c>
    </row>
    <row r="81" spans="1:4" x14ac:dyDescent="0.25">
      <c r="A81" s="8">
        <v>2013.3333333333301</v>
      </c>
      <c r="B81" s="3">
        <v>2</v>
      </c>
      <c r="C81" s="7">
        <v>1368</v>
      </c>
      <c r="D81" s="1" t="s">
        <v>2</v>
      </c>
    </row>
    <row r="82" spans="1:4" x14ac:dyDescent="0.25">
      <c r="A82" s="8">
        <v>2014.3333333333301</v>
      </c>
      <c r="B82" s="3">
        <v>12</v>
      </c>
      <c r="C82" s="7">
        <v>1574</v>
      </c>
      <c r="D82" s="1" t="s">
        <v>2</v>
      </c>
    </row>
    <row r="83" spans="1:4" x14ac:dyDescent="0.25">
      <c r="A83" s="8">
        <v>2015.3333333333301</v>
      </c>
      <c r="B83" s="3">
        <v>4</v>
      </c>
      <c r="C83" s="7">
        <v>682</v>
      </c>
      <c r="D83" s="1" t="s">
        <v>2</v>
      </c>
    </row>
    <row r="84" spans="1:4" x14ac:dyDescent="0.25">
      <c r="A84" s="8">
        <v>2016.3333333333301</v>
      </c>
      <c r="B84" s="3">
        <v>8</v>
      </c>
      <c r="C84" s="7">
        <v>4373</v>
      </c>
      <c r="D84" s="1" t="s">
        <v>2</v>
      </c>
    </row>
    <row r="85" spans="1:4" x14ac:dyDescent="0.25">
      <c r="A85" s="8">
        <v>2017.3333333333301</v>
      </c>
      <c r="B85" s="3">
        <v>5</v>
      </c>
      <c r="C85" s="7">
        <v>3343</v>
      </c>
      <c r="D85" s="1" t="s">
        <v>2</v>
      </c>
    </row>
    <row r="86" spans="1:4" x14ac:dyDescent="0.25">
      <c r="A86" s="8">
        <v>1990</v>
      </c>
      <c r="B86" s="3">
        <v>71</v>
      </c>
      <c r="C86" s="7">
        <v>5465</v>
      </c>
      <c r="D86" s="1" t="s">
        <v>3</v>
      </c>
    </row>
    <row r="87" spans="1:4" x14ac:dyDescent="0.25">
      <c r="A87" s="8">
        <v>1991</v>
      </c>
      <c r="B87" s="3">
        <v>137</v>
      </c>
      <c r="C87" s="7">
        <v>19442</v>
      </c>
      <c r="D87" s="1" t="s">
        <v>3</v>
      </c>
    </row>
    <row r="88" spans="1:4" x14ac:dyDescent="0.25">
      <c r="A88" s="8">
        <v>1992</v>
      </c>
      <c r="B88" s="3">
        <v>104</v>
      </c>
      <c r="C88" s="7">
        <v>10443</v>
      </c>
      <c r="D88" s="1" t="s">
        <v>3</v>
      </c>
    </row>
    <row r="89" spans="1:4" x14ac:dyDescent="0.25">
      <c r="A89" s="8">
        <v>1993.3333333333301</v>
      </c>
      <c r="B89" s="3">
        <v>139</v>
      </c>
      <c r="C89" s="7">
        <v>15783</v>
      </c>
      <c r="D89" s="1" t="s">
        <v>3</v>
      </c>
    </row>
    <row r="90" spans="1:4" x14ac:dyDescent="0.25">
      <c r="A90" s="8">
        <v>1994.3333333333301</v>
      </c>
      <c r="B90" s="3">
        <v>88</v>
      </c>
      <c r="C90" s="7">
        <v>7298</v>
      </c>
      <c r="D90" s="1" t="s">
        <v>3</v>
      </c>
    </row>
    <row r="91" spans="1:4" x14ac:dyDescent="0.25">
      <c r="A91" s="8">
        <v>1995.3333333333301</v>
      </c>
      <c r="B91" s="3">
        <v>108</v>
      </c>
      <c r="C91" s="7">
        <v>15226</v>
      </c>
      <c r="D91" s="1" t="s">
        <v>3</v>
      </c>
    </row>
    <row r="92" spans="1:4" x14ac:dyDescent="0.25">
      <c r="A92" s="8">
        <v>1996.3333333333301</v>
      </c>
      <c r="B92" s="3">
        <v>105</v>
      </c>
      <c r="C92" s="7">
        <v>8709</v>
      </c>
      <c r="D92" s="1" t="s">
        <v>3</v>
      </c>
    </row>
    <row r="93" spans="1:4" x14ac:dyDescent="0.25">
      <c r="A93" s="8">
        <v>1997.3333333333301</v>
      </c>
      <c r="B93" s="3">
        <v>95</v>
      </c>
      <c r="C93" s="7">
        <v>8897</v>
      </c>
      <c r="D93" s="1" t="s">
        <v>3</v>
      </c>
    </row>
    <row r="94" spans="1:4" x14ac:dyDescent="0.25">
      <c r="A94" s="8">
        <v>1998.3333333333301</v>
      </c>
      <c r="B94" s="3">
        <v>67</v>
      </c>
      <c r="C94" s="7">
        <v>5770</v>
      </c>
      <c r="D94" s="1" t="s">
        <v>3</v>
      </c>
    </row>
    <row r="95" spans="1:4" x14ac:dyDescent="0.25">
      <c r="A95" s="8">
        <v>1999.3333333333301</v>
      </c>
      <c r="B95" s="3">
        <v>53</v>
      </c>
      <c r="C95" s="7">
        <v>6448</v>
      </c>
      <c r="D95" s="1" t="s">
        <v>3</v>
      </c>
    </row>
    <row r="96" spans="1:4" x14ac:dyDescent="0.25">
      <c r="A96" s="8">
        <v>2000.3333333333301</v>
      </c>
      <c r="B96" s="3">
        <v>45</v>
      </c>
      <c r="C96" s="7">
        <v>4764</v>
      </c>
      <c r="D96" s="1" t="s">
        <v>3</v>
      </c>
    </row>
    <row r="97" spans="1:4" x14ac:dyDescent="0.25">
      <c r="A97" s="8">
        <v>2001.3333333333301</v>
      </c>
      <c r="B97" s="3">
        <v>41</v>
      </c>
      <c r="C97" s="7">
        <v>4321</v>
      </c>
      <c r="D97" s="1" t="s">
        <v>3</v>
      </c>
    </row>
    <row r="98" spans="1:4" x14ac:dyDescent="0.25">
      <c r="A98" s="8">
        <v>2002.3333333333301</v>
      </c>
      <c r="B98" s="3">
        <v>48</v>
      </c>
      <c r="C98" s="7">
        <v>3763</v>
      </c>
      <c r="D98" s="1" t="s">
        <v>3</v>
      </c>
    </row>
    <row r="99" spans="1:4" x14ac:dyDescent="0.25">
      <c r="A99" s="8">
        <v>2003.3333333333301</v>
      </c>
      <c r="B99" s="3">
        <v>35</v>
      </c>
      <c r="C99" s="7">
        <v>4206</v>
      </c>
      <c r="D99" s="1" t="s">
        <v>3</v>
      </c>
    </row>
    <row r="100" spans="1:4" x14ac:dyDescent="0.25">
      <c r="A100" s="8">
        <v>2004.3333333333301</v>
      </c>
      <c r="B100" s="3">
        <v>52</v>
      </c>
      <c r="C100" s="7">
        <v>5834</v>
      </c>
      <c r="D100" s="1" t="s">
        <v>3</v>
      </c>
    </row>
    <row r="101" spans="1:4" x14ac:dyDescent="0.25">
      <c r="A101" s="8">
        <v>2005.3333333333301</v>
      </c>
      <c r="B101" s="3">
        <v>32</v>
      </c>
      <c r="C101" s="7">
        <v>3725</v>
      </c>
      <c r="D101" s="1" t="s">
        <v>3</v>
      </c>
    </row>
    <row r="102" spans="1:4" x14ac:dyDescent="0.25">
      <c r="A102" s="8">
        <v>2006.3333333333301</v>
      </c>
      <c r="B102" s="3">
        <v>44</v>
      </c>
      <c r="C102" s="7">
        <v>4568</v>
      </c>
      <c r="D102" s="1" t="s">
        <v>3</v>
      </c>
    </row>
    <row r="103" spans="1:4" x14ac:dyDescent="0.25">
      <c r="A103" s="8">
        <v>2007.3333333333301</v>
      </c>
      <c r="B103" s="3">
        <v>38</v>
      </c>
      <c r="C103" s="7">
        <v>3364</v>
      </c>
      <c r="D103" s="1" t="s">
        <v>3</v>
      </c>
    </row>
    <row r="104" spans="1:4" x14ac:dyDescent="0.25">
      <c r="A104" s="8">
        <v>2008.3333333333301</v>
      </c>
      <c r="B104" s="3">
        <v>48</v>
      </c>
      <c r="C104" s="7">
        <v>4555</v>
      </c>
      <c r="D104" s="1" t="s">
        <v>3</v>
      </c>
    </row>
    <row r="105" spans="1:4" x14ac:dyDescent="0.25">
      <c r="A105" s="8">
        <v>2009.3333333333301</v>
      </c>
      <c r="B105" s="3">
        <v>43</v>
      </c>
      <c r="C105" s="7">
        <v>3948</v>
      </c>
      <c r="D105" s="1" t="s">
        <v>3</v>
      </c>
    </row>
    <row r="106" spans="1:4" x14ac:dyDescent="0.25">
      <c r="A106" s="8">
        <v>2010.3333333333301</v>
      </c>
      <c r="B106" s="3">
        <v>52</v>
      </c>
      <c r="C106" s="7">
        <v>4069</v>
      </c>
      <c r="D106" s="1" t="s">
        <v>3</v>
      </c>
    </row>
    <row r="107" spans="1:4" x14ac:dyDescent="0.25">
      <c r="A107" s="8">
        <v>2011.3333333333301</v>
      </c>
      <c r="B107" s="3">
        <v>37</v>
      </c>
      <c r="C107" s="7">
        <v>3340</v>
      </c>
      <c r="D107" s="1" t="s">
        <v>3</v>
      </c>
    </row>
    <row r="108" spans="1:4" x14ac:dyDescent="0.25">
      <c r="A108" s="8">
        <v>2012.3333333333301</v>
      </c>
      <c r="B108" s="3">
        <v>22</v>
      </c>
      <c r="C108" s="7">
        <v>2213</v>
      </c>
      <c r="D108" s="1" t="s">
        <v>3</v>
      </c>
    </row>
    <row r="109" spans="1:4" x14ac:dyDescent="0.25">
      <c r="A109" s="8">
        <v>2013.3333333333301</v>
      </c>
      <c r="B109" s="3">
        <v>48</v>
      </c>
      <c r="C109" s="7">
        <v>5058</v>
      </c>
      <c r="D109" s="1" t="s">
        <v>3</v>
      </c>
    </row>
    <row r="110" spans="1:4" x14ac:dyDescent="0.25">
      <c r="A110" s="8">
        <v>2014.3333333333301</v>
      </c>
      <c r="B110" s="3">
        <v>49</v>
      </c>
      <c r="C110" s="7">
        <v>6018</v>
      </c>
      <c r="D110" s="1" t="s">
        <v>3</v>
      </c>
    </row>
    <row r="111" spans="1:4" x14ac:dyDescent="0.25">
      <c r="A111" s="8">
        <v>2015.3333333333301</v>
      </c>
      <c r="B111" s="3">
        <v>49</v>
      </c>
      <c r="C111" s="7">
        <v>4519</v>
      </c>
      <c r="D111" s="1" t="s">
        <v>3</v>
      </c>
    </row>
    <row r="112" spans="1:4" x14ac:dyDescent="0.25">
      <c r="A112" s="8">
        <v>2016.3333333333301</v>
      </c>
      <c r="B112" s="3">
        <v>39</v>
      </c>
      <c r="C112" s="7">
        <v>3638</v>
      </c>
      <c r="D112" s="1" t="s">
        <v>3</v>
      </c>
    </row>
    <row r="113" spans="1:4" x14ac:dyDescent="0.25">
      <c r="A113" s="8">
        <v>2017.3333333333301</v>
      </c>
      <c r="B113" s="3">
        <v>35</v>
      </c>
      <c r="C113" s="7">
        <v>4261</v>
      </c>
      <c r="D113" s="1" t="s">
        <v>3</v>
      </c>
    </row>
    <row r="114" spans="1:4" x14ac:dyDescent="0.25">
      <c r="A114" s="8">
        <v>1990</v>
      </c>
      <c r="B114" s="3">
        <v>0</v>
      </c>
      <c r="C114" s="7">
        <v>0</v>
      </c>
      <c r="D114" s="1" t="s">
        <v>14</v>
      </c>
    </row>
    <row r="115" spans="1:4" x14ac:dyDescent="0.25">
      <c r="A115" s="8">
        <v>1991</v>
      </c>
      <c r="B115" s="3">
        <v>0</v>
      </c>
      <c r="C115" s="7">
        <v>0</v>
      </c>
      <c r="D115" s="1" t="s">
        <v>14</v>
      </c>
    </row>
    <row r="116" spans="1:4" x14ac:dyDescent="0.25">
      <c r="A116" s="8">
        <v>1992</v>
      </c>
      <c r="B116" s="3">
        <v>2</v>
      </c>
      <c r="C116" s="7">
        <v>191</v>
      </c>
      <c r="D116" s="1" t="s">
        <v>14</v>
      </c>
    </row>
    <row r="117" spans="1:4" x14ac:dyDescent="0.25">
      <c r="A117" s="8">
        <v>1993.3333333333301</v>
      </c>
      <c r="B117" s="3">
        <v>0</v>
      </c>
      <c r="C117" s="7">
        <v>0</v>
      </c>
      <c r="D117" s="1" t="s">
        <v>14</v>
      </c>
    </row>
    <row r="118" spans="1:4" x14ac:dyDescent="0.25">
      <c r="A118" s="8">
        <v>1994.3333333333301</v>
      </c>
      <c r="B118" s="3">
        <v>0</v>
      </c>
      <c r="C118" s="7">
        <v>0</v>
      </c>
      <c r="D118" s="1" t="s">
        <v>14</v>
      </c>
    </row>
    <row r="119" spans="1:4" x14ac:dyDescent="0.25">
      <c r="A119" s="8">
        <v>1995.3333333333301</v>
      </c>
      <c r="B119" s="3">
        <v>0</v>
      </c>
      <c r="C119" s="7">
        <v>0</v>
      </c>
      <c r="D119" s="1" t="s">
        <v>14</v>
      </c>
    </row>
    <row r="120" spans="1:4" x14ac:dyDescent="0.25">
      <c r="A120" s="8">
        <v>1996.3333333333301</v>
      </c>
      <c r="B120" s="3">
        <v>0</v>
      </c>
      <c r="C120" s="7">
        <v>0</v>
      </c>
      <c r="D120" s="1" t="s">
        <v>14</v>
      </c>
    </row>
    <row r="121" spans="1:4" x14ac:dyDescent="0.25">
      <c r="A121" s="8">
        <v>1997.3333333333301</v>
      </c>
      <c r="B121" s="3">
        <v>0</v>
      </c>
      <c r="C121" s="7">
        <v>0</v>
      </c>
      <c r="D121" s="1" t="s">
        <v>14</v>
      </c>
    </row>
    <row r="122" spans="1:4" x14ac:dyDescent="0.25">
      <c r="A122" s="8">
        <v>1998.3333333333301</v>
      </c>
      <c r="B122" s="3">
        <v>0</v>
      </c>
      <c r="C122" s="7">
        <v>0</v>
      </c>
      <c r="D122" s="1" t="s">
        <v>14</v>
      </c>
    </row>
    <row r="123" spans="1:4" x14ac:dyDescent="0.25">
      <c r="A123" s="8">
        <v>1999.3333333333301</v>
      </c>
      <c r="B123" s="3"/>
      <c r="C123" s="7">
        <v>0</v>
      </c>
      <c r="D123" s="1" t="s">
        <v>14</v>
      </c>
    </row>
    <row r="124" spans="1:4" x14ac:dyDescent="0.25">
      <c r="A124" s="8">
        <v>2000.3333333333301</v>
      </c>
      <c r="B124" s="3">
        <v>0</v>
      </c>
      <c r="C124" s="7">
        <v>0</v>
      </c>
      <c r="D124" s="1" t="s">
        <v>14</v>
      </c>
    </row>
    <row r="125" spans="1:4" x14ac:dyDescent="0.25">
      <c r="A125" s="8">
        <v>2001.3333333333301</v>
      </c>
      <c r="B125" s="3">
        <v>1</v>
      </c>
      <c r="C125" s="7">
        <v>138</v>
      </c>
      <c r="D125" s="1" t="s">
        <v>14</v>
      </c>
    </row>
    <row r="126" spans="1:4" x14ac:dyDescent="0.25">
      <c r="A126" s="8">
        <v>2002.3333333333301</v>
      </c>
      <c r="B126" s="3">
        <v>0</v>
      </c>
      <c r="C126" s="7">
        <v>0</v>
      </c>
      <c r="D126" s="1" t="s">
        <v>14</v>
      </c>
    </row>
    <row r="127" spans="1:4" x14ac:dyDescent="0.25">
      <c r="A127" s="8">
        <v>2003.3333333333301</v>
      </c>
      <c r="B127" s="3">
        <v>0</v>
      </c>
      <c r="C127" s="7">
        <v>0</v>
      </c>
      <c r="D127" s="1" t="s">
        <v>14</v>
      </c>
    </row>
    <row r="128" spans="1:4" x14ac:dyDescent="0.25">
      <c r="A128" s="8">
        <v>2004.3333333333301</v>
      </c>
      <c r="B128" s="3">
        <v>1</v>
      </c>
      <c r="C128" s="7">
        <v>202</v>
      </c>
      <c r="D128" s="1" t="s">
        <v>14</v>
      </c>
    </row>
    <row r="129" spans="1:4" x14ac:dyDescent="0.25">
      <c r="A129" s="8">
        <v>2005.3333333333301</v>
      </c>
      <c r="B129" s="3">
        <v>1</v>
      </c>
      <c r="C129" s="7">
        <v>108</v>
      </c>
      <c r="D129" s="1" t="s">
        <v>14</v>
      </c>
    </row>
    <row r="130" spans="1:4" x14ac:dyDescent="0.25">
      <c r="A130" s="8">
        <v>2006.3333333333301</v>
      </c>
      <c r="B130" s="3">
        <v>1</v>
      </c>
      <c r="C130" s="7">
        <v>42</v>
      </c>
      <c r="D130" s="1" t="s">
        <v>14</v>
      </c>
    </row>
    <row r="131" spans="1:4" x14ac:dyDescent="0.25">
      <c r="A131" s="8">
        <v>2007.3333333333301</v>
      </c>
      <c r="B131" s="3">
        <v>2</v>
      </c>
      <c r="C131" s="7">
        <v>119</v>
      </c>
      <c r="D131" s="1" t="s">
        <v>14</v>
      </c>
    </row>
    <row r="132" spans="1:4" x14ac:dyDescent="0.25">
      <c r="A132" s="8">
        <v>2008.3333333333301</v>
      </c>
      <c r="B132" s="3">
        <v>1</v>
      </c>
      <c r="C132" s="7">
        <v>95</v>
      </c>
      <c r="D132" s="1" t="s">
        <v>14</v>
      </c>
    </row>
    <row r="133" spans="1:4" x14ac:dyDescent="0.25">
      <c r="A133" s="8">
        <v>2009.3333333333301</v>
      </c>
      <c r="B133" s="3">
        <v>0</v>
      </c>
      <c r="C133" s="7">
        <v>0</v>
      </c>
      <c r="D133" s="1" t="s">
        <v>14</v>
      </c>
    </row>
    <row r="134" spans="1:4" x14ac:dyDescent="0.25">
      <c r="A134" s="8">
        <v>2010.3333333333301</v>
      </c>
      <c r="B134" s="3">
        <v>0</v>
      </c>
      <c r="C134" s="7">
        <v>0</v>
      </c>
      <c r="D134" s="1" t="s">
        <v>14</v>
      </c>
    </row>
    <row r="135" spans="1:4" x14ac:dyDescent="0.25">
      <c r="A135" s="8">
        <v>2011.3333333333301</v>
      </c>
      <c r="B135" s="3">
        <v>1</v>
      </c>
      <c r="C135" s="7">
        <v>103</v>
      </c>
      <c r="D135" s="1" t="s">
        <v>14</v>
      </c>
    </row>
    <row r="136" spans="1:4" x14ac:dyDescent="0.25">
      <c r="A136" s="8">
        <v>2012.3333333333301</v>
      </c>
      <c r="B136" s="3">
        <v>0</v>
      </c>
      <c r="C136" s="7">
        <v>0</v>
      </c>
      <c r="D136" s="1" t="s">
        <v>14</v>
      </c>
    </row>
    <row r="137" spans="1:4" x14ac:dyDescent="0.25">
      <c r="A137" s="8">
        <v>2013.3333333333301</v>
      </c>
      <c r="B137" s="3">
        <v>1</v>
      </c>
      <c r="C137" s="7">
        <v>29</v>
      </c>
      <c r="D137" s="1" t="s">
        <v>14</v>
      </c>
    </row>
    <row r="138" spans="1:4" x14ac:dyDescent="0.25">
      <c r="A138" s="8">
        <v>2014.3333333333301</v>
      </c>
      <c r="B138" s="3">
        <v>1</v>
      </c>
      <c r="C138" s="7">
        <v>78</v>
      </c>
      <c r="D138" s="1" t="s">
        <v>14</v>
      </c>
    </row>
    <row r="139" spans="1:4" x14ac:dyDescent="0.25">
      <c r="A139" s="8">
        <v>2015.3333333333301</v>
      </c>
      <c r="B139" s="3">
        <v>0</v>
      </c>
      <c r="C139" s="7">
        <v>0</v>
      </c>
      <c r="D139" s="1" t="s">
        <v>14</v>
      </c>
    </row>
    <row r="140" spans="1:4" x14ac:dyDescent="0.25">
      <c r="A140" s="8">
        <v>2016.3333333333301</v>
      </c>
      <c r="B140" s="3">
        <v>2</v>
      </c>
      <c r="C140" s="7">
        <v>201</v>
      </c>
      <c r="D140" s="1" t="s">
        <v>14</v>
      </c>
    </row>
    <row r="141" spans="1:4" x14ac:dyDescent="0.25">
      <c r="A141" s="8">
        <v>2017.3333333333301</v>
      </c>
      <c r="B141" s="3">
        <v>2</v>
      </c>
      <c r="C141" s="7">
        <v>79</v>
      </c>
      <c r="D141" s="1" t="s">
        <v>14</v>
      </c>
    </row>
    <row r="142" spans="1:4" x14ac:dyDescent="0.25">
      <c r="A142" s="8">
        <v>1990</v>
      </c>
      <c r="B142" s="3">
        <v>2</v>
      </c>
      <c r="C142" s="7">
        <v>1023</v>
      </c>
      <c r="D142" s="1" t="s">
        <v>4</v>
      </c>
    </row>
    <row r="143" spans="1:4" x14ac:dyDescent="0.25">
      <c r="A143" s="8">
        <v>1991</v>
      </c>
      <c r="B143" s="3">
        <v>5</v>
      </c>
      <c r="C143" s="7">
        <v>658</v>
      </c>
      <c r="D143" s="1" t="s">
        <v>4</v>
      </c>
    </row>
    <row r="144" spans="1:4" x14ac:dyDescent="0.25">
      <c r="A144" s="8">
        <v>1992</v>
      </c>
      <c r="B144" s="3">
        <v>3</v>
      </c>
      <c r="C144" s="7">
        <v>212</v>
      </c>
      <c r="D144" s="1" t="s">
        <v>4</v>
      </c>
    </row>
    <row r="145" spans="1:4" x14ac:dyDescent="0.25">
      <c r="A145" s="8">
        <v>1993.3333333333301</v>
      </c>
      <c r="B145" s="3">
        <v>2</v>
      </c>
      <c r="C145" s="7">
        <v>68</v>
      </c>
      <c r="D145" s="1" t="s">
        <v>4</v>
      </c>
    </row>
    <row r="146" spans="1:4" x14ac:dyDescent="0.25">
      <c r="A146" s="8">
        <v>1994.3333333333301</v>
      </c>
      <c r="B146" s="3">
        <v>3</v>
      </c>
      <c r="C146" s="7">
        <v>46</v>
      </c>
      <c r="D146" s="1" t="s">
        <v>4</v>
      </c>
    </row>
    <row r="147" spans="1:4" x14ac:dyDescent="0.25">
      <c r="A147" s="8">
        <v>1995.3333333333301</v>
      </c>
      <c r="B147" s="3">
        <v>5</v>
      </c>
      <c r="C147" s="7">
        <v>248</v>
      </c>
      <c r="D147" s="1" t="s">
        <v>4</v>
      </c>
    </row>
    <row r="148" spans="1:4" x14ac:dyDescent="0.25">
      <c r="A148" s="8">
        <v>1996.3333333333301</v>
      </c>
      <c r="B148" s="3">
        <v>6</v>
      </c>
      <c r="C148" s="7">
        <v>211</v>
      </c>
      <c r="D148" s="1" t="s">
        <v>4</v>
      </c>
    </row>
    <row r="149" spans="1:4" x14ac:dyDescent="0.25">
      <c r="A149" s="8">
        <v>1997.3333333333301</v>
      </c>
      <c r="B149" s="3">
        <v>0</v>
      </c>
      <c r="C149" s="7">
        <v>0</v>
      </c>
      <c r="D149" s="1" t="s">
        <v>4</v>
      </c>
    </row>
    <row r="150" spans="1:4" x14ac:dyDescent="0.25">
      <c r="A150" s="8">
        <v>1998.3333333333301</v>
      </c>
      <c r="B150" s="3">
        <v>2</v>
      </c>
      <c r="C150" s="7">
        <v>95</v>
      </c>
      <c r="D150" s="1" t="s">
        <v>4</v>
      </c>
    </row>
    <row r="151" spans="1:4" x14ac:dyDescent="0.25">
      <c r="A151" s="8">
        <v>1999.3333333333301</v>
      </c>
      <c r="B151" s="3">
        <v>3</v>
      </c>
      <c r="C151" s="7">
        <v>47</v>
      </c>
      <c r="D151" s="1" t="s">
        <v>4</v>
      </c>
    </row>
    <row r="152" spans="1:4" x14ac:dyDescent="0.25">
      <c r="A152" s="8">
        <v>2000.3333333333301</v>
      </c>
      <c r="B152" s="3">
        <v>3</v>
      </c>
      <c r="C152" s="7">
        <v>90</v>
      </c>
      <c r="D152" s="1" t="s">
        <v>4</v>
      </c>
    </row>
    <row r="153" spans="1:4" x14ac:dyDescent="0.25">
      <c r="A153" s="8">
        <v>2001.3333333333301</v>
      </c>
      <c r="B153" s="3">
        <v>2</v>
      </c>
      <c r="C153" s="7">
        <v>251</v>
      </c>
      <c r="D153" s="1" t="s">
        <v>4</v>
      </c>
    </row>
    <row r="154" spans="1:4" x14ac:dyDescent="0.25">
      <c r="A154" s="8">
        <v>2002.3333333333301</v>
      </c>
      <c r="B154" s="3">
        <v>3</v>
      </c>
      <c r="C154" s="7">
        <v>130</v>
      </c>
      <c r="D154" s="1" t="s">
        <v>4</v>
      </c>
    </row>
    <row r="155" spans="1:4" x14ac:dyDescent="0.25">
      <c r="A155" s="8">
        <v>2003.3333333333301</v>
      </c>
      <c r="B155" s="3">
        <v>5</v>
      </c>
      <c r="C155" s="7">
        <v>169</v>
      </c>
      <c r="D155" s="1" t="s">
        <v>4</v>
      </c>
    </row>
    <row r="156" spans="1:4" x14ac:dyDescent="0.25">
      <c r="A156" s="8">
        <v>2004.3333333333301</v>
      </c>
      <c r="B156" s="3">
        <v>0</v>
      </c>
      <c r="C156" s="7">
        <v>0</v>
      </c>
      <c r="D156" s="1" t="s">
        <v>4</v>
      </c>
    </row>
    <row r="157" spans="1:4" x14ac:dyDescent="0.25">
      <c r="A157" s="8">
        <v>2005.3333333333301</v>
      </c>
      <c r="B157" s="3">
        <v>2</v>
      </c>
      <c r="C157" s="7">
        <v>651</v>
      </c>
      <c r="D157" s="1" t="s">
        <v>4</v>
      </c>
    </row>
    <row r="158" spans="1:4" x14ac:dyDescent="0.25">
      <c r="A158" s="8">
        <v>2006.3333333333301</v>
      </c>
      <c r="B158" s="3">
        <v>6</v>
      </c>
      <c r="C158" s="7">
        <v>875</v>
      </c>
      <c r="D158" s="1" t="s">
        <v>4</v>
      </c>
    </row>
    <row r="159" spans="1:4" x14ac:dyDescent="0.25">
      <c r="A159" s="8">
        <v>2007.3333333333301</v>
      </c>
      <c r="B159" s="3">
        <v>10</v>
      </c>
      <c r="C159" s="7">
        <v>866</v>
      </c>
      <c r="D159" s="1" t="s">
        <v>4</v>
      </c>
    </row>
    <row r="160" spans="1:4" x14ac:dyDescent="0.25">
      <c r="A160" s="8">
        <v>2008.3333333333301</v>
      </c>
      <c r="B160" s="3">
        <v>10</v>
      </c>
      <c r="C160" s="7">
        <v>1442</v>
      </c>
      <c r="D160" s="1" t="s">
        <v>4</v>
      </c>
    </row>
    <row r="161" spans="1:4" x14ac:dyDescent="0.25">
      <c r="A161" s="8">
        <v>2009.3333333333301</v>
      </c>
      <c r="B161" s="3">
        <v>8</v>
      </c>
      <c r="C161" s="7">
        <v>693</v>
      </c>
      <c r="D161" s="1" t="s">
        <v>4</v>
      </c>
    </row>
    <row r="162" spans="1:4" x14ac:dyDescent="0.25">
      <c r="A162" s="8">
        <v>2010.3333333333301</v>
      </c>
      <c r="B162" s="3">
        <v>10</v>
      </c>
      <c r="C162" s="7">
        <v>1313</v>
      </c>
      <c r="D162" s="1" t="s">
        <v>4</v>
      </c>
    </row>
    <row r="163" spans="1:4" x14ac:dyDescent="0.25">
      <c r="A163" s="8">
        <v>2011.3333333333301</v>
      </c>
      <c r="B163" s="3">
        <v>14</v>
      </c>
      <c r="C163" s="7">
        <v>1111</v>
      </c>
      <c r="D163" s="1" t="s">
        <v>4</v>
      </c>
    </row>
    <row r="164" spans="1:4" x14ac:dyDescent="0.25">
      <c r="A164" s="8">
        <v>2012.3333333333301</v>
      </c>
      <c r="B164" s="3">
        <v>11</v>
      </c>
      <c r="C164" s="7">
        <v>1788</v>
      </c>
      <c r="D164" s="1" t="s">
        <v>4</v>
      </c>
    </row>
    <row r="165" spans="1:4" x14ac:dyDescent="0.25">
      <c r="A165" s="8">
        <v>2013.3333333333301</v>
      </c>
      <c r="B165" s="3">
        <v>12</v>
      </c>
      <c r="C165" s="7">
        <v>1395</v>
      </c>
      <c r="D165" s="1" t="s">
        <v>4</v>
      </c>
    </row>
    <row r="166" spans="1:4" x14ac:dyDescent="0.25">
      <c r="A166" s="8">
        <v>2014.3333333333301</v>
      </c>
      <c r="B166" s="3">
        <v>6</v>
      </c>
      <c r="C166" s="7">
        <v>820</v>
      </c>
      <c r="D166" s="1" t="s">
        <v>4</v>
      </c>
    </row>
    <row r="167" spans="1:4" x14ac:dyDescent="0.25">
      <c r="A167" s="8">
        <v>2015.3333333333301</v>
      </c>
      <c r="B167" s="3">
        <v>11</v>
      </c>
      <c r="C167" s="7">
        <v>1971</v>
      </c>
      <c r="D167" s="1" t="s">
        <v>4</v>
      </c>
    </row>
    <row r="168" spans="1:4" x14ac:dyDescent="0.25">
      <c r="A168" s="8">
        <v>2016.3333333333301</v>
      </c>
      <c r="B168" s="3">
        <v>11</v>
      </c>
      <c r="C168" s="7">
        <v>720</v>
      </c>
      <c r="D168" s="1" t="s">
        <v>4</v>
      </c>
    </row>
    <row r="169" spans="1:4" x14ac:dyDescent="0.25">
      <c r="A169" s="8">
        <v>2017.3333333333301</v>
      </c>
      <c r="B169" s="3">
        <v>7</v>
      </c>
      <c r="C169" s="7">
        <v>484</v>
      </c>
      <c r="D169" s="1" t="s">
        <v>4</v>
      </c>
    </row>
    <row r="170" spans="1:4" x14ac:dyDescent="0.25">
      <c r="A170" s="8">
        <v>1990</v>
      </c>
      <c r="B170" s="3">
        <v>8</v>
      </c>
      <c r="C170" s="7">
        <v>4655</v>
      </c>
      <c r="D170" s="1" t="s">
        <v>11</v>
      </c>
    </row>
    <row r="171" spans="1:4" x14ac:dyDescent="0.25">
      <c r="A171" s="8">
        <v>1991</v>
      </c>
      <c r="B171" s="3">
        <v>3</v>
      </c>
      <c r="C171" s="7">
        <v>636</v>
      </c>
      <c r="D171" s="1" t="s">
        <v>11</v>
      </c>
    </row>
    <row r="172" spans="1:4" x14ac:dyDescent="0.25">
      <c r="A172" s="8">
        <v>1992</v>
      </c>
      <c r="B172" s="3">
        <v>13</v>
      </c>
      <c r="C172" s="7">
        <v>6292</v>
      </c>
      <c r="D172" s="1" t="s">
        <v>11</v>
      </c>
    </row>
    <row r="173" spans="1:4" x14ac:dyDescent="0.25">
      <c r="A173" s="8">
        <v>1993.3333333333301</v>
      </c>
      <c r="B173" s="3">
        <v>13</v>
      </c>
      <c r="C173" s="7">
        <v>1172</v>
      </c>
      <c r="D173" s="1" t="s">
        <v>11</v>
      </c>
    </row>
    <row r="174" spans="1:4" x14ac:dyDescent="0.25">
      <c r="A174" s="8">
        <v>1994.3333333333301</v>
      </c>
      <c r="B174" s="3">
        <v>4</v>
      </c>
      <c r="C174" s="7">
        <v>213</v>
      </c>
      <c r="D174" s="1" t="s">
        <v>11</v>
      </c>
    </row>
    <row r="175" spans="1:4" x14ac:dyDescent="0.25">
      <c r="A175" s="8">
        <v>1995.3333333333301</v>
      </c>
      <c r="B175" s="3">
        <v>7</v>
      </c>
      <c r="C175" s="7">
        <v>1401</v>
      </c>
      <c r="D175" s="1" t="s">
        <v>11</v>
      </c>
    </row>
    <row r="176" spans="1:4" x14ac:dyDescent="0.25">
      <c r="A176" s="8">
        <v>1996.3333333333301</v>
      </c>
      <c r="B176" s="3">
        <v>4</v>
      </c>
      <c r="C176" s="7">
        <v>440</v>
      </c>
      <c r="D176" s="1" t="s">
        <v>11</v>
      </c>
    </row>
    <row r="177" spans="1:4" x14ac:dyDescent="0.25">
      <c r="A177" s="8">
        <v>1997.3333333333301</v>
      </c>
      <c r="B177" s="3">
        <v>17</v>
      </c>
      <c r="C177" s="7">
        <v>2351</v>
      </c>
      <c r="D177" s="1" t="s">
        <v>11</v>
      </c>
    </row>
    <row r="178" spans="1:4" x14ac:dyDescent="0.25">
      <c r="A178" s="8">
        <v>1998.3333333333301</v>
      </c>
      <c r="B178" s="3">
        <v>3</v>
      </c>
      <c r="C178" s="7">
        <v>65</v>
      </c>
      <c r="D178" s="1" t="s">
        <v>11</v>
      </c>
    </row>
    <row r="179" spans="1:4" x14ac:dyDescent="0.25">
      <c r="A179" s="8">
        <v>1999.3333333333301</v>
      </c>
      <c r="B179" s="3">
        <v>13</v>
      </c>
      <c r="C179" s="7">
        <v>1521</v>
      </c>
      <c r="D179" s="1" t="s">
        <v>11</v>
      </c>
    </row>
    <row r="180" spans="1:4" x14ac:dyDescent="0.25">
      <c r="A180" s="8">
        <v>2000.3333333333301</v>
      </c>
      <c r="B180" s="3">
        <v>6</v>
      </c>
      <c r="C180" s="7">
        <v>679</v>
      </c>
      <c r="D180" s="1" t="s">
        <v>11</v>
      </c>
    </row>
    <row r="181" spans="1:4" x14ac:dyDescent="0.25">
      <c r="A181" s="8">
        <v>2001.3333333333301</v>
      </c>
      <c r="B181" s="3">
        <v>5</v>
      </c>
      <c r="C181" s="7">
        <v>1145</v>
      </c>
      <c r="D181" s="1" t="s">
        <v>11</v>
      </c>
    </row>
    <row r="182" spans="1:4" x14ac:dyDescent="0.25">
      <c r="A182" s="8">
        <v>2002.3333333333301</v>
      </c>
      <c r="B182" s="3">
        <v>15</v>
      </c>
      <c r="C182" s="7">
        <v>5689</v>
      </c>
      <c r="D182" s="1" t="s">
        <v>11</v>
      </c>
    </row>
    <row r="183" spans="1:4" x14ac:dyDescent="0.25">
      <c r="A183" s="8">
        <v>2003.3333333333301</v>
      </c>
      <c r="B183" s="3">
        <v>10</v>
      </c>
      <c r="C183" s="7">
        <v>352</v>
      </c>
      <c r="D183" s="1" t="s">
        <v>11</v>
      </c>
    </row>
    <row r="184" spans="1:4" x14ac:dyDescent="0.25">
      <c r="A184" s="8">
        <v>2004.3333333333301</v>
      </c>
      <c r="B184" s="3">
        <v>5</v>
      </c>
      <c r="C184" s="7">
        <v>783</v>
      </c>
      <c r="D184" s="1" t="s">
        <v>11</v>
      </c>
    </row>
    <row r="185" spans="1:4" x14ac:dyDescent="0.25">
      <c r="A185" s="8">
        <v>2005.3333333333301</v>
      </c>
      <c r="B185" s="3">
        <v>9</v>
      </c>
      <c r="C185" s="7">
        <v>1176</v>
      </c>
      <c r="D185" s="1" t="s">
        <v>11</v>
      </c>
    </row>
    <row r="186" spans="1:4" x14ac:dyDescent="0.25">
      <c r="A186" s="8">
        <v>2006.3333333333301</v>
      </c>
      <c r="B186" s="3">
        <v>13</v>
      </c>
      <c r="C186" s="7">
        <v>1418</v>
      </c>
      <c r="D186" s="1" t="s">
        <v>11</v>
      </c>
    </row>
    <row r="187" spans="1:4" x14ac:dyDescent="0.25">
      <c r="A187" s="8">
        <v>2007.3333333333301</v>
      </c>
      <c r="B187" s="3">
        <v>12</v>
      </c>
      <c r="C187" s="7">
        <v>3166</v>
      </c>
      <c r="D187" s="1" t="s">
        <v>11</v>
      </c>
    </row>
    <row r="188" spans="1:4" x14ac:dyDescent="0.25">
      <c r="A188" s="8">
        <v>2008.3333333333301</v>
      </c>
      <c r="B188" s="3">
        <v>16</v>
      </c>
      <c r="C188" s="7">
        <v>1197</v>
      </c>
      <c r="D188" s="1" t="s">
        <v>11</v>
      </c>
    </row>
    <row r="189" spans="1:4" x14ac:dyDescent="0.25">
      <c r="A189" s="8">
        <v>2009.3333333333301</v>
      </c>
      <c r="B189" s="3">
        <v>24</v>
      </c>
      <c r="C189" s="7">
        <v>2535</v>
      </c>
      <c r="D189" s="1" t="s">
        <v>11</v>
      </c>
    </row>
    <row r="190" spans="1:4" x14ac:dyDescent="0.25">
      <c r="A190" s="8">
        <v>2010.3333333333301</v>
      </c>
      <c r="B190" s="3">
        <v>20</v>
      </c>
      <c r="C190" s="7">
        <v>5133</v>
      </c>
      <c r="D190" s="1" t="s">
        <v>11</v>
      </c>
    </row>
    <row r="191" spans="1:4" x14ac:dyDescent="0.25">
      <c r="A191" s="8">
        <v>2011.3333333333301</v>
      </c>
      <c r="B191" s="3">
        <v>16</v>
      </c>
      <c r="C191" s="7">
        <v>2158</v>
      </c>
      <c r="D191" s="1" t="s">
        <v>11</v>
      </c>
    </row>
    <row r="192" spans="1:4" x14ac:dyDescent="0.25">
      <c r="A192" s="8">
        <v>2012.3333333333301</v>
      </c>
      <c r="B192" s="3">
        <v>19</v>
      </c>
      <c r="C192" s="7">
        <v>4906</v>
      </c>
      <c r="D192" s="1" t="s">
        <v>11</v>
      </c>
    </row>
    <row r="193" spans="1:4" x14ac:dyDescent="0.25">
      <c r="A193" s="8">
        <v>2013.3333333333301</v>
      </c>
      <c r="B193" s="3">
        <v>21</v>
      </c>
      <c r="C193" s="7">
        <v>5591</v>
      </c>
      <c r="D193" s="1" t="s">
        <v>11</v>
      </c>
    </row>
    <row r="194" spans="1:4" x14ac:dyDescent="0.25">
      <c r="A194" s="8">
        <v>2014.3333333333301</v>
      </c>
      <c r="B194" s="3">
        <v>17</v>
      </c>
      <c r="C194" s="7">
        <v>3336</v>
      </c>
      <c r="D194" s="1" t="s">
        <v>11</v>
      </c>
    </row>
    <row r="195" spans="1:4" x14ac:dyDescent="0.25">
      <c r="A195" s="8">
        <v>2015.3333333333301</v>
      </c>
      <c r="B195" s="3">
        <v>32</v>
      </c>
      <c r="C195" s="7">
        <v>6521</v>
      </c>
      <c r="D195" s="1" t="s">
        <v>11</v>
      </c>
    </row>
    <row r="196" spans="1:4" x14ac:dyDescent="0.25">
      <c r="A196" s="8">
        <v>2016.3333333333301</v>
      </c>
      <c r="B196" s="3">
        <v>23</v>
      </c>
      <c r="C196" s="7">
        <v>1823</v>
      </c>
      <c r="D196" s="1" t="s">
        <v>11</v>
      </c>
    </row>
    <row r="197" spans="1:4" x14ac:dyDescent="0.25">
      <c r="A197" s="8">
        <v>2017.3333333333301</v>
      </c>
      <c r="B197" s="3">
        <v>20</v>
      </c>
      <c r="C197" s="7">
        <v>2592</v>
      </c>
      <c r="D197" s="1" t="s">
        <v>11</v>
      </c>
    </row>
    <row r="198" spans="1:4" x14ac:dyDescent="0.25">
      <c r="A198" s="8">
        <v>1990</v>
      </c>
      <c r="B198" s="3">
        <v>3</v>
      </c>
      <c r="C198" s="7">
        <v>836</v>
      </c>
      <c r="D198" s="1" t="s">
        <v>12</v>
      </c>
    </row>
    <row r="199" spans="1:4" x14ac:dyDescent="0.25">
      <c r="A199" s="8">
        <v>1991</v>
      </c>
      <c r="B199" s="3">
        <v>2</v>
      </c>
      <c r="C199" s="7">
        <v>310</v>
      </c>
      <c r="D199" s="1" t="s">
        <v>12</v>
      </c>
    </row>
    <row r="200" spans="1:4" x14ac:dyDescent="0.25">
      <c r="A200" s="8">
        <v>1992</v>
      </c>
      <c r="B200" s="3">
        <v>14</v>
      </c>
      <c r="C200" s="7">
        <v>1671</v>
      </c>
      <c r="D200" s="1" t="s">
        <v>12</v>
      </c>
    </row>
    <row r="201" spans="1:4" x14ac:dyDescent="0.25">
      <c r="A201" s="8">
        <v>1993.3333333333301</v>
      </c>
      <c r="B201" s="3">
        <v>6</v>
      </c>
      <c r="C201" s="7">
        <v>779</v>
      </c>
      <c r="D201" s="1" t="s">
        <v>12</v>
      </c>
    </row>
    <row r="202" spans="1:4" x14ac:dyDescent="0.25">
      <c r="A202" s="8">
        <v>1994.3333333333301</v>
      </c>
      <c r="B202" s="3">
        <v>5</v>
      </c>
      <c r="C202" s="7">
        <v>665</v>
      </c>
      <c r="D202" s="1" t="s">
        <v>12</v>
      </c>
    </row>
    <row r="203" spans="1:4" x14ac:dyDescent="0.25">
      <c r="A203" s="8">
        <v>1995.3333333333301</v>
      </c>
      <c r="B203" s="3">
        <v>1</v>
      </c>
      <c r="C203" s="7">
        <v>150</v>
      </c>
      <c r="D203" s="1" t="s">
        <v>12</v>
      </c>
    </row>
    <row r="204" spans="1:4" x14ac:dyDescent="0.25">
      <c r="A204" s="8">
        <v>1996.3333333333301</v>
      </c>
      <c r="B204" s="3">
        <v>3</v>
      </c>
      <c r="C204" s="7">
        <v>176</v>
      </c>
      <c r="D204" s="1" t="s">
        <v>12</v>
      </c>
    </row>
    <row r="205" spans="1:4" x14ac:dyDescent="0.25">
      <c r="A205" s="8">
        <v>1997.3333333333301</v>
      </c>
      <c r="B205" s="3">
        <v>2</v>
      </c>
      <c r="C205" s="7">
        <v>1160</v>
      </c>
      <c r="D205" s="1" t="s">
        <v>12</v>
      </c>
    </row>
    <row r="206" spans="1:4" x14ac:dyDescent="0.25">
      <c r="A206" s="8">
        <v>1998.3333333333301</v>
      </c>
      <c r="B206" s="3">
        <v>3</v>
      </c>
      <c r="C206" s="7">
        <v>130</v>
      </c>
      <c r="D206" s="1" t="s">
        <v>12</v>
      </c>
    </row>
    <row r="207" spans="1:4" x14ac:dyDescent="0.25">
      <c r="A207" s="8">
        <v>1999.3333333333301</v>
      </c>
      <c r="B207" s="3">
        <v>3</v>
      </c>
      <c r="C207" s="7">
        <v>204</v>
      </c>
      <c r="D207" s="1" t="s">
        <v>12</v>
      </c>
    </row>
    <row r="208" spans="1:4" x14ac:dyDescent="0.25">
      <c r="A208" s="8">
        <v>2000.3333333333301</v>
      </c>
      <c r="B208" s="3">
        <v>7</v>
      </c>
      <c r="C208" s="7">
        <v>762</v>
      </c>
      <c r="D208" s="1" t="s">
        <v>12</v>
      </c>
    </row>
    <row r="209" spans="1:4" x14ac:dyDescent="0.25">
      <c r="A209" s="8">
        <v>2001.3333333333301</v>
      </c>
      <c r="B209" s="3">
        <v>7</v>
      </c>
      <c r="C209" s="7">
        <v>1930</v>
      </c>
      <c r="D209" s="1" t="s">
        <v>12</v>
      </c>
    </row>
    <row r="210" spans="1:4" x14ac:dyDescent="0.25">
      <c r="A210" s="8">
        <v>2002.3333333333301</v>
      </c>
      <c r="B210" s="3">
        <v>12</v>
      </c>
      <c r="C210" s="7">
        <v>877</v>
      </c>
      <c r="D210" s="1" t="s">
        <v>12</v>
      </c>
    </row>
    <row r="211" spans="1:4" x14ac:dyDescent="0.25">
      <c r="A211" s="8">
        <v>2003.3333333333301</v>
      </c>
      <c r="B211" s="3">
        <v>7</v>
      </c>
      <c r="C211" s="7">
        <v>617</v>
      </c>
      <c r="D211" s="1" t="s">
        <v>12</v>
      </c>
    </row>
    <row r="212" spans="1:4" x14ac:dyDescent="0.25">
      <c r="A212" s="8">
        <v>2004.3333333333301</v>
      </c>
      <c r="B212" s="3">
        <v>5</v>
      </c>
      <c r="C212" s="7">
        <v>205</v>
      </c>
      <c r="D212" s="1" t="s">
        <v>12</v>
      </c>
    </row>
    <row r="213" spans="1:4" x14ac:dyDescent="0.25">
      <c r="A213" s="8">
        <v>2005.3333333333301</v>
      </c>
      <c r="B213" s="3">
        <v>5</v>
      </c>
      <c r="C213" s="7">
        <v>206</v>
      </c>
      <c r="D213" s="1" t="s">
        <v>12</v>
      </c>
    </row>
    <row r="214" spans="1:4" x14ac:dyDescent="0.25">
      <c r="A214" s="8">
        <v>2006.3333333333301</v>
      </c>
      <c r="B214" s="3">
        <v>8</v>
      </c>
      <c r="C214" s="7">
        <v>997</v>
      </c>
      <c r="D214" s="1" t="s">
        <v>12</v>
      </c>
    </row>
    <row r="215" spans="1:4" x14ac:dyDescent="0.25">
      <c r="A215" s="8">
        <v>2007.3333333333301</v>
      </c>
      <c r="B215" s="3">
        <v>7</v>
      </c>
      <c r="C215" s="7">
        <v>2257</v>
      </c>
      <c r="D215" s="1" t="s">
        <v>12</v>
      </c>
    </row>
    <row r="216" spans="1:4" x14ac:dyDescent="0.25">
      <c r="A216" s="8">
        <v>2008.3333333333301</v>
      </c>
      <c r="B216" s="3">
        <v>6</v>
      </c>
      <c r="C216" s="7">
        <v>1105</v>
      </c>
      <c r="D216" s="1" t="s">
        <v>12</v>
      </c>
    </row>
    <row r="217" spans="1:4" x14ac:dyDescent="0.25">
      <c r="A217" s="8">
        <v>2009.3333333333301</v>
      </c>
      <c r="B217" s="3">
        <v>6</v>
      </c>
      <c r="C217" s="7">
        <v>1063</v>
      </c>
      <c r="D217" s="1" t="s">
        <v>12</v>
      </c>
    </row>
    <row r="218" spans="1:4" x14ac:dyDescent="0.25">
      <c r="A218" s="8">
        <v>2010.3333333333301</v>
      </c>
      <c r="B218" s="3">
        <v>13</v>
      </c>
      <c r="C218" s="7">
        <v>1804</v>
      </c>
      <c r="D218" s="1" t="s">
        <v>12</v>
      </c>
    </row>
    <row r="219" spans="1:4" x14ac:dyDescent="0.25">
      <c r="A219" s="8">
        <v>2011.3333333333301</v>
      </c>
      <c r="B219" s="3">
        <v>22</v>
      </c>
      <c r="C219" s="7">
        <v>4132</v>
      </c>
      <c r="D219" s="1" t="s">
        <v>12</v>
      </c>
    </row>
    <row r="220" spans="1:4" x14ac:dyDescent="0.25">
      <c r="A220" s="8">
        <v>2012.3333333333301</v>
      </c>
      <c r="B220" s="3">
        <v>25</v>
      </c>
      <c r="C220" s="7">
        <v>2683</v>
      </c>
      <c r="D220" s="1" t="s">
        <v>12</v>
      </c>
    </row>
    <row r="221" spans="1:4" x14ac:dyDescent="0.25">
      <c r="A221" s="8">
        <v>2013.3333333333301</v>
      </c>
      <c r="B221" s="3">
        <v>22</v>
      </c>
      <c r="C221" s="7">
        <v>2086</v>
      </c>
      <c r="D221" s="1" t="s">
        <v>12</v>
      </c>
    </row>
    <row r="222" spans="1:4" x14ac:dyDescent="0.25">
      <c r="A222" s="8">
        <v>2014.3333333333301</v>
      </c>
      <c r="B222" s="3">
        <v>23</v>
      </c>
      <c r="C222" s="7">
        <v>4344</v>
      </c>
      <c r="D222" s="1" t="s">
        <v>12</v>
      </c>
    </row>
    <row r="223" spans="1:4" x14ac:dyDescent="0.25">
      <c r="A223" s="8">
        <v>2015.3333333333301</v>
      </c>
      <c r="B223" s="3">
        <v>13</v>
      </c>
      <c r="C223" s="7">
        <v>1786</v>
      </c>
      <c r="D223" s="1" t="s">
        <v>12</v>
      </c>
    </row>
    <row r="224" spans="1:4" x14ac:dyDescent="0.25">
      <c r="A224" s="8">
        <v>2016.3333333333301</v>
      </c>
      <c r="B224" s="3">
        <v>20</v>
      </c>
      <c r="C224" s="7">
        <v>4548</v>
      </c>
      <c r="D224" s="1" t="s">
        <v>12</v>
      </c>
    </row>
    <row r="225" spans="1:4" x14ac:dyDescent="0.25">
      <c r="A225" s="8">
        <v>2017.3333333333301</v>
      </c>
      <c r="B225" s="3">
        <v>10</v>
      </c>
      <c r="C225" s="7">
        <v>1120</v>
      </c>
      <c r="D225" s="1" t="s">
        <v>12</v>
      </c>
    </row>
    <row r="226" spans="1:4" x14ac:dyDescent="0.25">
      <c r="A226" s="8">
        <v>1990</v>
      </c>
      <c r="B226" s="3">
        <v>73</v>
      </c>
      <c r="C226" s="7">
        <v>8482</v>
      </c>
      <c r="D226" s="1" t="s">
        <v>7</v>
      </c>
    </row>
    <row r="227" spans="1:4" x14ac:dyDescent="0.25">
      <c r="A227" s="8">
        <v>1991</v>
      </c>
      <c r="B227" s="3">
        <v>38</v>
      </c>
      <c r="C227" s="7">
        <v>3908</v>
      </c>
      <c r="D227" s="1" t="s">
        <v>7</v>
      </c>
    </row>
    <row r="228" spans="1:4" x14ac:dyDescent="0.25">
      <c r="A228" s="8">
        <v>1992</v>
      </c>
      <c r="B228" s="3">
        <v>66</v>
      </c>
      <c r="C228" s="7">
        <v>3306</v>
      </c>
      <c r="D228" s="1" t="s">
        <v>7</v>
      </c>
    </row>
    <row r="229" spans="1:4" x14ac:dyDescent="0.25">
      <c r="A229" s="8">
        <v>1993.3333333333301</v>
      </c>
      <c r="B229" s="3">
        <v>21</v>
      </c>
      <c r="C229" s="7">
        <v>2566</v>
      </c>
      <c r="D229" s="1" t="s">
        <v>7</v>
      </c>
    </row>
    <row r="230" spans="1:4" x14ac:dyDescent="0.25">
      <c r="A230" s="8">
        <v>1994.3333333333301</v>
      </c>
      <c r="B230" s="3">
        <v>56</v>
      </c>
      <c r="C230" s="7">
        <v>3732</v>
      </c>
      <c r="D230" s="1" t="s">
        <v>7</v>
      </c>
    </row>
    <row r="231" spans="1:4" x14ac:dyDescent="0.25">
      <c r="A231" s="8">
        <v>1995.3333333333301</v>
      </c>
      <c r="B231" s="3">
        <v>38</v>
      </c>
      <c r="C231" s="7">
        <v>2414</v>
      </c>
      <c r="D231" s="1" t="s">
        <v>7</v>
      </c>
    </row>
    <row r="232" spans="1:4" x14ac:dyDescent="0.25">
      <c r="A232" s="8">
        <v>1996.3333333333301</v>
      </c>
      <c r="B232" s="3">
        <v>40</v>
      </c>
      <c r="C232" s="7">
        <v>3787</v>
      </c>
      <c r="D232" s="1" t="s">
        <v>7</v>
      </c>
    </row>
    <row r="233" spans="1:4" x14ac:dyDescent="0.25">
      <c r="A233" s="8">
        <v>1997.3333333333301</v>
      </c>
      <c r="B233" s="3">
        <v>39</v>
      </c>
      <c r="C233" s="7">
        <v>3967</v>
      </c>
      <c r="D233" s="1" t="s">
        <v>7</v>
      </c>
    </row>
    <row r="234" spans="1:4" x14ac:dyDescent="0.25">
      <c r="A234" s="8">
        <v>1998.3333333333301</v>
      </c>
      <c r="B234" s="3">
        <v>29</v>
      </c>
      <c r="C234" s="7">
        <v>5663</v>
      </c>
      <c r="D234" s="1" t="s">
        <v>7</v>
      </c>
    </row>
    <row r="235" spans="1:4" x14ac:dyDescent="0.25">
      <c r="A235" s="8">
        <v>1999.3333333333301</v>
      </c>
      <c r="B235" s="3">
        <v>19</v>
      </c>
      <c r="C235" s="7">
        <v>1522</v>
      </c>
      <c r="D235" s="1" t="s">
        <v>7</v>
      </c>
    </row>
    <row r="236" spans="1:4" x14ac:dyDescent="0.25">
      <c r="A236" s="8">
        <v>2000.3333333333301</v>
      </c>
      <c r="B236" s="3">
        <v>41</v>
      </c>
      <c r="C236" s="7">
        <v>5076</v>
      </c>
      <c r="D236" s="1" t="s">
        <v>7</v>
      </c>
    </row>
    <row r="237" spans="1:4" x14ac:dyDescent="0.25">
      <c r="A237" s="8">
        <v>2001.3333333333301</v>
      </c>
      <c r="B237" s="3">
        <v>13</v>
      </c>
      <c r="C237" s="7">
        <v>2477</v>
      </c>
      <c r="D237" s="1" t="s">
        <v>7</v>
      </c>
    </row>
    <row r="238" spans="1:4" x14ac:dyDescent="0.25">
      <c r="A238" s="8">
        <v>2002.3333333333301</v>
      </c>
      <c r="B238" s="3">
        <v>27</v>
      </c>
      <c r="C238" s="7">
        <v>2326</v>
      </c>
      <c r="D238" s="1" t="s">
        <v>7</v>
      </c>
    </row>
    <row r="239" spans="1:4" x14ac:dyDescent="0.25">
      <c r="A239" s="8">
        <v>2003.3333333333301</v>
      </c>
      <c r="B239" s="3">
        <v>22</v>
      </c>
      <c r="C239" s="7">
        <v>1815</v>
      </c>
      <c r="D239" s="1" t="s">
        <v>7</v>
      </c>
    </row>
    <row r="240" spans="1:4" x14ac:dyDescent="0.25">
      <c r="A240" s="8">
        <v>2004.3333333333301</v>
      </c>
      <c r="B240" s="3">
        <v>36</v>
      </c>
      <c r="C240" s="7">
        <v>2892</v>
      </c>
      <c r="D240" s="1" t="s">
        <v>7</v>
      </c>
    </row>
    <row r="241" spans="1:4" x14ac:dyDescent="0.25">
      <c r="A241" s="8">
        <v>2005.3333333333301</v>
      </c>
      <c r="B241" s="3">
        <v>26</v>
      </c>
      <c r="C241" s="7">
        <v>2139</v>
      </c>
      <c r="D241" s="1" t="s">
        <v>7</v>
      </c>
    </row>
    <row r="242" spans="1:4" x14ac:dyDescent="0.25">
      <c r="A242" s="8">
        <v>2006.3333333333301</v>
      </c>
      <c r="B242" s="3">
        <v>31</v>
      </c>
      <c r="C242" s="7">
        <v>2913</v>
      </c>
      <c r="D242" s="1" t="s">
        <v>7</v>
      </c>
    </row>
    <row r="243" spans="1:4" x14ac:dyDescent="0.25">
      <c r="A243" s="8">
        <v>2007.3333333333301</v>
      </c>
      <c r="B243" s="3">
        <v>32</v>
      </c>
      <c r="C243" s="7">
        <v>2547</v>
      </c>
      <c r="D243" s="1" t="s">
        <v>7</v>
      </c>
    </row>
    <row r="244" spans="1:4" x14ac:dyDescent="0.25">
      <c r="A244" s="8">
        <v>2008.3333333333301</v>
      </c>
      <c r="B244" s="3">
        <v>43</v>
      </c>
      <c r="C244" s="7">
        <v>3269</v>
      </c>
      <c r="D244" s="1" t="s">
        <v>7</v>
      </c>
    </row>
    <row r="245" spans="1:4" x14ac:dyDescent="0.25">
      <c r="A245" s="8">
        <v>2009.3333333333301</v>
      </c>
      <c r="B245" s="3">
        <v>48</v>
      </c>
      <c r="C245" s="7">
        <v>6787</v>
      </c>
      <c r="D245" s="1" t="s">
        <v>7</v>
      </c>
    </row>
    <row r="246" spans="1:4" x14ac:dyDescent="0.25">
      <c r="A246" s="8">
        <v>2010.3333333333301</v>
      </c>
      <c r="B246" s="3">
        <v>37</v>
      </c>
      <c r="C246" s="7">
        <v>5543</v>
      </c>
      <c r="D246" s="1" t="s">
        <v>7</v>
      </c>
    </row>
    <row r="247" spans="1:4" x14ac:dyDescent="0.25">
      <c r="A247" s="8">
        <v>2011.3333333333301</v>
      </c>
      <c r="B247" s="3">
        <v>51</v>
      </c>
      <c r="C247" s="7">
        <v>5055</v>
      </c>
      <c r="D247" s="1" t="s">
        <v>7</v>
      </c>
    </row>
    <row r="248" spans="1:4" x14ac:dyDescent="0.25">
      <c r="A248" s="8">
        <v>2012.3333333333301</v>
      </c>
      <c r="B248" s="3">
        <v>42</v>
      </c>
      <c r="C248" s="7">
        <v>10267</v>
      </c>
      <c r="D248" s="1" t="s">
        <v>7</v>
      </c>
    </row>
    <row r="249" spans="1:4" x14ac:dyDescent="0.25">
      <c r="A249" s="8">
        <v>2013.3333333333301</v>
      </c>
      <c r="B249" s="3">
        <v>53</v>
      </c>
      <c r="C249" s="7">
        <v>5399</v>
      </c>
      <c r="D249" s="1" t="s">
        <v>7</v>
      </c>
    </row>
    <row r="250" spans="1:4" x14ac:dyDescent="0.25">
      <c r="A250" s="8">
        <v>2014.3333333333301</v>
      </c>
      <c r="B250" s="3">
        <v>58</v>
      </c>
      <c r="C250" s="7">
        <v>10382</v>
      </c>
      <c r="D250" s="1" t="s">
        <v>7</v>
      </c>
    </row>
    <row r="251" spans="1:4" x14ac:dyDescent="0.25">
      <c r="A251" s="8">
        <v>2015.3333333333301</v>
      </c>
      <c r="B251" s="3">
        <v>42</v>
      </c>
      <c r="C251" s="7">
        <v>3761</v>
      </c>
      <c r="D251" s="1" t="s">
        <v>7</v>
      </c>
    </row>
    <row r="252" spans="1:4" x14ac:dyDescent="0.25">
      <c r="A252" s="8">
        <v>2016.3333333333301</v>
      </c>
      <c r="B252" s="3">
        <v>63</v>
      </c>
      <c r="C252" s="7">
        <v>7748</v>
      </c>
      <c r="D252" s="1" t="s">
        <v>7</v>
      </c>
    </row>
    <row r="253" spans="1:4" x14ac:dyDescent="0.25">
      <c r="A253" s="8">
        <v>2017.3333333333301</v>
      </c>
      <c r="B253" s="3">
        <v>37</v>
      </c>
      <c r="C253" s="7">
        <v>4555</v>
      </c>
      <c r="D253" s="1" t="s">
        <v>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Comercio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Nicolas Agustin Ratto Ribo</cp:lastModifiedBy>
  <dcterms:created xsi:type="dcterms:W3CDTF">2019-12-08T21:41:35Z</dcterms:created>
  <dcterms:modified xsi:type="dcterms:W3CDTF">2020-10-29T16:21:02Z</dcterms:modified>
</cp:coreProperties>
</file>