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Extra\WACC_calculation\"/>
    </mc:Choice>
  </mc:AlternateContent>
  <xr:revisionPtr revIDLastSave="0" documentId="13_ncr:1_{5696A58C-1D9B-4538-8B2B-989231363142}" xr6:coauthVersionLast="47" xr6:coauthVersionMax="47" xr10:uidLastSave="{00000000-0000-0000-0000-000000000000}"/>
  <bookViews>
    <workbookView xWindow="43095" yWindow="0" windowWidth="14610" windowHeight="15585" xr2:uid="{96383EBD-4DDB-4AF0-82D8-D5946F1DE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7" i="1"/>
  <c r="H18" i="1"/>
  <c r="H19" i="1"/>
  <c r="H21" i="1"/>
  <c r="H22" i="1"/>
  <c r="H16" i="1"/>
  <c r="E17" i="1"/>
  <c r="E18" i="1"/>
  <c r="E19" i="1"/>
  <c r="E20" i="1"/>
  <c r="E21" i="1"/>
  <c r="E22" i="1"/>
  <c r="E16" i="1"/>
  <c r="C9" i="1"/>
  <c r="D9" i="1"/>
  <c r="E9" i="1"/>
  <c r="B9" i="1"/>
</calcChain>
</file>

<file path=xl/sharedStrings.xml><?xml version="1.0" encoding="utf-8"?>
<sst xmlns="http://schemas.openxmlformats.org/spreadsheetml/2006/main" count="28" uniqueCount="17">
  <si>
    <t>Storage Duration</t>
  </si>
  <si>
    <t>BESS</t>
  </si>
  <si>
    <t>LDES</t>
  </si>
  <si>
    <t>P</t>
  </si>
  <si>
    <t>E</t>
  </si>
  <si>
    <t>Duration</t>
  </si>
  <si>
    <t>δ</t>
  </si>
  <si>
    <t>Complete</t>
  </si>
  <si>
    <t>Fully Incomplete</t>
  </si>
  <si>
    <t>H2 P</t>
  </si>
  <si>
    <t>H2 E</t>
  </si>
  <si>
    <t>BESS P</t>
  </si>
  <si>
    <t>BESS E</t>
  </si>
  <si>
    <t>δ=0.75</t>
  </si>
  <si>
    <t>δ=0.50</t>
  </si>
  <si>
    <t>δ=0.25</t>
  </si>
  <si>
    <t>WACC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</si>
</sst>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144780</xdr:colOff>
      <xdr:row>24</xdr:row>
      <xdr:rowOff>134577</xdr:rowOff>
    </xdr:from>
    <xdr:to>
      <xdr:col>9</xdr:col>
      <xdr:colOff>535305</xdr:colOff>
      <xdr:row>37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E9ADD5-3D61-485A-9F1F-B8FEA6BC6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1205" y="5135202"/>
          <a:ext cx="4752975" cy="2347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2F40-47FA-41FE-B3BA-B8FF160E7C28}">
  <dimension ref="A1:H37"/>
  <sheetViews>
    <sheetView tabSelected="1" workbookViewId="0">
      <selection activeCell="F42" sqref="F42"/>
    </sheetView>
  </sheetViews>
  <sheetFormatPr defaultRowHeight="14.4" x14ac:dyDescent="0.3"/>
  <cols>
    <col min="3" max="3" width="9.5546875" bestFit="1" customWidth="1"/>
    <col min="4" max="4" width="12.5546875" bestFit="1" customWidth="1"/>
    <col min="5" max="5" width="10.5546875" bestFit="1" customWidth="1"/>
    <col min="6" max="6" width="9.5546875" bestFit="1" customWidth="1"/>
    <col min="7" max="7" width="11.5546875" bestFit="1" customWidth="1"/>
    <col min="8" max="8" width="10.5546875" bestFit="1" customWidth="1"/>
  </cols>
  <sheetData>
    <row r="1" spans="1:8" x14ac:dyDescent="0.3">
      <c r="B1">
        <v>1</v>
      </c>
      <c r="C1">
        <v>0.75</v>
      </c>
      <c r="D1">
        <v>0.5</v>
      </c>
      <c r="E1">
        <v>0.25</v>
      </c>
    </row>
    <row r="2" spans="1:8" x14ac:dyDescent="0.3">
      <c r="A2">
        <v>13</v>
      </c>
      <c r="B2">
        <v>0.60688202414957704</v>
      </c>
      <c r="C2">
        <v>1.91780906372509</v>
      </c>
      <c r="D2">
        <v>2.0748289729250602</v>
      </c>
      <c r="E2">
        <v>4.4742660401536298</v>
      </c>
    </row>
    <row r="3" spans="1:8" x14ac:dyDescent="0.3">
      <c r="A3">
        <v>1</v>
      </c>
      <c r="B3">
        <v>0.60679017966771198</v>
      </c>
      <c r="C3">
        <v>1.9165927573978301</v>
      </c>
      <c r="D3">
        <v>2.0746944232134701</v>
      </c>
      <c r="E3">
        <v>4.4777343995946497</v>
      </c>
    </row>
    <row r="4" spans="1:8" x14ac:dyDescent="0.3">
      <c r="A4">
        <v>22</v>
      </c>
      <c r="B4">
        <v>294.80852229697501</v>
      </c>
      <c r="C4">
        <v>273.93290728369197</v>
      </c>
      <c r="D4">
        <v>250.90672147618699</v>
      </c>
      <c r="E4">
        <v>231.47987764925</v>
      </c>
    </row>
    <row r="5" spans="1:8" x14ac:dyDescent="0.3">
      <c r="A5">
        <v>24</v>
      </c>
      <c r="B5">
        <v>0.60684826474398701</v>
      </c>
      <c r="C5">
        <v>1.9174728894692601</v>
      </c>
      <c r="D5">
        <v>2.0745771750294799</v>
      </c>
      <c r="E5">
        <v>4.4742435292716802</v>
      </c>
    </row>
    <row r="6" spans="1:8" x14ac:dyDescent="0.3">
      <c r="A6">
        <v>29</v>
      </c>
      <c r="B6">
        <v>41.901721154805998</v>
      </c>
      <c r="C6">
        <v>34.312979977793901</v>
      </c>
      <c r="D6">
        <v>25.735744702308899</v>
      </c>
      <c r="E6">
        <v>19.670164109337801</v>
      </c>
    </row>
    <row r="7" spans="1:8" x14ac:dyDescent="0.3">
      <c r="A7">
        <v>30</v>
      </c>
      <c r="B7">
        <v>0.606799586810844</v>
      </c>
      <c r="C7">
        <v>1.9166435276695</v>
      </c>
      <c r="D7">
        <v>2.0745704035587198</v>
      </c>
      <c r="E7">
        <v>4.4741815007963197</v>
      </c>
    </row>
    <row r="8" spans="1:8" x14ac:dyDescent="0.3">
      <c r="A8">
        <v>6</v>
      </c>
      <c r="B8">
        <v>0.60681315129649904</v>
      </c>
      <c r="C8">
        <v>1.9170114913179199</v>
      </c>
      <c r="D8">
        <v>2.0745018701588398</v>
      </c>
      <c r="E8">
        <v>4.4741718221588096</v>
      </c>
    </row>
    <row r="9" spans="1:8" x14ac:dyDescent="0.3">
      <c r="B9">
        <f>SUM(B2:B8)</f>
        <v>339.7443766584496</v>
      </c>
      <c r="C9">
        <f t="shared" ref="C9:E9" si="0">SUM(C2:C8)</f>
        <v>317.83141699106545</v>
      </c>
      <c r="D9">
        <f t="shared" si="0"/>
        <v>287.01563902338148</v>
      </c>
      <c r="E9">
        <f t="shared" si="0"/>
        <v>273.52463905056288</v>
      </c>
    </row>
    <row r="13" spans="1:8" x14ac:dyDescent="0.3">
      <c r="A13" s="2" t="s">
        <v>0</v>
      </c>
      <c r="B13" s="2"/>
      <c r="C13" s="2"/>
      <c r="D13" s="2"/>
      <c r="E13" s="2"/>
      <c r="F13" s="2"/>
      <c r="G13" s="2"/>
      <c r="H13" s="2"/>
    </row>
    <row r="14" spans="1:8" x14ac:dyDescent="0.3">
      <c r="A14" s="3"/>
      <c r="B14" s="3" t="s">
        <v>6</v>
      </c>
      <c r="C14" s="2" t="s">
        <v>2</v>
      </c>
      <c r="D14" s="2"/>
      <c r="E14" s="2"/>
      <c r="F14" s="2" t="s">
        <v>1</v>
      </c>
      <c r="G14" s="2"/>
      <c r="H14" s="2"/>
    </row>
    <row r="15" spans="1:8" x14ac:dyDescent="0.3">
      <c r="A15" s="5"/>
      <c r="B15" s="5"/>
      <c r="C15" s="6" t="s">
        <v>3</v>
      </c>
      <c r="D15" s="6" t="s">
        <v>4</v>
      </c>
      <c r="E15" s="6" t="s">
        <v>5</v>
      </c>
      <c r="F15" s="6" t="s">
        <v>3</v>
      </c>
      <c r="G15" s="6" t="s">
        <v>4</v>
      </c>
      <c r="H15" s="6" t="s">
        <v>5</v>
      </c>
    </row>
    <row r="16" spans="1:8" x14ac:dyDescent="0.3">
      <c r="A16" s="7"/>
      <c r="B16" s="18">
        <v>1</v>
      </c>
      <c r="C16" s="15">
        <v>9.2314561119885408</v>
      </c>
      <c r="D16" s="15">
        <v>1460.25304563908</v>
      </c>
      <c r="E16" s="15">
        <f>0.55*D16/C16</f>
        <v>87.00027009373828</v>
      </c>
      <c r="F16" s="15">
        <v>9.8537635561804109</v>
      </c>
      <c r="G16" s="15">
        <v>149.94818631989801</v>
      </c>
      <c r="H16" s="15">
        <f>0.92*G16/F16</f>
        <v>13.999963630929692</v>
      </c>
    </row>
    <row r="17" spans="1:8" ht="18.600000000000001" customHeight="1" x14ac:dyDescent="0.3">
      <c r="A17" s="12" t="s">
        <v>7</v>
      </c>
      <c r="B17" s="19">
        <v>0.75</v>
      </c>
      <c r="C17" s="22">
        <v>9.3123144036190499</v>
      </c>
      <c r="D17" s="22">
        <v>1471.1911719918801</v>
      </c>
      <c r="E17" s="16">
        <f t="shared" ref="E17:E22" si="1">0.55*D17/C17</f>
        <v>86.890874762676802</v>
      </c>
      <c r="F17" s="22">
        <v>9.9170011458535807</v>
      </c>
      <c r="G17" s="22">
        <v>150.87044870158601</v>
      </c>
      <c r="H17" s="16">
        <f t="shared" ref="H17:H22" si="2">0.92*G17/F17</f>
        <v>13.996248539659941</v>
      </c>
    </row>
    <row r="18" spans="1:8" ht="19.8" customHeight="1" x14ac:dyDescent="0.3">
      <c r="A18" s="13"/>
      <c r="B18" s="20">
        <v>0.5</v>
      </c>
      <c r="C18" s="22">
        <v>9.3192296573445201</v>
      </c>
      <c r="D18" s="22">
        <v>1476.3692990195</v>
      </c>
      <c r="E18" s="16">
        <f t="shared" si="1"/>
        <v>87.131999566163969</v>
      </c>
      <c r="F18" s="22">
        <v>9.9223271791546601</v>
      </c>
      <c r="G18" s="22">
        <v>150.959171161098</v>
      </c>
      <c r="H18" s="16">
        <f t="shared" si="2"/>
        <v>13.996962099776511</v>
      </c>
    </row>
    <row r="19" spans="1:8" ht="21.6" customHeight="1" x14ac:dyDescent="0.3">
      <c r="A19" s="14"/>
      <c r="B19" s="21">
        <v>0.25</v>
      </c>
      <c r="C19" s="17">
        <v>9.3596951986104209</v>
      </c>
      <c r="D19" s="17">
        <v>1515.44410403708</v>
      </c>
      <c r="E19" s="17">
        <f t="shared" si="1"/>
        <v>89.051431647489764</v>
      </c>
      <c r="F19" s="17">
        <v>9.9751365104761707</v>
      </c>
      <c r="G19" s="17">
        <v>151.69309640894201</v>
      </c>
      <c r="H19" s="17">
        <f t="shared" si="2"/>
        <v>13.990550259603893</v>
      </c>
    </row>
    <row r="20" spans="1:8" ht="23.4" customHeight="1" x14ac:dyDescent="0.3">
      <c r="A20" s="12" t="s">
        <v>8</v>
      </c>
      <c r="B20" s="19">
        <v>0.75</v>
      </c>
      <c r="C20" s="22">
        <v>9.0449880500000006</v>
      </c>
      <c r="D20" s="22">
        <v>1445.464076</v>
      </c>
      <c r="E20" s="16">
        <f t="shared" si="1"/>
        <v>87.894559661690209</v>
      </c>
      <c r="F20" s="22">
        <v>9.8334867960000008</v>
      </c>
      <c r="G20" s="22">
        <v>149.6400165</v>
      </c>
      <c r="H20" s="16">
        <f>0.92*G20/F20</f>
        <v>14.000000003660958</v>
      </c>
    </row>
    <row r="21" spans="1:8" ht="25.8" customHeight="1" x14ac:dyDescent="0.3">
      <c r="A21" s="13"/>
      <c r="B21" s="20">
        <v>0.5</v>
      </c>
      <c r="C21" s="22">
        <v>8.8987913150000004</v>
      </c>
      <c r="D21" s="22">
        <v>1480.1191269999999</v>
      </c>
      <c r="E21" s="16">
        <f t="shared" si="1"/>
        <v>91.480459652738801</v>
      </c>
      <c r="F21" s="22">
        <v>9.8412435489999996</v>
      </c>
      <c r="G21" s="22">
        <v>149.75805399999999</v>
      </c>
      <c r="H21" s="16">
        <f t="shared" si="2"/>
        <v>13.999999999390322</v>
      </c>
    </row>
    <row r="22" spans="1:8" ht="28.2" customHeight="1" x14ac:dyDescent="0.3">
      <c r="A22" s="14"/>
      <c r="B22" s="21">
        <v>0.25</v>
      </c>
      <c r="C22" s="17">
        <v>9.0974252450000002</v>
      </c>
      <c r="D22" s="17">
        <v>1540.5785550000001</v>
      </c>
      <c r="E22" s="17">
        <f t="shared" si="1"/>
        <v>93.13824323158812</v>
      </c>
      <c r="F22" s="17">
        <v>9.7426232650000006</v>
      </c>
      <c r="G22" s="17">
        <v>148.25731049999999</v>
      </c>
      <c r="H22" s="17">
        <f t="shared" si="2"/>
        <v>13.99999999486791</v>
      </c>
    </row>
    <row r="25" spans="1:8" x14ac:dyDescent="0.3">
      <c r="A25" s="1"/>
      <c r="B25" s="1"/>
      <c r="C25" s="6" t="s">
        <v>16</v>
      </c>
    </row>
    <row r="26" spans="1:8" x14ac:dyDescent="0.3">
      <c r="A26" s="9" t="s">
        <v>13</v>
      </c>
      <c r="B26" s="8" t="s">
        <v>9</v>
      </c>
      <c r="C26" s="8">
        <v>8.27</v>
      </c>
    </row>
    <row r="27" spans="1:8" x14ac:dyDescent="0.3">
      <c r="A27" s="10"/>
      <c r="B27" s="4" t="s">
        <v>10</v>
      </c>
      <c r="C27" s="4">
        <v>9.58</v>
      </c>
    </row>
    <row r="28" spans="1:8" x14ac:dyDescent="0.3">
      <c r="A28" s="10"/>
      <c r="B28" s="4" t="s">
        <v>11</v>
      </c>
      <c r="C28" s="4">
        <v>6.95</v>
      </c>
    </row>
    <row r="29" spans="1:8" x14ac:dyDescent="0.3">
      <c r="A29" s="11"/>
      <c r="B29" s="6" t="s">
        <v>12</v>
      </c>
      <c r="C29" s="6">
        <v>6.96</v>
      </c>
    </row>
    <row r="30" spans="1:8" x14ac:dyDescent="0.3">
      <c r="A30" s="9" t="s">
        <v>14</v>
      </c>
      <c r="B30" s="8" t="s">
        <v>9</v>
      </c>
      <c r="C30" s="8">
        <v>9.8800000000000008</v>
      </c>
    </row>
    <row r="31" spans="1:8" x14ac:dyDescent="0.3">
      <c r="A31" s="10"/>
      <c r="B31" s="4" t="s">
        <v>10</v>
      </c>
      <c r="C31" s="4">
        <v>10.25</v>
      </c>
    </row>
    <row r="32" spans="1:8" x14ac:dyDescent="0.3">
      <c r="A32" s="10"/>
      <c r="B32" s="4" t="s">
        <v>11</v>
      </c>
      <c r="C32" s="4">
        <v>7.9</v>
      </c>
    </row>
    <row r="33" spans="1:3" x14ac:dyDescent="0.3">
      <c r="A33" s="11"/>
      <c r="B33" s="6" t="s">
        <v>12</v>
      </c>
      <c r="C33" s="6">
        <v>8.16</v>
      </c>
    </row>
    <row r="34" spans="1:3" x14ac:dyDescent="0.3">
      <c r="A34" s="9" t="s">
        <v>15</v>
      </c>
      <c r="B34" s="8" t="s">
        <v>9</v>
      </c>
      <c r="C34" s="8">
        <v>11.87</v>
      </c>
    </row>
    <row r="35" spans="1:3" x14ac:dyDescent="0.3">
      <c r="A35" s="10"/>
      <c r="B35" s="4" t="s">
        <v>10</v>
      </c>
      <c r="C35" s="4">
        <v>11.6</v>
      </c>
    </row>
    <row r="36" spans="1:3" x14ac:dyDescent="0.3">
      <c r="A36" s="10"/>
      <c r="B36" s="4" t="s">
        <v>11</v>
      </c>
      <c r="C36" s="4">
        <v>8.6300000000000008</v>
      </c>
    </row>
    <row r="37" spans="1:3" x14ac:dyDescent="0.3">
      <c r="A37" s="11"/>
      <c r="B37" s="6" t="s">
        <v>12</v>
      </c>
      <c r="C37" s="6">
        <v>9.7899999999999991</v>
      </c>
    </row>
  </sheetData>
  <mergeCells count="11">
    <mergeCell ref="A17:A19"/>
    <mergeCell ref="A20:A22"/>
    <mergeCell ref="A26:A29"/>
    <mergeCell ref="A30:A33"/>
    <mergeCell ref="A34:A37"/>
    <mergeCell ref="A25:B25"/>
    <mergeCell ref="A13:H13"/>
    <mergeCell ref="F14:H14"/>
    <mergeCell ref="C14:E14"/>
    <mergeCell ref="B14:B15"/>
    <mergeCell ref="A14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Makrides</dc:creator>
  <cp:lastModifiedBy>Andreas Makrides</cp:lastModifiedBy>
  <dcterms:created xsi:type="dcterms:W3CDTF">2025-09-16T15:32:23Z</dcterms:created>
  <dcterms:modified xsi:type="dcterms:W3CDTF">2025-09-18T06:01:17Z</dcterms:modified>
</cp:coreProperties>
</file>