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Complete_markets_risk_averse_cantral_planner\"/>
    </mc:Choice>
  </mc:AlternateContent>
  <xr:revisionPtr revIDLastSave="0" documentId="13_ncr:2001_{FA6AC570-E596-4C39-9822-7FC1D124C502}" xr6:coauthVersionLast="47" xr6:coauthVersionMax="47" xr10:uidLastSave="{00000000-0000-0000-0000-000000000000}"/>
  <bookViews>
    <workbookView xWindow="28680" yWindow="-120" windowWidth="29040" windowHeight="15720" xr2:uid="{072E629C-6AAE-4190-B33E-3259AF67A54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2" i="1"/>
  <c r="Y3" i="1"/>
  <c r="Y4" i="1"/>
  <c r="Y5" i="1"/>
  <c r="Y6" i="1"/>
  <c r="Y7" i="1"/>
  <c r="Y8" i="1"/>
  <c r="Y9" i="1"/>
  <c r="Y10" i="1"/>
  <c r="Y11" i="1"/>
  <c r="Y2" i="1"/>
  <c r="X2" i="1"/>
  <c r="W2" i="1"/>
  <c r="X3" i="1"/>
  <c r="X4" i="1"/>
  <c r="X5" i="1"/>
  <c r="X6" i="1"/>
  <c r="X7" i="1"/>
  <c r="X8" i="1"/>
  <c r="X9" i="1"/>
  <c r="X10" i="1"/>
  <c r="X11" i="1"/>
  <c r="W3" i="1"/>
  <c r="W4" i="1"/>
  <c r="W5" i="1"/>
  <c r="W6" i="1"/>
  <c r="W7" i="1"/>
  <c r="W8" i="1"/>
  <c r="W9" i="1"/>
  <c r="W10" i="1"/>
  <c r="W11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</calcChain>
</file>

<file path=xl/sharedStrings.xml><?xml version="1.0" encoding="utf-8"?>
<sst xmlns="http://schemas.openxmlformats.org/spreadsheetml/2006/main" count="25" uniqueCount="15">
  <si>
    <t>objective</t>
  </si>
  <si>
    <t>PV</t>
  </si>
  <si>
    <t>Wind_Distributed</t>
  </si>
  <si>
    <t>Wind_Offshore</t>
  </si>
  <si>
    <t>Wind_Onshore</t>
  </si>
  <si>
    <t>Gas</t>
  </si>
  <si>
    <t>Nuclear</t>
  </si>
  <si>
    <t>BESS_4h_P</t>
  </si>
  <si>
    <t>BESS_4h_E</t>
  </si>
  <si>
    <t>BESS_8h_P</t>
  </si>
  <si>
    <t>BESS_8h_E</t>
  </si>
  <si>
    <t>LDES_PHS_P</t>
  </si>
  <si>
    <t>LDES_PHS_E</t>
  </si>
  <si>
    <t>δ</t>
  </si>
  <si>
    <t>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</si>
</sst>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General</c:formatCode>
                <c:ptCount val="1"/>
                <c:pt idx="0">
                  <c:v>31.580174072656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7-4C87-A8C2-C05A66C8B04B}"/>
            </c:ext>
          </c:extLst>
        </c:ser>
        <c:ser>
          <c:idx val="4"/>
          <c:order val="3"/>
          <c:tx>
            <c:strRef>
              <c:f>Sheet1!$G$1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General</c:formatCode>
                <c:ptCount val="1"/>
                <c:pt idx="0">
                  <c:v>110.158732748853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7-4C87-A8C2-C05A66C8B04B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</c:f>
              <c:numCache>
                <c:formatCode>General</c:formatCode>
                <c:ptCount val="1"/>
                <c:pt idx="0">
                  <c:v>32.4323395228203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7-4C87-A8C2-C05A66C8B04B}"/>
            </c:ext>
          </c:extLst>
        </c:ser>
        <c:ser>
          <c:idx val="6"/>
          <c:order val="5"/>
          <c:tx>
            <c:strRef>
              <c:f>Sheet1!$I$1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</c:f>
              <c:numCache>
                <c:formatCode>General</c:formatCode>
                <c:ptCount val="1"/>
                <c:pt idx="0">
                  <c:v>16.786625078755701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7-4C87-A8C2-C05A66C8B04B}"/>
            </c:ext>
          </c:extLst>
        </c:ser>
        <c:ser>
          <c:idx val="7"/>
          <c:order val="6"/>
          <c:tx>
            <c:strRef>
              <c:f>Sheet1!$J$1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43137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4B00">
                  <a:alpha val="65098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96D-4545-8F2D-4E48D77410A0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</c:f>
              <c:numCache>
                <c:formatCode>General</c:formatCode>
                <c:ptCount val="1"/>
                <c:pt idx="0">
                  <c:v>23.5275784087817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7-4C87-A8C2-C05A66C8B04B}"/>
            </c:ext>
          </c:extLst>
        </c:ser>
        <c:ser>
          <c:idx val="9"/>
          <c:order val="8"/>
          <c:tx>
            <c:strRef>
              <c:f>Sheet1!$N$1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</c:f>
              <c:numCache>
                <c:formatCode>General</c:formatCode>
                <c:ptCount val="1"/>
                <c:pt idx="0">
                  <c:v>2.1675740495207299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7-4C87-A8C2-C05A66C8B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1827183"/>
        <c:axId val="2091825263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Wind_Distributed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1.6389198873339E-4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3A87-4C87-A8C2-C05A66C8B04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Wind_Offshore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5.6227293996605803E-5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A87-4C87-A8C2-C05A66C8B04B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BESS_8h_P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4.0424486336995702E-4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3A87-4C87-A8C2-C05A66C8B04B}"/>
                  </c:ext>
                </c:extLst>
              </c15:ser>
            </c15:filteredBarSeries>
          </c:ext>
        </c:extLst>
      </c:barChart>
      <c:catAx>
        <c:axId val="20918271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Neutral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91825263"/>
        <c:crosses val="autoZero"/>
        <c:auto val="1"/>
        <c:lblAlgn val="ctr"/>
        <c:lblOffset val="100"/>
        <c:noMultiLvlLbl val="0"/>
      </c:catAx>
      <c:valAx>
        <c:axId val="20918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-0.18164849401550143</c:v>
                </c:pt>
                <c:pt idx="1">
                  <c:v>-0.18631255045000117</c:v>
                </c:pt>
                <c:pt idx="2">
                  <c:v>-0.40285610078900191</c:v>
                </c:pt>
                <c:pt idx="3">
                  <c:v>-0.17092153336589888</c:v>
                </c:pt>
                <c:pt idx="4">
                  <c:v>-0.3670376801656019</c:v>
                </c:pt>
                <c:pt idx="5">
                  <c:v>-0.36961698069270099</c:v>
                </c:pt>
                <c:pt idx="6">
                  <c:v>-0.31066592497829859</c:v>
                </c:pt>
                <c:pt idx="7">
                  <c:v>-7.7263675765799178E-2</c:v>
                </c:pt>
                <c:pt idx="8">
                  <c:v>3.4179827783098915E-2</c:v>
                </c:pt>
                <c:pt idx="9">
                  <c:v>-0.18565533381460142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841-B574-F48ABC77E4B3}"/>
            </c:ext>
          </c:extLst>
        </c:ser>
        <c:ser>
          <c:idx val="4"/>
          <c:order val="3"/>
          <c:tx>
            <c:strRef>
              <c:f>Sheet1!$U$1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1.2077789063609998</c:v>
                </c:pt>
                <c:pt idx="1">
                  <c:v>2.1694356848079934</c:v>
                </c:pt>
                <c:pt idx="2">
                  <c:v>2.8508009314559928</c:v>
                </c:pt>
                <c:pt idx="3">
                  <c:v>3.7858015768049995</c:v>
                </c:pt>
                <c:pt idx="4">
                  <c:v>4.4640133243879916</c:v>
                </c:pt>
                <c:pt idx="5">
                  <c:v>5.0198104909149919</c:v>
                </c:pt>
                <c:pt idx="6">
                  <c:v>5.857448633863001</c:v>
                </c:pt>
                <c:pt idx="7">
                  <c:v>6.5627755216920036</c:v>
                </c:pt>
                <c:pt idx="8">
                  <c:v>7.1452503255570008</c:v>
                </c:pt>
                <c:pt idx="9">
                  <c:v>5.5406879821940009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D-4841-B574-F48ABC77E4B3}"/>
            </c:ext>
          </c:extLst>
        </c:ser>
        <c:ser>
          <c:idx val="5"/>
          <c:order val="4"/>
          <c:tx>
            <c:strRef>
              <c:f>Sheet1!$V$1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0.37390857971779923</c:v>
                </c:pt>
                <c:pt idx="1">
                  <c:v>0.60571028533509974</c:v>
                </c:pt>
                <c:pt idx="2">
                  <c:v>0.87934896230979831</c:v>
                </c:pt>
                <c:pt idx="3">
                  <c:v>1.1164294672781985</c:v>
                </c:pt>
                <c:pt idx="4">
                  <c:v>1.3891891781428996</c:v>
                </c:pt>
                <c:pt idx="5">
                  <c:v>1.6071856929955999</c:v>
                </c:pt>
                <c:pt idx="6">
                  <c:v>2.0743082813244982</c:v>
                </c:pt>
                <c:pt idx="7">
                  <c:v>2.4014910339153985</c:v>
                </c:pt>
                <c:pt idx="8">
                  <c:v>2.6366147075471993</c:v>
                </c:pt>
                <c:pt idx="9">
                  <c:v>3.5008687435806003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D-4841-B574-F48ABC77E4B3}"/>
            </c:ext>
          </c:extLst>
        </c:ser>
        <c:ser>
          <c:idx val="6"/>
          <c:order val="5"/>
          <c:tx>
            <c:strRef>
              <c:f>Sheet1!$W$1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Sheet1!$W$2:$W$11</c:f>
              <c:numCache>
                <c:formatCode>General</c:formatCode>
                <c:ptCount val="10"/>
                <c:pt idx="0">
                  <c:v>-0.71827313828739747</c:v>
                </c:pt>
                <c:pt idx="1">
                  <c:v>-1.2437043171658999</c:v>
                </c:pt>
                <c:pt idx="2">
                  <c:v>-1.7349547192073977</c:v>
                </c:pt>
                <c:pt idx="3">
                  <c:v>-2.291384108578999</c:v>
                </c:pt>
                <c:pt idx="4">
                  <c:v>-2.7389374389070973</c:v>
                </c:pt>
                <c:pt idx="5">
                  <c:v>-3.0562712900016002</c:v>
                </c:pt>
                <c:pt idx="6">
                  <c:v>-3.7075484101843976</c:v>
                </c:pt>
                <c:pt idx="7">
                  <c:v>-4.1328524197446974</c:v>
                </c:pt>
                <c:pt idx="8">
                  <c:v>-4.4584190036786993</c:v>
                </c:pt>
                <c:pt idx="9">
                  <c:v>-4.1605528349633971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D-4841-B574-F48ABC77E4B3}"/>
            </c:ext>
          </c:extLst>
        </c:ser>
        <c:ser>
          <c:idx val="7"/>
          <c:order val="6"/>
          <c:tx>
            <c:strRef>
              <c:f>Sheet1!$X$1</c:f>
              <c:strCache>
                <c:ptCount val="1"/>
                <c:pt idx="0">
                  <c:v>BESS_4h_P</c:v>
                </c:pt>
              </c:strCache>
            </c:strRef>
          </c:tx>
          <c:spPr>
            <a:solidFill>
              <a:srgbClr val="964B00">
                <a:alpha val="65098"/>
              </a:srgb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Sheet1!$X$2:$X$11</c:f>
              <c:numCache>
                <c:formatCode>General</c:formatCode>
                <c:ptCount val="10"/>
                <c:pt idx="0">
                  <c:v>0.26693121024560185</c:v>
                </c:pt>
                <c:pt idx="1">
                  <c:v>0.45374514810420052</c:v>
                </c:pt>
                <c:pt idx="2">
                  <c:v>0.57044853741370005</c:v>
                </c:pt>
                <c:pt idx="3">
                  <c:v>0.76235135487520012</c:v>
                </c:pt>
                <c:pt idx="4">
                  <c:v>0.88514299503540173</c:v>
                </c:pt>
                <c:pt idx="5">
                  <c:v>1.0313427653860998</c:v>
                </c:pt>
                <c:pt idx="6">
                  <c:v>1.1568547567249006</c:v>
                </c:pt>
                <c:pt idx="7">
                  <c:v>1.3542417925864996</c:v>
                </c:pt>
                <c:pt idx="8">
                  <c:v>1.5397771857766998</c:v>
                </c:pt>
                <c:pt idx="9">
                  <c:v>1.9997672829320017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D-4841-B574-F48ABC77E4B3}"/>
            </c:ext>
          </c:extLst>
        </c:ser>
        <c:ser>
          <c:idx val="9"/>
          <c:order val="8"/>
          <c:tx>
            <c:strRef>
              <c:f>Sheet1!$Z$1</c:f>
              <c:strCache>
                <c:ptCount val="1"/>
                <c:pt idx="0">
                  <c:v>LDES_PHS_P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Sheet1!$Q$2:$Q$11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0.11429189630817005</c:v>
                </c:pt>
                <c:pt idx="1">
                  <c:v>0.24028333225223975</c:v>
                </c:pt>
                <c:pt idx="2">
                  <c:v>0.38975227189694994</c:v>
                </c:pt>
                <c:pt idx="3">
                  <c:v>0.50191237739012995</c:v>
                </c:pt>
                <c:pt idx="4">
                  <c:v>0.60783684150029993</c:v>
                </c:pt>
                <c:pt idx="5">
                  <c:v>0.58935061725948978</c:v>
                </c:pt>
                <c:pt idx="6">
                  <c:v>0.6372278619572298</c:v>
                </c:pt>
                <c:pt idx="7">
                  <c:v>0.52787920274079991</c:v>
                </c:pt>
                <c:pt idx="8">
                  <c:v>0.47209029546970993</c:v>
                </c:pt>
                <c:pt idx="9">
                  <c:v>-0.66424135465573997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5D-4841-B574-F48ABC77E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243263"/>
        <c:axId val="925243743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Wind_Distributed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-3.5785608270615097E-3</c:v>
                      </c:pt>
                      <c:pt idx="1">
                        <c:v>-4.0216854060958701E-3</c:v>
                      </c:pt>
                      <c:pt idx="2">
                        <c:v>-4.2376125672136406E-3</c:v>
                      </c:pt>
                      <c:pt idx="3">
                        <c:v>-1.9462703079377299E-3</c:v>
                      </c:pt>
                      <c:pt idx="4">
                        <c:v>-2.4094448817586801E-3</c:v>
                      </c:pt>
                      <c:pt idx="5">
                        <c:v>-6.5526648200045605E-3</c:v>
                      </c:pt>
                      <c:pt idx="6">
                        <c:v>-1.138674791540401E-2</c:v>
                      </c:pt>
                      <c:pt idx="7">
                        <c:v>-1.3132453359662011E-2</c:v>
                      </c:pt>
                      <c:pt idx="8">
                        <c:v>-2.8602430330339611E-2</c:v>
                      </c:pt>
                      <c:pt idx="9">
                        <c:v>-0.36054729572023458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5D-4841-B574-F48ABC77E4B3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Wind_Offshore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-1.3897089844085943E-3</c:v>
                      </c:pt>
                      <c:pt idx="1">
                        <c:v>-1.5589836890178743E-3</c:v>
                      </c:pt>
                      <c:pt idx="2">
                        <c:v>-1.6413861661396742E-3</c:v>
                      </c:pt>
                      <c:pt idx="3">
                        <c:v>-7.5596292879704025E-4</c:v>
                      </c:pt>
                      <c:pt idx="4">
                        <c:v>-9.3130459396148914E-4</c:v>
                      </c:pt>
                      <c:pt idx="5">
                        <c:v>-2.5104585455610739E-3</c:v>
                      </c:pt>
                      <c:pt idx="6">
                        <c:v>-4.3331719606654641E-3</c:v>
                      </c:pt>
                      <c:pt idx="7">
                        <c:v>-4.9549561276507441E-3</c:v>
                      </c:pt>
                      <c:pt idx="8">
                        <c:v>-1.0658237032636495E-2</c:v>
                      </c:pt>
                      <c:pt idx="9">
                        <c:v>-0.1362849149768014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B5D-4841-B574-F48ABC77E4B3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BESS_8h_P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-7.6762707825923527E-3</c:v>
                      </c:pt>
                      <c:pt idx="1">
                        <c:v>-8.7302677778926131E-3</c:v>
                      </c:pt>
                      <c:pt idx="2">
                        <c:v>-9.0882702056326523E-3</c:v>
                      </c:pt>
                      <c:pt idx="3">
                        <c:v>-4.0878417351720231E-3</c:v>
                      </c:pt>
                      <c:pt idx="4">
                        <c:v>-5.036273706114743E-3</c:v>
                      </c:pt>
                      <c:pt idx="5">
                        <c:v>-1.3550205661210943E-2</c:v>
                      </c:pt>
                      <c:pt idx="6">
                        <c:v>-2.2962841506357544E-2</c:v>
                      </c:pt>
                      <c:pt idx="7">
                        <c:v>-2.5869514624182743E-2</c:v>
                      </c:pt>
                      <c:pt idx="8">
                        <c:v>-5.479142238203924E-2</c:v>
                      </c:pt>
                      <c:pt idx="9">
                        <c:v>-0.59037735594806706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B5D-4841-B574-F48ABC77E4B3}"/>
                  </c:ext>
                </c:extLst>
              </c15:ser>
            </c15:filteredBarSeries>
          </c:ext>
        </c:extLst>
      </c:barChart>
      <c:catAx>
        <c:axId val="925243263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US"/>
                  <a:t>more risk-averse</a:t>
                </a:r>
                <a:r>
                  <a:rPr lang="en-US" baseline="0"/>
                  <a:t> --&gt; less risk-averse</a:t>
                </a:r>
                <a:r>
                  <a:rPr lang="el-GR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743"/>
        <c:crossesAt val="-6"/>
        <c:auto val="1"/>
        <c:lblAlgn val="ctr"/>
        <c:lblOffset val="100"/>
        <c:noMultiLvlLbl val="0"/>
      </c:catAx>
      <c:valAx>
        <c:axId val="925243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Difference {MW}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592456</xdr:colOff>
      <xdr:row>13</xdr:row>
      <xdr:rowOff>11431</xdr:rowOff>
    </xdr:from>
    <xdr:to>
      <xdr:col>7</xdr:col>
      <xdr:colOff>91441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23E6-E5DA-B6C7-60BD-39379045B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582930</xdr:colOff>
      <xdr:row>12</xdr:row>
      <xdr:rowOff>168591</xdr:rowOff>
    </xdr:from>
    <xdr:to>
      <xdr:col>22</xdr:col>
      <xdr:colOff>295275</xdr:colOff>
      <xdr:row>45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DA03B-AEC3-E67B-D600-82D21FAF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0.04133</cdr:x>
      <cdr:y>0.90078</cdr:y>
    </cdr:from>
    <cdr:to>
      <cdr:x>0.07899</cdr:x>
      <cdr:y>0.94079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6D15B8-4443-B1AC-68C6-623BDB840D5B}"/>
            </a:ext>
          </a:extLst>
        </cdr:cNvPr>
        <cdr:cNvSpPr txBox="1"/>
      </cdr:nvSpPr>
      <cdr:spPr>
        <a:xfrm xmlns:a="http://schemas.openxmlformats.org/drawingml/2006/main">
          <a:off x="365760" y="5361624"/>
          <a:ext cx="333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985E-0ABB-43A3-948E-60ECFAB982C3}">
  <dimension ref="A1:Z12"/>
  <sheetViews>
    <sheetView tabSelected="1" topLeftCell="B10" workbookViewId="0">
      <selection activeCell="AA34" sqref="AA34"/>
    </sheetView>
  </sheetViews>
  <sheetFormatPr defaultRowHeight="14.4" x14ac:dyDescent="0.3"/>
  <sheetData>
    <row r="1" spans="1:26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9</v>
      </c>
      <c r="Z1" t="s">
        <v>11</v>
      </c>
    </row>
    <row r="2" spans="1:26" x14ac:dyDescent="0.3">
      <c r="A2">
        <v>1</v>
      </c>
      <c r="B2">
        <v>0.5</v>
      </c>
      <c r="C2" s="1">
        <v>575429573.56795597</v>
      </c>
      <c r="D2">
        <v>31.580174072656</v>
      </c>
      <c r="E2">
        <v>1.6389198873339E-4</v>
      </c>
      <c r="F2" s="1">
        <v>5.6227293996605803E-5</v>
      </c>
      <c r="G2">
        <v>110.158732748853</v>
      </c>
      <c r="H2">
        <v>32.4323395228203</v>
      </c>
      <c r="I2">
        <v>16.786625078755701</v>
      </c>
      <c r="J2">
        <v>23.5275784087817</v>
      </c>
      <c r="K2">
        <v>94.110313635127</v>
      </c>
      <c r="L2">
        <v>4.0424486336995702E-4</v>
      </c>
      <c r="M2">
        <v>3.2339589069596501E-3</v>
      </c>
      <c r="N2">
        <v>2.1675740495207299</v>
      </c>
      <c r="O2">
        <v>29.225727866983</v>
      </c>
      <c r="Q2">
        <v>0.9</v>
      </c>
      <c r="R2">
        <f>$D$2-D3</f>
        <v>-0.18164849401550143</v>
      </c>
      <c r="S2">
        <f>$E$2-E3</f>
        <v>-3.5785608270615097E-3</v>
      </c>
      <c r="T2" s="1">
        <f>$F$2-F3</f>
        <v>-1.3897089844085943E-3</v>
      </c>
      <c r="U2">
        <f>$G$2-G3</f>
        <v>1.2077789063609998</v>
      </c>
      <c r="V2">
        <f>$H$2-H3</f>
        <v>0.37390857971779923</v>
      </c>
      <c r="W2">
        <f>$I$2-I3</f>
        <v>-0.71827313828739747</v>
      </c>
      <c r="X2">
        <f>$J$2-J3</f>
        <v>0.26693121024560185</v>
      </c>
      <c r="Y2">
        <f>$L$2-L3</f>
        <v>-7.6762707825923527E-3</v>
      </c>
      <c r="Z2">
        <f>$N$2-N3</f>
        <v>0.11429189630817005</v>
      </c>
    </row>
    <row r="3" spans="1:26" x14ac:dyDescent="0.3">
      <c r="A3">
        <v>0.9</v>
      </c>
      <c r="B3">
        <v>0.5</v>
      </c>
      <c r="C3" s="1">
        <v>575218493.56610298</v>
      </c>
      <c r="D3">
        <v>31.761822566671501</v>
      </c>
      <c r="E3">
        <v>3.7424528157948998E-3</v>
      </c>
      <c r="F3">
        <v>1.4459362784052E-3</v>
      </c>
      <c r="G3">
        <v>108.950953842492</v>
      </c>
      <c r="H3">
        <v>32.058430943102501</v>
      </c>
      <c r="I3">
        <v>17.504898217043099</v>
      </c>
      <c r="J3">
        <v>23.260647198536098</v>
      </c>
      <c r="K3">
        <v>93.042588794144507</v>
      </c>
      <c r="L3">
        <v>8.0805156459623096E-3</v>
      </c>
      <c r="M3">
        <v>6.4644125167698505E-2</v>
      </c>
      <c r="N3">
        <v>2.0532821532125598</v>
      </c>
      <c r="O3">
        <v>27.687841598748999</v>
      </c>
      <c r="Q3">
        <v>0.8</v>
      </c>
      <c r="R3">
        <f t="shared" ref="R3:R11" si="0">$D$2-D4</f>
        <v>-0.18631255045000117</v>
      </c>
      <c r="S3">
        <f t="shared" ref="S3:S11" si="1">$E$2-E4</f>
        <v>-4.0216854060958701E-3</v>
      </c>
      <c r="T3" s="1">
        <f t="shared" ref="T3:T11" si="2">$F$2-F4</f>
        <v>-1.5589836890178743E-3</v>
      </c>
      <c r="U3">
        <f t="shared" ref="U3:U11" si="3">$G$2-G4</f>
        <v>2.1694356848079934</v>
      </c>
      <c r="V3">
        <f t="shared" ref="V3:V11" si="4">$H$2-H4</f>
        <v>0.60571028533509974</v>
      </c>
      <c r="W3">
        <f t="shared" ref="W3:W11" si="5">$I$2-I4</f>
        <v>-1.2437043171658999</v>
      </c>
      <c r="X3">
        <f t="shared" ref="X3:X11" si="6">$J$2-J4</f>
        <v>0.45374514810420052</v>
      </c>
      <c r="Y3">
        <f t="shared" ref="Y3:Y11" si="7">$L$2-L4</f>
        <v>-8.7302677778926131E-3</v>
      </c>
      <c r="Z3">
        <f t="shared" ref="Z3:Z11" si="8">$N$2-N4</f>
        <v>0.24028333225223975</v>
      </c>
    </row>
    <row r="4" spans="1:26" x14ac:dyDescent="0.3">
      <c r="A4">
        <v>0.8</v>
      </c>
      <c r="B4">
        <v>0.5</v>
      </c>
      <c r="C4" s="1">
        <v>575010717.75645697</v>
      </c>
      <c r="D4">
        <v>31.766486623106001</v>
      </c>
      <c r="E4">
        <v>4.1855773948292598E-3</v>
      </c>
      <c r="F4">
        <v>1.6152109830144801E-3</v>
      </c>
      <c r="G4">
        <v>107.989297064045</v>
      </c>
      <c r="H4">
        <v>31.8266292374852</v>
      </c>
      <c r="I4">
        <v>18.030329395921601</v>
      </c>
      <c r="J4">
        <v>23.0738332606775</v>
      </c>
      <c r="K4">
        <v>92.295333042710297</v>
      </c>
      <c r="L4">
        <v>9.13451264126257E-3</v>
      </c>
      <c r="M4">
        <v>7.3076101130100601E-2</v>
      </c>
      <c r="N4">
        <v>1.9272907172684901</v>
      </c>
      <c r="O4">
        <v>25.988774526422699</v>
      </c>
      <c r="Q4">
        <v>0.7</v>
      </c>
      <c r="R4">
        <f t="shared" si="0"/>
        <v>-0.40285610078900191</v>
      </c>
      <c r="S4">
        <f t="shared" si="1"/>
        <v>-4.2376125672136406E-3</v>
      </c>
      <c r="T4" s="1">
        <f t="shared" si="2"/>
        <v>-1.6413861661396742E-3</v>
      </c>
      <c r="U4">
        <f t="shared" si="3"/>
        <v>2.8508009314559928</v>
      </c>
      <c r="V4">
        <f t="shared" si="4"/>
        <v>0.87934896230979831</v>
      </c>
      <c r="W4">
        <f t="shared" si="5"/>
        <v>-1.7349547192073977</v>
      </c>
      <c r="X4">
        <f t="shared" si="6"/>
        <v>0.57044853741370005</v>
      </c>
      <c r="Y4">
        <f t="shared" si="7"/>
        <v>-9.0882702056326523E-3</v>
      </c>
      <c r="Z4">
        <f t="shared" si="8"/>
        <v>0.38975227189694994</v>
      </c>
    </row>
    <row r="5" spans="1:26" x14ac:dyDescent="0.3">
      <c r="A5">
        <v>0.7</v>
      </c>
      <c r="B5">
        <v>0.5</v>
      </c>
      <c r="C5" s="1">
        <v>574804075.23053598</v>
      </c>
      <c r="D5">
        <v>31.983030173445002</v>
      </c>
      <c r="E5">
        <v>4.4015045559470303E-3</v>
      </c>
      <c r="F5">
        <v>1.6976134601362799E-3</v>
      </c>
      <c r="G5">
        <v>107.30793181739701</v>
      </c>
      <c r="H5">
        <v>31.552990560510501</v>
      </c>
      <c r="I5">
        <v>18.521579797963099</v>
      </c>
      <c r="J5">
        <v>22.957129871368</v>
      </c>
      <c r="K5">
        <v>91.828519485472199</v>
      </c>
      <c r="L5">
        <v>9.4925150690026092E-3</v>
      </c>
      <c r="M5">
        <v>7.5940120552020804E-2</v>
      </c>
      <c r="N5">
        <v>1.7778217776237799</v>
      </c>
      <c r="O5">
        <v>23.973949100548499</v>
      </c>
      <c r="Q5">
        <v>0.6</v>
      </c>
      <c r="R5">
        <f t="shared" si="0"/>
        <v>-0.17092153336589888</v>
      </c>
      <c r="S5">
        <f t="shared" si="1"/>
        <v>-1.9462703079377299E-3</v>
      </c>
      <c r="T5" s="1">
        <f t="shared" si="2"/>
        <v>-7.5596292879704025E-4</v>
      </c>
      <c r="U5">
        <f t="shared" si="3"/>
        <v>3.7858015768049995</v>
      </c>
      <c r="V5">
        <f t="shared" si="4"/>
        <v>1.1164294672781985</v>
      </c>
      <c r="W5">
        <f t="shared" si="5"/>
        <v>-2.291384108578999</v>
      </c>
      <c r="X5">
        <f t="shared" si="6"/>
        <v>0.76235135487520012</v>
      </c>
      <c r="Y5">
        <f t="shared" si="7"/>
        <v>-4.0878417351720231E-3</v>
      </c>
      <c r="Z5">
        <f t="shared" si="8"/>
        <v>0.50191237739012995</v>
      </c>
    </row>
    <row r="6" spans="1:26" x14ac:dyDescent="0.3">
      <c r="A6">
        <v>0.6</v>
      </c>
      <c r="B6">
        <v>0.5</v>
      </c>
      <c r="C6" s="1">
        <v>574600918.82201397</v>
      </c>
      <c r="D6">
        <v>31.751095606021899</v>
      </c>
      <c r="E6">
        <v>2.11016229667112E-3</v>
      </c>
      <c r="F6">
        <v>8.1219022279364601E-4</v>
      </c>
      <c r="G6">
        <v>106.372931172048</v>
      </c>
      <c r="H6">
        <v>31.315910055542101</v>
      </c>
      <c r="I6">
        <v>19.0780091873347</v>
      </c>
      <c r="J6">
        <v>22.7652270539065</v>
      </c>
      <c r="K6">
        <v>91.0609082156261</v>
      </c>
      <c r="L6">
        <v>4.49208659854198E-3</v>
      </c>
      <c r="M6">
        <v>3.5936692788335903E-2</v>
      </c>
      <c r="N6">
        <v>1.6656616721305999</v>
      </c>
      <c r="O6">
        <v>22.460664103726401</v>
      </c>
      <c r="Q6">
        <v>0.5</v>
      </c>
      <c r="R6">
        <f t="shared" si="0"/>
        <v>-0.3670376801656019</v>
      </c>
      <c r="S6">
        <f t="shared" si="1"/>
        <v>-2.4094448817586801E-3</v>
      </c>
      <c r="T6" s="1">
        <f t="shared" si="2"/>
        <v>-9.3130459396148914E-4</v>
      </c>
      <c r="U6">
        <f t="shared" si="3"/>
        <v>4.4640133243879916</v>
      </c>
      <c r="V6">
        <f t="shared" si="4"/>
        <v>1.3891891781428996</v>
      </c>
      <c r="W6">
        <f t="shared" si="5"/>
        <v>-2.7389374389070973</v>
      </c>
      <c r="X6">
        <f t="shared" si="6"/>
        <v>0.88514299503540173</v>
      </c>
      <c r="Y6">
        <f t="shared" si="7"/>
        <v>-5.036273706114743E-3</v>
      </c>
      <c r="Z6">
        <f t="shared" si="8"/>
        <v>0.60783684150029993</v>
      </c>
    </row>
    <row r="7" spans="1:26" x14ac:dyDescent="0.3">
      <c r="A7">
        <v>0.5</v>
      </c>
      <c r="B7">
        <v>0.5</v>
      </c>
      <c r="C7" s="1">
        <v>574395580.07870805</v>
      </c>
      <c r="D7">
        <v>31.947211752821602</v>
      </c>
      <c r="E7">
        <v>2.5733368704920702E-3</v>
      </c>
      <c r="F7">
        <v>9.875318879580949E-4</v>
      </c>
      <c r="G7">
        <v>105.69471942446501</v>
      </c>
      <c r="H7">
        <v>31.0431503446774</v>
      </c>
      <c r="I7">
        <v>19.525562517662799</v>
      </c>
      <c r="J7">
        <v>22.642435413746298</v>
      </c>
      <c r="K7">
        <v>90.569741654985194</v>
      </c>
      <c r="L7">
        <v>5.4405185694846999E-3</v>
      </c>
      <c r="M7">
        <v>4.35241485558776E-2</v>
      </c>
      <c r="N7">
        <v>1.5597372080204299</v>
      </c>
      <c r="O7">
        <v>21.0325746160451</v>
      </c>
      <c r="Q7">
        <v>0.4</v>
      </c>
      <c r="R7">
        <f t="shared" si="0"/>
        <v>-0.36961698069270099</v>
      </c>
      <c r="S7">
        <f t="shared" si="1"/>
        <v>-6.5526648200045605E-3</v>
      </c>
      <c r="T7" s="1">
        <f t="shared" si="2"/>
        <v>-2.5104585455610739E-3</v>
      </c>
      <c r="U7">
        <f t="shared" si="3"/>
        <v>5.0198104909149919</v>
      </c>
      <c r="V7">
        <f t="shared" si="4"/>
        <v>1.6071856929955999</v>
      </c>
      <c r="W7">
        <f t="shared" si="5"/>
        <v>-3.0562712900016002</v>
      </c>
      <c r="X7">
        <f t="shared" si="6"/>
        <v>1.0313427653860998</v>
      </c>
      <c r="Y7">
        <f t="shared" si="7"/>
        <v>-1.3550205661210943E-2</v>
      </c>
      <c r="Z7">
        <f t="shared" si="8"/>
        <v>0.58935061725948978</v>
      </c>
    </row>
    <row r="8" spans="1:26" x14ac:dyDescent="0.3">
      <c r="A8">
        <v>0.4</v>
      </c>
      <c r="B8">
        <v>0.5</v>
      </c>
      <c r="C8" s="1">
        <v>574186967.81162202</v>
      </c>
      <c r="D8">
        <v>31.949791053348701</v>
      </c>
      <c r="E8">
        <v>6.7165568087379501E-3</v>
      </c>
      <c r="F8">
        <v>2.5666858395576799E-3</v>
      </c>
      <c r="G8">
        <v>105.13892225793801</v>
      </c>
      <c r="H8">
        <v>30.8251538298247</v>
      </c>
      <c r="I8">
        <v>19.842896368757302</v>
      </c>
      <c r="J8">
        <v>22.4962356433956</v>
      </c>
      <c r="K8">
        <v>89.9849425735826</v>
      </c>
      <c r="L8">
        <v>1.39544505245809E-2</v>
      </c>
      <c r="M8">
        <v>0.111635604196647</v>
      </c>
      <c r="N8">
        <v>1.5782234322612401</v>
      </c>
      <c r="O8">
        <v>21.287312797684599</v>
      </c>
      <c r="Q8">
        <v>0.3</v>
      </c>
      <c r="R8">
        <f t="shared" si="0"/>
        <v>-0.31066592497829859</v>
      </c>
      <c r="S8">
        <f t="shared" si="1"/>
        <v>-1.138674791540401E-2</v>
      </c>
      <c r="T8" s="1">
        <f t="shared" si="2"/>
        <v>-4.3331719606654641E-3</v>
      </c>
      <c r="U8">
        <f t="shared" si="3"/>
        <v>5.857448633863001</v>
      </c>
      <c r="V8">
        <f t="shared" si="4"/>
        <v>2.0743082813244982</v>
      </c>
      <c r="W8">
        <f t="shared" si="5"/>
        <v>-3.7075484101843976</v>
      </c>
      <c r="X8">
        <f t="shared" si="6"/>
        <v>1.1568547567249006</v>
      </c>
      <c r="Y8">
        <f t="shared" si="7"/>
        <v>-2.2962841506357544E-2</v>
      </c>
      <c r="Z8">
        <f t="shared" si="8"/>
        <v>0.6372278619572298</v>
      </c>
    </row>
    <row r="9" spans="1:26" x14ac:dyDescent="0.3">
      <c r="A9">
        <v>0.3</v>
      </c>
      <c r="B9">
        <v>0.5</v>
      </c>
      <c r="C9" s="1">
        <v>573978434.46363997</v>
      </c>
      <c r="D9">
        <v>31.890839997634298</v>
      </c>
      <c r="E9">
        <v>1.15506399041374E-2</v>
      </c>
      <c r="F9">
        <v>4.3893992546620696E-3</v>
      </c>
      <c r="G9">
        <v>104.30128411499</v>
      </c>
      <c r="H9">
        <v>30.358031241495802</v>
      </c>
      <c r="I9">
        <v>20.494173488940099</v>
      </c>
      <c r="J9">
        <v>22.3707236520568</v>
      </c>
      <c r="K9">
        <v>89.482894608227397</v>
      </c>
      <c r="L9">
        <v>2.3367086369727501E-2</v>
      </c>
      <c r="M9">
        <v>0.18693669095782001</v>
      </c>
      <c r="N9">
        <v>1.5303461875635</v>
      </c>
      <c r="O9">
        <v>20.655106866569</v>
      </c>
      <c r="Q9">
        <v>0.2</v>
      </c>
      <c r="R9">
        <f t="shared" si="0"/>
        <v>-7.7263675765799178E-2</v>
      </c>
      <c r="S9">
        <f t="shared" si="1"/>
        <v>-1.3132453359662011E-2</v>
      </c>
      <c r="T9" s="1">
        <f t="shared" si="2"/>
        <v>-4.9549561276507441E-3</v>
      </c>
      <c r="U9">
        <f t="shared" si="3"/>
        <v>6.5627755216920036</v>
      </c>
      <c r="V9">
        <f t="shared" si="4"/>
        <v>2.4014910339153985</v>
      </c>
      <c r="W9">
        <f t="shared" si="5"/>
        <v>-4.1328524197446974</v>
      </c>
      <c r="X9">
        <f t="shared" si="6"/>
        <v>1.3542417925864996</v>
      </c>
      <c r="Y9">
        <f t="shared" si="7"/>
        <v>-2.5869514624182743E-2</v>
      </c>
      <c r="Z9">
        <f t="shared" si="8"/>
        <v>0.52787920274079991</v>
      </c>
    </row>
    <row r="10" spans="1:26" x14ac:dyDescent="0.3">
      <c r="A10">
        <v>0.2</v>
      </c>
      <c r="B10">
        <v>0.5</v>
      </c>
      <c r="C10" s="1">
        <v>573773891.47804201</v>
      </c>
      <c r="D10">
        <v>31.657437748421799</v>
      </c>
      <c r="E10">
        <v>1.32963453483954E-2</v>
      </c>
      <c r="F10">
        <v>5.0111834216473496E-3</v>
      </c>
      <c r="G10">
        <v>103.59595722716099</v>
      </c>
      <c r="H10">
        <v>30.030848488904901</v>
      </c>
      <c r="I10">
        <v>20.919477498500399</v>
      </c>
      <c r="J10">
        <v>22.173336616195201</v>
      </c>
      <c r="K10">
        <v>88.693346464781101</v>
      </c>
      <c r="L10">
        <v>2.62737594875527E-2</v>
      </c>
      <c r="M10">
        <v>0.21019007590042199</v>
      </c>
      <c r="N10">
        <v>1.6396948467799299</v>
      </c>
      <c r="O10">
        <v>22.133023067693099</v>
      </c>
      <c r="Q10">
        <v>0.1</v>
      </c>
      <c r="R10">
        <f t="shared" si="0"/>
        <v>3.4179827783098915E-2</v>
      </c>
      <c r="S10">
        <f t="shared" si="1"/>
        <v>-2.8602430330339611E-2</v>
      </c>
      <c r="T10" s="1">
        <f t="shared" si="2"/>
        <v>-1.0658237032636495E-2</v>
      </c>
      <c r="U10">
        <f t="shared" si="3"/>
        <v>7.1452503255570008</v>
      </c>
      <c r="V10">
        <f t="shared" si="4"/>
        <v>2.6366147075471993</v>
      </c>
      <c r="W10">
        <f t="shared" si="5"/>
        <v>-4.4584190036786993</v>
      </c>
      <c r="X10">
        <f t="shared" si="6"/>
        <v>1.5397771857766998</v>
      </c>
      <c r="Y10">
        <f t="shared" si="7"/>
        <v>-5.479142238203924E-2</v>
      </c>
      <c r="Z10">
        <f t="shared" si="8"/>
        <v>0.47209029546970993</v>
      </c>
    </row>
    <row r="11" spans="1:26" x14ac:dyDescent="0.3">
      <c r="A11">
        <v>0.1</v>
      </c>
      <c r="B11">
        <v>0.5</v>
      </c>
      <c r="C11" s="1">
        <v>573555995.24255502</v>
      </c>
      <c r="D11">
        <v>31.545994244872901</v>
      </c>
      <c r="E11">
        <v>2.8766322319073001E-2</v>
      </c>
      <c r="F11">
        <v>1.0714464326633101E-2</v>
      </c>
      <c r="G11">
        <v>103.013482423296</v>
      </c>
      <c r="H11">
        <v>29.7957248152731</v>
      </c>
      <c r="I11">
        <v>21.245044082434401</v>
      </c>
      <c r="J11">
        <v>21.987801223005</v>
      </c>
      <c r="K11">
        <v>87.9512048920203</v>
      </c>
      <c r="L11">
        <v>5.5195667245409197E-2</v>
      </c>
      <c r="M11">
        <v>0.44156533796327402</v>
      </c>
      <c r="N11">
        <v>1.6954837540510199</v>
      </c>
      <c r="O11">
        <v>22.929029254774399</v>
      </c>
      <c r="Q11">
        <v>0</v>
      </c>
      <c r="R11">
        <f t="shared" si="0"/>
        <v>-0.18565533381460142</v>
      </c>
      <c r="S11">
        <f t="shared" si="1"/>
        <v>-0.36054729572023458</v>
      </c>
      <c r="T11" s="1">
        <f t="shared" si="2"/>
        <v>-0.1362849149768014</v>
      </c>
      <c r="U11">
        <f t="shared" si="3"/>
        <v>5.5406879821940009</v>
      </c>
      <c r="V11">
        <f t="shared" si="4"/>
        <v>3.5008687435806003</v>
      </c>
      <c r="W11">
        <f t="shared" si="5"/>
        <v>-4.1605528349633971</v>
      </c>
      <c r="X11">
        <f t="shared" si="6"/>
        <v>1.9997672829320017</v>
      </c>
      <c r="Y11">
        <f t="shared" si="7"/>
        <v>-0.59037735594806706</v>
      </c>
      <c r="Z11">
        <f t="shared" si="8"/>
        <v>-0.66424135465573997</v>
      </c>
    </row>
    <row r="12" spans="1:26" x14ac:dyDescent="0.3">
      <c r="A12">
        <v>0</v>
      </c>
      <c r="B12">
        <v>0.5</v>
      </c>
      <c r="C12" s="1">
        <v>573025452.96199703</v>
      </c>
      <c r="D12">
        <v>31.765829406470601</v>
      </c>
      <c r="E12">
        <v>0.36071118770896798</v>
      </c>
      <c r="F12">
        <v>0.13634114227079799</v>
      </c>
      <c r="G12">
        <v>104.618044766659</v>
      </c>
      <c r="H12">
        <v>28.931470779239699</v>
      </c>
      <c r="I12">
        <v>20.947177913719099</v>
      </c>
      <c r="J12">
        <v>21.527811125849698</v>
      </c>
      <c r="K12">
        <v>86.111244503398794</v>
      </c>
      <c r="L12">
        <v>0.59078160081143705</v>
      </c>
      <c r="M12">
        <v>4.7262528064914902</v>
      </c>
      <c r="N12">
        <v>2.8318154041764698</v>
      </c>
      <c r="O12">
        <v>39.222121155057799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2025-06-03T08:58:53Z</dcterms:created>
  <dcterms:modified xsi:type="dcterms:W3CDTF">2025-06-03T09:58:24Z</dcterms:modified>
</cp:coreProperties>
</file>