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as\Documents\GitHub\ProgMod\Practical exercises\Hand-in 3\"/>
    </mc:Choice>
  </mc:AlternateContent>
  <bookViews>
    <workbookView xWindow="0" yWindow="0" windowWidth="19368" windowHeight="9192"/>
  </bookViews>
  <sheets>
    <sheet name="Ar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3" i="1" l="1"/>
  <c r="N134" i="1"/>
  <c r="N135" i="1"/>
  <c r="N136" i="1"/>
  <c r="N137" i="1"/>
  <c r="N138" i="1"/>
  <c r="N139" i="1"/>
  <c r="N140" i="1"/>
  <c r="N132" i="1"/>
  <c r="L133" i="1"/>
  <c r="L134" i="1"/>
  <c r="L135" i="1"/>
  <c r="L136" i="1"/>
  <c r="L137" i="1"/>
  <c r="L138" i="1"/>
  <c r="L139" i="1"/>
  <c r="L140" i="1"/>
  <c r="L132" i="1"/>
  <c r="K133" i="1"/>
  <c r="K134" i="1"/>
  <c r="K135" i="1"/>
  <c r="K136" i="1"/>
  <c r="K137" i="1"/>
  <c r="K138" i="1"/>
  <c r="K139" i="1"/>
  <c r="K140" i="1"/>
  <c r="K132" i="1"/>
</calcChain>
</file>

<file path=xl/sharedStrings.xml><?xml version="1.0" encoding="utf-8"?>
<sst xmlns="http://schemas.openxmlformats.org/spreadsheetml/2006/main" count="54" uniqueCount="11">
  <si>
    <t>Counter</t>
  </si>
  <si>
    <t>env_q</t>
  </si>
  <si>
    <t>env_dq</t>
  </si>
  <si>
    <t>ctl_qt</t>
  </si>
  <si>
    <t>ctl_q</t>
  </si>
  <si>
    <t>ctl_dq</t>
  </si>
  <si>
    <t>K</t>
  </si>
  <si>
    <t>M1</t>
  </si>
  <si>
    <t>M2</t>
  </si>
  <si>
    <t>N1</t>
  </si>
  <si>
    <t>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</si>
</sst>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8"/>
      <color rgb="FF3794FF"/>
      <name val="Var(--vscode-repl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a-DK"/>
              <a:t>Position of arm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'Ark1'!$H$12</c:f>
              <c:strCache>
                <c:ptCount val="1"/>
                <c:pt idx="0">
                  <c:v>ctl_q</c:v>
                </c:pt>
              </c:strCache>
            </c:strRef>
          </c:tx>
          <c:spPr>
            <a:ln w="34925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'Ark1'!$H$13:$H$20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0.47099999999999997</c:v>
                </c:pt>
                <c:pt idx="5">
                  <c:v>0.47099999999999997</c:v>
                </c:pt>
                <c:pt idx="6">
                  <c:v>0.47099999999999997</c:v>
                </c:pt>
                <c:pt idx="7">
                  <c:v>0.78500000000000003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D2-49FA-ACA1-6DC3595A354C}"/>
            </c:ext>
          </c:extLst>
        </c:ser>
        <c:ser>
          <c:idx val="1"/>
          <c:order val="1"/>
          <c:tx>
            <c:strRef>
              <c:f>'Ark1'!$E$12</c:f>
              <c:strCache>
                <c:ptCount val="1"/>
                <c:pt idx="0">
                  <c:v>env_q</c:v>
                </c:pt>
              </c:strCache>
            </c:strRef>
          </c:tx>
          <c:spPr>
            <a:ln w="34925" cap="rnd">
              <a:solidFill>
                <a:schemeClr val="bg1">
                  <a:lumMod val="8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'Ark1'!$E$13:$E$20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0.47099999999999997</c:v>
                </c:pt>
                <c:pt idx="4">
                  <c:v>0.47099999999999997</c:v>
                </c:pt>
                <c:pt idx="5">
                  <c:v>0.47099999999999997</c:v>
                </c:pt>
                <c:pt idx="6">
                  <c:v>0.78500000000000003</c:v>
                </c:pt>
                <c:pt idx="7">
                  <c:v>0.78500000000000003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D2-49FA-ACA1-6DC3595A3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9200"/>
        <c:axId val="15303376"/>
      </c:lineChart>
      <c:catAx>
        <c:axId val="15309200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303376"/>
        <c:crosses val="autoZero"/>
        <c:auto val="0"/>
        <c:lblAlgn val="ctr"/>
        <c:lblOffset val="100"/>
        <c:noMultiLvlLbl val="0"/>
      </c:catAx>
      <c:valAx>
        <c:axId val="153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309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a-DK"/>
              <a:t>Velocity of arm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'Ark1'!$F$12</c:f>
              <c:strCache>
                <c:ptCount val="1"/>
                <c:pt idx="0">
                  <c:v>env_dq</c:v>
                </c:pt>
              </c:strCache>
            </c:strRef>
          </c:tx>
          <c:spPr>
            <a:ln w="34925" cap="rnd">
              <a:solidFill>
                <a:schemeClr val="bg1">
                  <a:lumMod val="8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'Ark1'!$F$13:$F$20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0.157</c:v>
                </c:pt>
                <c:pt idx="3">
                  <c:v>0.157</c:v>
                </c:pt>
                <c:pt idx="4">
                  <c:v>0.157</c:v>
                </c:pt>
                <c:pt idx="5">
                  <c:v>6.2799999999999995E-2</c:v>
                </c:pt>
                <c:pt idx="6">
                  <c:v>6.2799999999999995E-2</c:v>
                </c:pt>
                <c:pt idx="7">
                  <c:v>6.2799999999999995E-2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5C-4D11-8642-F5CBEF491A63}"/>
            </c:ext>
          </c:extLst>
        </c:ser>
        <c:ser>
          <c:idx val="1"/>
          <c:order val="1"/>
          <c:tx>
            <c:strRef>
              <c:f>'Ark1'!$I$12</c:f>
              <c:strCache>
                <c:ptCount val="1"/>
                <c:pt idx="0">
                  <c:v>ctl_dq</c:v>
                </c:pt>
              </c:strCache>
            </c:strRef>
          </c:tx>
          <c:spPr>
            <a:ln w="34925" cap="rnd">
              <a:solidFill>
                <a:srgbClr val="0070C0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'Ark1'!$I$13:$I$20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0.157</c:v>
                </c:pt>
                <c:pt idx="3">
                  <c:v>0.157</c:v>
                </c:pt>
                <c:pt idx="4">
                  <c:v>0.157</c:v>
                </c:pt>
                <c:pt idx="5">
                  <c:v>6.2799999999999995E-2</c:v>
                </c:pt>
                <c:pt idx="6">
                  <c:v>6.2799999999999995E-2</c:v>
                </c:pt>
                <c:pt idx="7">
                  <c:v>6.2799999999999995E-2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5C-4D11-8642-F5CBEF491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69552"/>
        <c:axId val="12567056"/>
      </c:lineChart>
      <c:catAx>
        <c:axId val="12569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567056"/>
        <c:crosses val="autoZero"/>
        <c:auto val="1"/>
        <c:lblAlgn val="ctr"/>
        <c:lblOffset val="100"/>
        <c:noMultiLvlLbl val="0"/>
      </c:catAx>
      <c:valAx>
        <c:axId val="1256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56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'Ark1'!$E$30</c:f>
              <c:strCache>
                <c:ptCount val="1"/>
                <c:pt idx="0">
                  <c:v>env_q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'Ark1'!$E$31:$E$33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DB-4325-B806-927855021AD7}"/>
            </c:ext>
          </c:extLst>
        </c:ser>
        <c:ser>
          <c:idx val="1"/>
          <c:order val="1"/>
          <c:tx>
            <c:strRef>
              <c:f>'Ark1'!$H$30</c:f>
              <c:strCache>
                <c:ptCount val="1"/>
                <c:pt idx="0">
                  <c:v>ctl_q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'Ark1'!$H$31:$H$33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DB-4325-B806-927855021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3165120"/>
        <c:axId val="993167200"/>
      </c:lineChart>
      <c:catAx>
        <c:axId val="99316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93167200"/>
        <c:crosses val="autoZero"/>
        <c:auto val="1"/>
        <c:lblAlgn val="ctr"/>
        <c:lblOffset val="100"/>
        <c:noMultiLvlLbl val="0"/>
      </c:catAx>
      <c:valAx>
        <c:axId val="99316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9316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'Ark1'!$F$30</c:f>
              <c:strCache>
                <c:ptCount val="1"/>
                <c:pt idx="0">
                  <c:v>env_dq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'Ark1'!$F$31:$F$33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F5-408E-99F9-692F9A5694CB}"/>
            </c:ext>
          </c:extLst>
        </c:ser>
        <c:ser>
          <c:idx val="1"/>
          <c:order val="1"/>
          <c:tx>
            <c:strRef>
              <c:f>'Ark1'!$I$30</c:f>
              <c:strCache>
                <c:ptCount val="1"/>
                <c:pt idx="0">
                  <c:v>ctl_dq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'Ark1'!$I$31:$I$33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0.314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F5-408E-99F9-692F9A569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3168864"/>
        <c:axId val="993171776"/>
      </c:lineChart>
      <c:catAx>
        <c:axId val="9931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93171776"/>
        <c:crosses val="autoZero"/>
        <c:auto val="1"/>
        <c:lblAlgn val="ctr"/>
        <c:lblOffset val="100"/>
        <c:noMultiLvlLbl val="0"/>
      </c:catAx>
      <c:valAx>
        <c:axId val="99317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931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'Ark1'!$E$90</c:f>
              <c:strCache>
                <c:ptCount val="1"/>
                <c:pt idx="0">
                  <c:v>env_q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'Ark1'!$E$91:$E$105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0.628</c:v>
                </c:pt>
                <c:pt idx="4">
                  <c:v>0.628</c:v>
                </c:pt>
                <c:pt idx="5">
                  <c:v>0.628</c:v>
                </c:pt>
                <c:pt idx="6">
                  <c:v>0.75360000000000005</c:v>
                </c:pt>
                <c:pt idx="7">
                  <c:v>0.75360000000000005</c:v>
                </c:pt>
                <c:pt idx="8">
                  <c:v>0.75360000000000005</c:v>
                </c:pt>
                <c:pt idx="9">
                  <c:v>0.75360000000000005</c:v>
                </c:pt>
                <c:pt idx="10">
                  <c:v>0.75360000000000005</c:v>
                </c:pt>
                <c:pt idx="11">
                  <c:v>0.75360000000000005</c:v>
                </c:pt>
                <c:pt idx="12">
                  <c:v>0.75360000000000005</c:v>
                </c:pt>
                <c:pt idx="13">
                  <c:v>0.75360000000000005</c:v>
                </c:pt>
                <c:pt idx="14">
                  <c:v>0.75360000000000005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E9-4CB6-92FC-0ED3B7B7568C}"/>
            </c:ext>
          </c:extLst>
        </c:ser>
        <c:ser>
          <c:idx val="1"/>
          <c:order val="1"/>
          <c:tx>
            <c:strRef>
              <c:f>'Ark1'!$H$90</c:f>
              <c:strCache>
                <c:ptCount val="1"/>
                <c:pt idx="0">
                  <c:v>ctl_q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'Ark1'!$H$91:$H$105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0.628</c:v>
                </c:pt>
                <c:pt idx="5">
                  <c:v>0.628</c:v>
                </c:pt>
                <c:pt idx="6">
                  <c:v>0.628</c:v>
                </c:pt>
                <c:pt idx="7">
                  <c:v>0.75360000000000005</c:v>
                </c:pt>
                <c:pt idx="8">
                  <c:v>0.75360000000000005</c:v>
                </c:pt>
                <c:pt idx="9">
                  <c:v>0.75360000000000005</c:v>
                </c:pt>
                <c:pt idx="10">
                  <c:v>0.75360000000000005</c:v>
                </c:pt>
                <c:pt idx="11">
                  <c:v>0.75360000000000005</c:v>
                </c:pt>
                <c:pt idx="12">
                  <c:v>0.75360000000000005</c:v>
                </c:pt>
                <c:pt idx="13">
                  <c:v>0.75360000000000005</c:v>
                </c:pt>
                <c:pt idx="14">
                  <c:v>0.75360000000000005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E9-4CB6-92FC-0ED3B7B7568C}"/>
            </c:ext>
          </c:extLst>
        </c:ser>
        <c:ser>
          <c:idx val="2"/>
          <c:order val="2"/>
          <c:tx>
            <c:v>qt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'Ark1'!$G$91:$G$105</c:f>
              <c:numCache>
                <c:formatCode>General</c:formatCode>
                <c:ptCount val="15"/>
                <c:pt idx="0">
                  <c:v>0</c:v>
                </c:pt>
                <c:pt idx="1">
                  <c:v>0.78500000000000003</c:v>
                </c:pt>
                <c:pt idx="2">
                  <c:v>0.78500000000000003</c:v>
                </c:pt>
                <c:pt idx="3">
                  <c:v>0.78500000000000003</c:v>
                </c:pt>
                <c:pt idx="4">
                  <c:v>0.78500000000000003</c:v>
                </c:pt>
                <c:pt idx="5">
                  <c:v>0.78500000000000003</c:v>
                </c:pt>
                <c:pt idx="6">
                  <c:v>0.78500000000000003</c:v>
                </c:pt>
                <c:pt idx="7">
                  <c:v>0.78500000000000003</c:v>
                </c:pt>
                <c:pt idx="8">
                  <c:v>0.78500000000000003</c:v>
                </c:pt>
                <c:pt idx="9">
                  <c:v>0.78500000000000003</c:v>
                </c:pt>
                <c:pt idx="10">
                  <c:v>0.78500000000000003</c:v>
                </c:pt>
                <c:pt idx="11">
                  <c:v>0.78500000000000003</c:v>
                </c:pt>
                <c:pt idx="12">
                  <c:v>0.78500000000000003</c:v>
                </c:pt>
                <c:pt idx="13">
                  <c:v>0.78500000000000003</c:v>
                </c:pt>
                <c:pt idx="14">
                  <c:v>0.78500000000000003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E9-4CB6-92FC-0ED3B7B75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92351"/>
        <c:axId val="15694431"/>
      </c:lineChart>
      <c:catAx>
        <c:axId val="15692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694431"/>
        <c:crosses val="autoZero"/>
        <c:auto val="1"/>
        <c:lblAlgn val="ctr"/>
        <c:lblOffset val="100"/>
        <c:noMultiLvlLbl val="0"/>
      </c:catAx>
      <c:valAx>
        <c:axId val="1569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69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Position of</a:t>
            </a:r>
            <a:r>
              <a:rPr lang="en-US" baseline="0"/>
              <a:t> arm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'Ark1'!$E$110</c:f>
              <c:strCache>
                <c:ptCount val="1"/>
                <c:pt idx="0">
                  <c:v>env_q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'Ark1'!$E$111:$E$125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0.628</c:v>
                </c:pt>
                <c:pt idx="4">
                  <c:v>0.628</c:v>
                </c:pt>
                <c:pt idx="5">
                  <c:v>0.628</c:v>
                </c:pt>
                <c:pt idx="6">
                  <c:v>0.75360000000000005</c:v>
                </c:pt>
                <c:pt idx="7">
                  <c:v>0.75360000000000005</c:v>
                </c:pt>
                <c:pt idx="8">
                  <c:v>0.75360000000000005</c:v>
                </c:pt>
                <c:pt idx="9">
                  <c:v>0.75360000000000005</c:v>
                </c:pt>
                <c:pt idx="10">
                  <c:v>0.75360000000000005</c:v>
                </c:pt>
                <c:pt idx="11">
                  <c:v>0.75360000000000005</c:v>
                </c:pt>
                <c:pt idx="12">
                  <c:v>0.75360000000000005</c:v>
                </c:pt>
                <c:pt idx="13">
                  <c:v>0.75360000000000005</c:v>
                </c:pt>
                <c:pt idx="14">
                  <c:v>0.75360000000000005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C3-4052-9AEB-7CAA7A294D51}"/>
            </c:ext>
          </c:extLst>
        </c:ser>
        <c:ser>
          <c:idx val="1"/>
          <c:order val="1"/>
          <c:tx>
            <c:strRef>
              <c:f>'Ark1'!$H$110</c:f>
              <c:strCache>
                <c:ptCount val="1"/>
                <c:pt idx="0">
                  <c:v>ctl_q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'Ark1'!$H$111:$H$125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0.628</c:v>
                </c:pt>
                <c:pt idx="5">
                  <c:v>0.628</c:v>
                </c:pt>
                <c:pt idx="6">
                  <c:v>0.628</c:v>
                </c:pt>
                <c:pt idx="7">
                  <c:v>0.75360000000000005</c:v>
                </c:pt>
                <c:pt idx="8">
                  <c:v>0.75360000000000005</c:v>
                </c:pt>
                <c:pt idx="9">
                  <c:v>0.75360000000000005</c:v>
                </c:pt>
                <c:pt idx="10">
                  <c:v>0.75360000000000005</c:v>
                </c:pt>
                <c:pt idx="11">
                  <c:v>0.75360000000000005</c:v>
                </c:pt>
                <c:pt idx="12">
                  <c:v>0.75360000000000005</c:v>
                </c:pt>
                <c:pt idx="13">
                  <c:v>0.75360000000000005</c:v>
                </c:pt>
                <c:pt idx="14">
                  <c:v>0.75360000000000005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C3-4052-9AEB-7CAA7A294D51}"/>
            </c:ext>
          </c:extLst>
        </c:ser>
        <c:ser>
          <c:idx val="2"/>
          <c:order val="2"/>
          <c:tx>
            <c:strRef>
              <c:f>'Ark1'!$G$110</c:f>
              <c:strCache>
                <c:ptCount val="1"/>
                <c:pt idx="0">
                  <c:v>ctl_qt</c:v>
                </c:pt>
              </c:strCache>
            </c:strRef>
          </c:tx>
          <c:spPr>
            <a:ln w="34925" cap="rnd">
              <a:solidFill>
                <a:srgbClr val="FF0000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'Ark1'!$G$111:$G$125</c:f>
              <c:numCache>
                <c:formatCode>General</c:formatCode>
                <c:ptCount val="15"/>
                <c:pt idx="0">
                  <c:v>0</c:v>
                </c:pt>
                <c:pt idx="1">
                  <c:v>0.78500000000000003</c:v>
                </c:pt>
                <c:pt idx="2">
                  <c:v>0.78500000000000003</c:v>
                </c:pt>
                <c:pt idx="3">
                  <c:v>0.78500000000000003</c:v>
                </c:pt>
                <c:pt idx="4">
                  <c:v>0.78500000000000003</c:v>
                </c:pt>
                <c:pt idx="5">
                  <c:v>0.78500000000000003</c:v>
                </c:pt>
                <c:pt idx="6">
                  <c:v>0.78500000000000003</c:v>
                </c:pt>
                <c:pt idx="7">
                  <c:v>0.78500000000000003</c:v>
                </c:pt>
                <c:pt idx="8">
                  <c:v>0.78500000000000003</c:v>
                </c:pt>
                <c:pt idx="9">
                  <c:v>0.78500000000000003</c:v>
                </c:pt>
                <c:pt idx="10">
                  <c:v>0.78500000000000003</c:v>
                </c:pt>
                <c:pt idx="11">
                  <c:v>0.78500000000000003</c:v>
                </c:pt>
                <c:pt idx="12">
                  <c:v>0.78500000000000003</c:v>
                </c:pt>
                <c:pt idx="13">
                  <c:v>0.78500000000000003</c:v>
                </c:pt>
                <c:pt idx="14">
                  <c:v>0.78500000000000003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C3-4052-9AEB-7CAA7A294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8141455"/>
        <c:axId val="1258141871"/>
      </c:lineChart>
      <c:catAx>
        <c:axId val="1258141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58141871"/>
        <c:crosses val="autoZero"/>
        <c:auto val="1"/>
        <c:lblAlgn val="ctr"/>
        <c:lblOffset val="100"/>
        <c:noMultiLvlLbl val="0"/>
      </c:catAx>
      <c:valAx>
        <c:axId val="125814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5814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Position of arm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5.2432790877851188E-2"/>
          <c:y val="0.11242718446601943"/>
          <c:w val="0.92586652169164563"/>
          <c:h val="0.79637970011030179"/>
        </c:manualLayout>
      </c:layout>
      <c:lineChart>
        <c:grouping val="standard"/>
        <c:varyColors val="0"/>
        <c:ser>
          <c:idx val="0"/>
          <c:order val="0"/>
          <c:tx>
            <c:strRef>
              <c:f>'Ark1'!$E$131</c:f>
              <c:strCache>
                <c:ptCount val="1"/>
                <c:pt idx="0">
                  <c:v>env_q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'Ark1'!$E$132:$E$140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1.6013999999999999</c:v>
                </c:pt>
                <c:pt idx="4">
                  <c:v>1.6013999999999999</c:v>
                </c:pt>
                <c:pt idx="5">
                  <c:v>1.6013999999999999</c:v>
                </c:pt>
                <c:pt idx="6">
                  <c:v>1.51976</c:v>
                </c:pt>
                <c:pt idx="7">
                  <c:v>1.51976</c:v>
                </c:pt>
                <c:pt idx="8">
                  <c:v>1.51976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67-42F5-8BE5-A9D57ABE43C7}"/>
            </c:ext>
          </c:extLst>
        </c:ser>
        <c:ser>
          <c:idx val="1"/>
          <c:order val="1"/>
          <c:tx>
            <c:strRef>
              <c:f>'Ark1'!$H$131</c:f>
              <c:strCache>
                <c:ptCount val="1"/>
                <c:pt idx="0">
                  <c:v>ctl_q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'Ark1'!$H$132:$H$140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1.6013999999999999</c:v>
                </c:pt>
                <c:pt idx="5">
                  <c:v>1.6013999999999999</c:v>
                </c:pt>
                <c:pt idx="6">
                  <c:v>1.6013999999999999</c:v>
                </c:pt>
                <c:pt idx="7">
                  <c:v>1.51976</c:v>
                </c:pt>
                <c:pt idx="8">
                  <c:v>1.51976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67-42F5-8BE5-A9D57ABE43C7}"/>
            </c:ext>
          </c:extLst>
        </c:ser>
        <c:ser>
          <c:idx val="2"/>
          <c:order val="2"/>
          <c:tx>
            <c:strRef>
              <c:f>'Ark1'!$K$131</c:f>
              <c:strCache>
                <c:ptCount val="1"/>
                <c:pt idx="0">
                  <c:v>M1</c:v>
                </c:pt>
              </c:strCache>
            </c:strRef>
          </c:tx>
          <c:spPr>
            <a:ln w="34925" cap="rnd">
              <a:solidFill>
                <a:srgbClr val="FF0000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'Ark1'!$K$132:$K$140</c:f>
              <c:numCache>
                <c:formatCode>General</c:formatCode>
                <c:ptCount val="9"/>
                <c:pt idx="0">
                  <c:v>-0.17444444444444446</c:v>
                </c:pt>
                <c:pt idx="1">
                  <c:v>-0.17444444444444446</c:v>
                </c:pt>
                <c:pt idx="2">
                  <c:v>-0.17444444444444446</c:v>
                </c:pt>
                <c:pt idx="3">
                  <c:v>-0.17444444444444446</c:v>
                </c:pt>
                <c:pt idx="4">
                  <c:v>-0.17444444444444446</c:v>
                </c:pt>
                <c:pt idx="5">
                  <c:v>-0.17444444444444446</c:v>
                </c:pt>
                <c:pt idx="6">
                  <c:v>-0.17444444444444446</c:v>
                </c:pt>
                <c:pt idx="7">
                  <c:v>-0.17444444444444446</c:v>
                </c:pt>
                <c:pt idx="8">
                  <c:v>-0.17444444444444446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67-42F5-8BE5-A9D57ABE43C7}"/>
            </c:ext>
          </c:extLst>
        </c:ser>
        <c:ser>
          <c:idx val="3"/>
          <c:order val="3"/>
          <c:tx>
            <c:strRef>
              <c:f>'Ark1'!$L$131</c:f>
              <c:strCache>
                <c:ptCount val="1"/>
                <c:pt idx="0">
                  <c:v>M2</c:v>
                </c:pt>
              </c:strCache>
            </c:strRef>
          </c:tx>
          <c:spPr>
            <a:ln w="34925" cap="rnd">
              <a:solidFill>
                <a:srgbClr val="FF0000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'Ark1'!$L$132:$L$140</c:f>
              <c:numCache>
                <c:formatCode>General</c:formatCode>
                <c:ptCount val="9"/>
                <c:pt idx="0">
                  <c:v>1.7444444444444445</c:v>
                </c:pt>
                <c:pt idx="1">
                  <c:v>1.7444444444444445</c:v>
                </c:pt>
                <c:pt idx="2">
                  <c:v>1.7444444444444445</c:v>
                </c:pt>
                <c:pt idx="3">
                  <c:v>1.7444444444444445</c:v>
                </c:pt>
                <c:pt idx="4">
                  <c:v>1.7444444444444445</c:v>
                </c:pt>
                <c:pt idx="5">
                  <c:v>1.7444444444444445</c:v>
                </c:pt>
                <c:pt idx="6">
                  <c:v>1.7444444444444445</c:v>
                </c:pt>
                <c:pt idx="7">
                  <c:v>1.7444444444444445</c:v>
                </c:pt>
                <c:pt idx="8">
                  <c:v>1.7444444444444445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67-42F5-8BE5-A9D57ABE43C7}"/>
            </c:ext>
          </c:extLst>
        </c:ser>
        <c:ser>
          <c:idx val="4"/>
          <c:order val="4"/>
          <c:tx>
            <c:strRef>
              <c:f>'Ark1'!$M$131</c:f>
              <c:strCache>
                <c:ptCount val="1"/>
                <c:pt idx="0">
                  <c:v>N1</c:v>
                </c:pt>
              </c:strCache>
            </c:strRef>
          </c:tx>
          <c:spPr>
            <a:ln w="34925" cap="rnd">
              <a:solidFill>
                <a:srgbClr val="FF0000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'Ark1'!$M$132:$M$140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67-42F5-8BE5-A9D57ABE43C7}"/>
            </c:ext>
          </c:extLst>
        </c:ser>
        <c:ser>
          <c:idx val="5"/>
          <c:order val="5"/>
          <c:tx>
            <c:strRef>
              <c:f>'Ark1'!$N$131</c:f>
              <c:strCache>
                <c:ptCount val="1"/>
                <c:pt idx="0">
                  <c:v>N2</c:v>
                </c:pt>
              </c:strCache>
            </c:strRef>
          </c:tx>
          <c:spPr>
            <a:ln w="34925" cap="rnd">
              <a:solidFill>
                <a:srgbClr val="FF0000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'Ark1'!$N$132:$N$140</c:f>
              <c:numCache>
                <c:formatCode>0.00</c:formatCode>
                <c:ptCount val="9"/>
                <c:pt idx="0">
                  <c:v>1.57</c:v>
                </c:pt>
                <c:pt idx="1">
                  <c:v>1.57</c:v>
                </c:pt>
                <c:pt idx="2">
                  <c:v>1.57</c:v>
                </c:pt>
                <c:pt idx="3">
                  <c:v>1.57</c:v>
                </c:pt>
                <c:pt idx="4">
                  <c:v>1.57</c:v>
                </c:pt>
                <c:pt idx="5">
                  <c:v>1.57</c:v>
                </c:pt>
                <c:pt idx="6">
                  <c:v>1.57</c:v>
                </c:pt>
                <c:pt idx="7">
                  <c:v>1.57</c:v>
                </c:pt>
                <c:pt idx="8">
                  <c:v>1.57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67-42F5-8BE5-A9D57ABE4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6033823"/>
        <c:axId val="1266034239"/>
      </c:lineChart>
      <c:catAx>
        <c:axId val="1266033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66034239"/>
        <c:crossesAt val="-0.4"/>
        <c:auto val="1"/>
        <c:lblAlgn val="ctr"/>
        <c:lblOffset val="100"/>
        <c:noMultiLvlLbl val="0"/>
      </c:catAx>
      <c:valAx>
        <c:axId val="126603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66033823"/>
        <c:crossesAt val="1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121920</xdr:colOff>
      <xdr:row>5</xdr:row>
      <xdr:rowOff>156210</xdr:rowOff>
    </xdr:from>
    <xdr:to>
      <xdr:col>17</xdr:col>
      <xdr:colOff>426720</xdr:colOff>
      <xdr:row>20</xdr:row>
      <xdr:rowOff>156210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68580</xdr:colOff>
      <xdr:row>5</xdr:row>
      <xdr:rowOff>163830</xdr:rowOff>
    </xdr:from>
    <xdr:to>
      <xdr:col>25</xdr:col>
      <xdr:colOff>373380</xdr:colOff>
      <xdr:row>20</xdr:row>
      <xdr:rowOff>163830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167640</xdr:colOff>
      <xdr:row>21</xdr:row>
      <xdr:rowOff>118110</xdr:rowOff>
    </xdr:from>
    <xdr:to>
      <xdr:col>16</xdr:col>
      <xdr:colOff>472440</xdr:colOff>
      <xdr:row>36</xdr:row>
      <xdr:rowOff>118110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121920</xdr:colOff>
      <xdr:row>21</xdr:row>
      <xdr:rowOff>80010</xdr:rowOff>
    </xdr:from>
    <xdr:to>
      <xdr:col>23</xdr:col>
      <xdr:colOff>426720</xdr:colOff>
      <xdr:row>36</xdr:row>
      <xdr:rowOff>80010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426720</xdr:colOff>
      <xdr:row>78</xdr:row>
      <xdr:rowOff>60960</xdr:rowOff>
    </xdr:from>
    <xdr:to>
      <xdr:col>21</xdr:col>
      <xdr:colOff>495300</xdr:colOff>
      <xdr:row>102</xdr:row>
      <xdr:rowOff>3810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464820</xdr:colOff>
      <xdr:row>107</xdr:row>
      <xdr:rowOff>156210</xdr:rowOff>
    </xdr:from>
    <xdr:to>
      <xdr:col>21</xdr:col>
      <xdr:colOff>160020</xdr:colOff>
      <xdr:row>122</xdr:row>
      <xdr:rowOff>156210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209124</xdr:colOff>
      <xdr:row>127</xdr:row>
      <xdr:rowOff>106539</xdr:rowOff>
    </xdr:from>
    <xdr:to>
      <xdr:col>25</xdr:col>
      <xdr:colOff>557388</xdr:colOff>
      <xdr:row>152</xdr:row>
      <xdr:rowOff>98777</xdr:rowOff>
    </xdr:to>
    <xdr:graphicFrame macro="">
      <xdr:nvGraphicFramePr>
        <xdr:cNvPr id="9" name="Diagra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0"/>
  <sheetViews>
    <sheetView tabSelected="1" topLeftCell="A128" zoomScale="108" workbookViewId="0">
      <selection activeCell="D131" sqref="D131:J140"/>
    </sheetView>
  </sheetViews>
  <sheetFormatPr defaultRowHeight="14.4"/>
  <cols>
    <col min="14" max="14" width="7.88671875" customWidth="1"/>
  </cols>
  <sheetData>
    <row r="1" spans="1:9">
      <c r="A1" s="1"/>
    </row>
    <row r="2" spans="1:9">
      <c r="A2" s="1"/>
    </row>
    <row r="3" spans="1:9">
      <c r="A3" s="1"/>
    </row>
    <row r="4" spans="1:9">
      <c r="A4" s="1"/>
    </row>
    <row r="5" spans="1:9">
      <c r="A5" s="1"/>
    </row>
    <row r="6" spans="1:9">
      <c r="A6" s="1"/>
    </row>
    <row r="12" spans="1:9">
      <c r="D12" t="s">
        <v>0</v>
      </c>
      <c r="E12" t="s">
        <v>1</v>
      </c>
      <c r="F12" t="s">
        <v>2</v>
      </c>
      <c r="G12" t="s">
        <v>3</v>
      </c>
      <c r="H12" t="s">
        <v>4</v>
      </c>
      <c r="I12" t="s">
        <v>5</v>
      </c>
    </row>
    <row r="13" spans="1:9">
      <c r="D13" s="1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>
      <c r="D14" s="1">
        <v>1</v>
      </c>
      <c r="E14">
        <v>0</v>
      </c>
      <c r="F14">
        <v>0</v>
      </c>
      <c r="G14">
        <v>0.78500000000000003</v>
      </c>
      <c r="H14">
        <v>0</v>
      </c>
      <c r="I14">
        <v>0</v>
      </c>
    </row>
    <row r="15" spans="1:9">
      <c r="D15" s="1">
        <v>2</v>
      </c>
      <c r="E15">
        <v>0</v>
      </c>
      <c r="F15">
        <v>0.157</v>
      </c>
      <c r="G15">
        <v>0.78500000000000003</v>
      </c>
      <c r="H15">
        <v>0</v>
      </c>
      <c r="I15">
        <v>0.157</v>
      </c>
    </row>
    <row r="16" spans="1:9">
      <c r="D16" s="1">
        <v>3</v>
      </c>
      <c r="E16">
        <v>0.47099999999999997</v>
      </c>
      <c r="F16">
        <v>0.157</v>
      </c>
      <c r="G16">
        <v>0.78500000000000003</v>
      </c>
      <c r="H16">
        <v>0</v>
      </c>
      <c r="I16">
        <v>0.157</v>
      </c>
    </row>
    <row r="17" spans="4:9">
      <c r="D17" s="1">
        <v>4</v>
      </c>
      <c r="E17">
        <v>0.47099999999999997</v>
      </c>
      <c r="F17">
        <v>0.157</v>
      </c>
      <c r="G17">
        <v>0.78500000000000003</v>
      </c>
      <c r="H17">
        <v>0.47099999999999997</v>
      </c>
      <c r="I17">
        <v>0.157</v>
      </c>
    </row>
    <row r="18" spans="4:9">
      <c r="D18" s="1">
        <v>5</v>
      </c>
      <c r="E18">
        <v>0.47099999999999997</v>
      </c>
      <c r="F18">
        <v>6.2799999999999995E-2</v>
      </c>
      <c r="G18">
        <v>0.78500000000000003</v>
      </c>
      <c r="H18">
        <v>0.47099999999999997</v>
      </c>
      <c r="I18">
        <v>6.2799999999999995E-2</v>
      </c>
    </row>
    <row r="19" spans="4:9">
      <c r="D19" s="1">
        <v>6</v>
      </c>
      <c r="E19">
        <v>0.78500000000000003</v>
      </c>
      <c r="F19">
        <v>6.2799999999999995E-2</v>
      </c>
      <c r="G19">
        <v>0.78500000000000003</v>
      </c>
      <c r="H19">
        <v>0.47099999999999997</v>
      </c>
      <c r="I19">
        <v>6.2799999999999995E-2</v>
      </c>
    </row>
    <row r="20" spans="4:9">
      <c r="D20" s="1">
        <v>7</v>
      </c>
      <c r="E20">
        <v>0.78500000000000003</v>
      </c>
      <c r="F20">
        <v>6.2799999999999995E-2</v>
      </c>
      <c r="G20">
        <v>0.78500000000000003</v>
      </c>
      <c r="H20">
        <v>0.78500000000000003</v>
      </c>
      <c r="I20">
        <v>6.2799999999999995E-2</v>
      </c>
    </row>
    <row r="30" spans="4:9">
      <c r="D30" t="s">
        <v>0</v>
      </c>
      <c r="E30" t="s">
        <v>1</v>
      </c>
      <c r="F30" t="s">
        <v>2</v>
      </c>
      <c r="G30" t="s">
        <v>3</v>
      </c>
      <c r="H30" t="s">
        <v>4</v>
      </c>
      <c r="I30" t="s">
        <v>5</v>
      </c>
    </row>
    <row r="31" spans="4:9">
      <c r="D31" s="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4:9">
      <c r="D32" s="1">
        <v>1</v>
      </c>
      <c r="E32">
        <v>0</v>
      </c>
      <c r="F32">
        <v>0</v>
      </c>
      <c r="G32">
        <v>1.57</v>
      </c>
      <c r="H32">
        <v>0</v>
      </c>
      <c r="I32">
        <v>0</v>
      </c>
    </row>
    <row r="33" spans="4:9">
      <c r="D33" s="1">
        <v>2</v>
      </c>
      <c r="E33">
        <v>0</v>
      </c>
      <c r="F33">
        <v>0</v>
      </c>
      <c r="G33">
        <v>1.57</v>
      </c>
      <c r="H33">
        <v>0</v>
      </c>
      <c r="I33">
        <v>0.314</v>
      </c>
    </row>
    <row r="34" spans="4:9">
      <c r="D34" s="1"/>
    </row>
    <row r="35" spans="4:9">
      <c r="D35" s="1"/>
    </row>
    <row r="36" spans="4:9">
      <c r="D36" s="1"/>
    </row>
    <row r="37" spans="4:9">
      <c r="D37" s="1"/>
    </row>
    <row r="38" spans="4:9">
      <c r="D38" s="1"/>
    </row>
    <row r="39" spans="4:9">
      <c r="D39" s="1"/>
    </row>
    <row r="40" spans="4:9">
      <c r="D40" s="1"/>
    </row>
    <row r="41" spans="4:9">
      <c r="D41" t="s">
        <v>0</v>
      </c>
      <c r="E41" t="s">
        <v>1</v>
      </c>
      <c r="F41" t="s">
        <v>2</v>
      </c>
      <c r="G41" t="s">
        <v>3</v>
      </c>
      <c r="H41" t="s">
        <v>4</v>
      </c>
      <c r="I41" t="s">
        <v>5</v>
      </c>
    </row>
    <row r="42" spans="4:9">
      <c r="D42" s="1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4:9">
      <c r="D43" s="1">
        <v>1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4:9">
      <c r="D44" s="1">
        <v>2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4:9">
      <c r="D45" s="1">
        <v>3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4:9">
      <c r="D46" s="1">
        <v>4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4:9">
      <c r="D47" s="1"/>
    </row>
    <row r="48" spans="4:9">
      <c r="D48" s="1"/>
      <c r="I48" s="2"/>
    </row>
    <row r="49" spans="4:9">
      <c r="D49" s="1"/>
      <c r="F49" s="2"/>
      <c r="I49" s="2"/>
    </row>
    <row r="50" spans="4:9">
      <c r="D50" t="s">
        <v>0</v>
      </c>
      <c r="E50" t="s">
        <v>1</v>
      </c>
      <c r="F50" t="s">
        <v>2</v>
      </c>
      <c r="G50" t="s">
        <v>3</v>
      </c>
      <c r="H50" t="s">
        <v>4</v>
      </c>
      <c r="I50" t="s">
        <v>5</v>
      </c>
    </row>
    <row r="51" spans="4:9">
      <c r="D51" s="1">
        <v>0</v>
      </c>
      <c r="E51">
        <v>0</v>
      </c>
      <c r="F51" s="2">
        <v>0</v>
      </c>
      <c r="G51">
        <v>0</v>
      </c>
      <c r="H51">
        <v>0</v>
      </c>
      <c r="I51" s="2">
        <v>0</v>
      </c>
    </row>
    <row r="52" spans="4:9">
      <c r="D52" s="1">
        <v>1</v>
      </c>
      <c r="E52">
        <v>0</v>
      </c>
      <c r="F52">
        <v>0</v>
      </c>
      <c r="G52">
        <v>0.8</v>
      </c>
      <c r="H52">
        <v>0</v>
      </c>
      <c r="I52">
        <v>0</v>
      </c>
    </row>
    <row r="53" spans="4:9">
      <c r="D53" s="1">
        <v>2</v>
      </c>
      <c r="E53">
        <v>0</v>
      </c>
      <c r="F53">
        <v>0.16</v>
      </c>
      <c r="G53">
        <v>0.8</v>
      </c>
      <c r="H53">
        <v>0</v>
      </c>
      <c r="I53">
        <v>0.16</v>
      </c>
    </row>
    <row r="54" spans="4:9">
      <c r="D54" s="1">
        <v>3</v>
      </c>
      <c r="E54">
        <v>0.8</v>
      </c>
      <c r="F54">
        <v>0.16</v>
      </c>
      <c r="G54">
        <v>0.8</v>
      </c>
      <c r="H54">
        <v>0</v>
      </c>
      <c r="I54">
        <v>0.16</v>
      </c>
    </row>
    <row r="55" spans="4:9">
      <c r="D55" s="1">
        <v>4</v>
      </c>
      <c r="E55">
        <v>0.8</v>
      </c>
      <c r="F55">
        <v>0.16</v>
      </c>
      <c r="G55">
        <v>0.8</v>
      </c>
      <c r="H55">
        <v>0.8</v>
      </c>
      <c r="I55">
        <v>0.16</v>
      </c>
    </row>
    <row r="56" spans="4:9">
      <c r="D56" s="1">
        <v>5</v>
      </c>
      <c r="E56">
        <v>0.8</v>
      </c>
      <c r="F56" s="2">
        <v>-2.2204460492503101E-17</v>
      </c>
      <c r="G56">
        <v>0.8</v>
      </c>
      <c r="H56">
        <v>0.8</v>
      </c>
      <c r="I56" s="2">
        <v>-2.2204460492503101E-17</v>
      </c>
    </row>
    <row r="57" spans="4:9">
      <c r="D57" s="1">
        <v>6</v>
      </c>
      <c r="E57">
        <v>0.8</v>
      </c>
      <c r="F57" s="2">
        <v>-2.2204460492503101E-17</v>
      </c>
      <c r="G57">
        <v>0.8</v>
      </c>
      <c r="H57">
        <v>0.8</v>
      </c>
      <c r="I57" s="2">
        <v>-2.2204460492503101E-17</v>
      </c>
    </row>
    <row r="58" spans="4:9">
      <c r="D58" s="1">
        <v>7</v>
      </c>
      <c r="E58">
        <v>0.8</v>
      </c>
      <c r="F58" s="2">
        <v>-2.2204460492503101E-17</v>
      </c>
      <c r="G58">
        <v>0.8</v>
      </c>
      <c r="H58">
        <v>0.8</v>
      </c>
      <c r="I58" s="2">
        <v>-2.2204460492503101E-17</v>
      </c>
    </row>
    <row r="64" spans="4:9">
      <c r="D64" t="s">
        <v>0</v>
      </c>
      <c r="E64" t="s">
        <v>1</v>
      </c>
      <c r="F64" t="s">
        <v>2</v>
      </c>
      <c r="G64" t="s">
        <v>3</v>
      </c>
      <c r="H64" t="s">
        <v>4</v>
      </c>
      <c r="I64" t="s">
        <v>5</v>
      </c>
    </row>
    <row r="65" spans="4:9">
      <c r="D65" s="1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4:9">
      <c r="D66" s="1">
        <v>1</v>
      </c>
      <c r="E66">
        <v>0</v>
      </c>
      <c r="F66">
        <v>0</v>
      </c>
      <c r="G66">
        <v>0.39250000000000002</v>
      </c>
      <c r="H66">
        <v>0</v>
      </c>
      <c r="I66">
        <v>0</v>
      </c>
    </row>
    <row r="67" spans="4:9">
      <c r="D67" s="1">
        <v>2</v>
      </c>
      <c r="E67">
        <v>0</v>
      </c>
      <c r="F67">
        <v>7.85E-2</v>
      </c>
      <c r="G67">
        <v>0.39250000000000002</v>
      </c>
      <c r="H67">
        <v>0</v>
      </c>
      <c r="I67">
        <v>7.85E-2</v>
      </c>
    </row>
    <row r="68" spans="4:9">
      <c r="D68" s="1">
        <v>3</v>
      </c>
      <c r="E68">
        <v>0.54949999999999999</v>
      </c>
      <c r="F68">
        <v>7.85E-2</v>
      </c>
      <c r="G68">
        <v>0.39250000000000002</v>
      </c>
      <c r="H68">
        <v>0</v>
      </c>
      <c r="I68">
        <v>7.85E-2</v>
      </c>
    </row>
    <row r="69" spans="4:9">
      <c r="D69" s="1">
        <v>4</v>
      </c>
      <c r="E69">
        <v>0.54949999999999999</v>
      </c>
      <c r="F69">
        <v>7.85E-2</v>
      </c>
      <c r="G69">
        <v>0.39250000000000002</v>
      </c>
      <c r="H69">
        <v>0.54949999999999999</v>
      </c>
      <c r="I69">
        <v>7.85E-2</v>
      </c>
    </row>
    <row r="70" spans="4:9">
      <c r="D70" s="1">
        <v>5</v>
      </c>
      <c r="E70">
        <v>0.54949999999999999</v>
      </c>
      <c r="F70">
        <v>-3.1399999999999997E-2</v>
      </c>
      <c r="G70">
        <v>0.39250000000000002</v>
      </c>
      <c r="H70">
        <v>0.54949999999999999</v>
      </c>
      <c r="I70">
        <v>-3.1399999999999997E-2</v>
      </c>
    </row>
    <row r="71" spans="4:9">
      <c r="D71" s="1">
        <v>6</v>
      </c>
      <c r="E71">
        <v>0.32969999999999999</v>
      </c>
      <c r="F71">
        <v>-3.1399999999999997E-2</v>
      </c>
      <c r="G71">
        <v>0.39250000000000002</v>
      </c>
      <c r="H71">
        <v>0.54949999999999999</v>
      </c>
      <c r="I71">
        <v>-3.1399999999999997E-2</v>
      </c>
    </row>
    <row r="72" spans="4:9">
      <c r="D72" s="1">
        <v>7</v>
      </c>
      <c r="E72">
        <v>0.32969999999999999</v>
      </c>
      <c r="F72">
        <v>-3.1399999999999997E-2</v>
      </c>
      <c r="G72">
        <v>0.39250000000000002</v>
      </c>
      <c r="H72">
        <v>0.32969999999999999</v>
      </c>
      <c r="I72">
        <v>-3.1399999999999997E-2</v>
      </c>
    </row>
    <row r="73" spans="4:9">
      <c r="D73" s="1">
        <v>8</v>
      </c>
      <c r="E73">
        <v>0.32969999999999999</v>
      </c>
      <c r="F73">
        <v>1.256E-2</v>
      </c>
      <c r="G73">
        <v>0.39250000000000002</v>
      </c>
      <c r="H73">
        <v>0.32969999999999999</v>
      </c>
      <c r="I73">
        <v>1.256E-2</v>
      </c>
    </row>
    <row r="74" spans="4:9">
      <c r="D74" s="1">
        <v>9</v>
      </c>
      <c r="E74">
        <v>0.41761999999999999</v>
      </c>
      <c r="F74">
        <v>1.256E-2</v>
      </c>
      <c r="G74">
        <v>0.39250000000000002</v>
      </c>
      <c r="H74">
        <v>0.32969999999999999</v>
      </c>
      <c r="I74">
        <v>1.256E-2</v>
      </c>
    </row>
    <row r="75" spans="4:9">
      <c r="D75" s="1">
        <v>10</v>
      </c>
      <c r="E75">
        <v>0.41761999999999999</v>
      </c>
      <c r="F75">
        <v>1.256E-2</v>
      </c>
      <c r="G75">
        <v>0.39250000000000002</v>
      </c>
      <c r="H75">
        <v>0.41761999999999999</v>
      </c>
      <c r="I75">
        <v>1.256E-2</v>
      </c>
    </row>
    <row r="76" spans="4:9">
      <c r="D76" s="1">
        <v>11</v>
      </c>
      <c r="E76">
        <v>0.41761999999999999</v>
      </c>
      <c r="F76">
        <v>-5.0239999999999998E-3</v>
      </c>
      <c r="G76">
        <v>0.39250000000000002</v>
      </c>
      <c r="H76">
        <v>0.41761999999999999</v>
      </c>
      <c r="I76">
        <v>-5.0239999999999998E-3</v>
      </c>
    </row>
    <row r="77" spans="4:9">
      <c r="D77" s="1">
        <v>12</v>
      </c>
      <c r="E77">
        <v>0.38245200000000001</v>
      </c>
      <c r="F77">
        <v>-5.0239999999999998E-3</v>
      </c>
      <c r="G77">
        <v>0.39250000000000002</v>
      </c>
      <c r="H77">
        <v>0.41761999999999999</v>
      </c>
      <c r="I77">
        <v>-5.0239999999999998E-3</v>
      </c>
    </row>
    <row r="78" spans="4:9">
      <c r="D78" s="1">
        <v>13</v>
      </c>
      <c r="E78">
        <v>0.38245200000000001</v>
      </c>
      <c r="F78">
        <v>-5.0239999999999998E-3</v>
      </c>
      <c r="G78">
        <v>0.39250000000000002</v>
      </c>
      <c r="H78">
        <v>0.38245200000000001</v>
      </c>
      <c r="I78">
        <v>-5.0239999999999998E-3</v>
      </c>
    </row>
    <row r="79" spans="4:9">
      <c r="D79" s="1">
        <v>14</v>
      </c>
      <c r="E79">
        <v>0.38245200000000001</v>
      </c>
      <c r="F79">
        <v>2.0095999999999998E-3</v>
      </c>
      <c r="G79">
        <v>0.39250000000000002</v>
      </c>
      <c r="H79">
        <v>0.38245200000000001</v>
      </c>
      <c r="I79">
        <v>2.0095999999999998E-3</v>
      </c>
    </row>
    <row r="80" spans="4:9">
      <c r="D80" s="1">
        <v>15</v>
      </c>
      <c r="E80">
        <v>0.39651920000000002</v>
      </c>
      <c r="F80">
        <v>2.0095999999999998E-3</v>
      </c>
      <c r="G80">
        <v>0.39250000000000002</v>
      </c>
      <c r="H80">
        <v>0.38245200000000001</v>
      </c>
      <c r="I80">
        <v>2.0095999999999998E-3</v>
      </c>
    </row>
    <row r="81" spans="4:9">
      <c r="D81" s="1">
        <v>16</v>
      </c>
      <c r="E81">
        <v>0.39651920000000002</v>
      </c>
      <c r="F81">
        <v>2.0095999999999998E-3</v>
      </c>
      <c r="G81">
        <v>0.39250000000000002</v>
      </c>
      <c r="H81">
        <v>0.39651920000000002</v>
      </c>
      <c r="I81">
        <v>2.0095999999999998E-3</v>
      </c>
    </row>
    <row r="82" spans="4:9">
      <c r="D82" s="1">
        <v>17</v>
      </c>
      <c r="E82">
        <v>0.39651920000000002</v>
      </c>
      <c r="F82" s="2">
        <v>-8.0384E-4</v>
      </c>
      <c r="G82">
        <v>0.39250000000000002</v>
      </c>
      <c r="H82">
        <v>0.39651920000000002</v>
      </c>
      <c r="I82" s="2">
        <v>-8.0384E-4</v>
      </c>
    </row>
    <row r="83" spans="4:9">
      <c r="D83" s="1">
        <v>18</v>
      </c>
      <c r="E83">
        <v>0.39089232000000002</v>
      </c>
      <c r="F83" s="2">
        <v>-8.0384E-4</v>
      </c>
      <c r="G83">
        <v>0.39250000000000002</v>
      </c>
      <c r="H83">
        <v>0.39651920000000002</v>
      </c>
      <c r="I83" s="2">
        <v>-8.0384E-4</v>
      </c>
    </row>
    <row r="84" spans="4:9">
      <c r="D84" s="1">
        <v>19</v>
      </c>
      <c r="E84">
        <v>0.39089232000000002</v>
      </c>
      <c r="F84" s="2">
        <v>-8.0384E-4</v>
      </c>
      <c r="G84">
        <v>0.39250000000000002</v>
      </c>
      <c r="H84">
        <v>0.39089232000000002</v>
      </c>
      <c r="I84" s="2">
        <v>-8.0384E-4</v>
      </c>
    </row>
    <row r="85" spans="4:9">
      <c r="D85" s="1">
        <v>20</v>
      </c>
      <c r="E85">
        <v>0.39089232000000002</v>
      </c>
      <c r="F85" s="2">
        <v>3.2153599999999998E-4</v>
      </c>
      <c r="G85">
        <v>0.39250000000000002</v>
      </c>
      <c r="H85">
        <v>0.39089232000000002</v>
      </c>
      <c r="I85" s="2">
        <v>3.2153599999999998E-4</v>
      </c>
    </row>
    <row r="90" spans="4:9">
      <c r="D90" t="s">
        <v>0</v>
      </c>
      <c r="E90" t="s">
        <v>1</v>
      </c>
      <c r="F90" t="s">
        <v>2</v>
      </c>
      <c r="G90" t="s">
        <v>3</v>
      </c>
      <c r="H90" t="s">
        <v>4</v>
      </c>
      <c r="I90" t="s">
        <v>5</v>
      </c>
    </row>
    <row r="91" spans="4:9">
      <c r="D91" s="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4:9">
      <c r="D92" s="1">
        <v>1</v>
      </c>
      <c r="E92">
        <v>0</v>
      </c>
      <c r="F92">
        <v>0</v>
      </c>
      <c r="G92">
        <v>0.78500000000000003</v>
      </c>
      <c r="H92">
        <v>0</v>
      </c>
      <c r="I92">
        <v>0</v>
      </c>
    </row>
    <row r="93" spans="4:9">
      <c r="D93" s="1">
        <v>2</v>
      </c>
      <c r="E93">
        <v>0</v>
      </c>
      <c r="F93">
        <v>0</v>
      </c>
      <c r="G93">
        <v>0.78500000000000003</v>
      </c>
      <c r="H93">
        <v>0</v>
      </c>
      <c r="I93">
        <v>0.157</v>
      </c>
    </row>
    <row r="94" spans="4:9">
      <c r="D94" s="1">
        <v>3</v>
      </c>
      <c r="E94">
        <v>0.628</v>
      </c>
      <c r="F94">
        <v>0.157</v>
      </c>
      <c r="G94">
        <v>0.78500000000000003</v>
      </c>
      <c r="H94">
        <v>0</v>
      </c>
      <c r="I94">
        <v>0.157</v>
      </c>
    </row>
    <row r="95" spans="4:9">
      <c r="D95" s="1">
        <v>4</v>
      </c>
      <c r="E95">
        <v>0.628</v>
      </c>
      <c r="F95">
        <v>0.157</v>
      </c>
      <c r="G95">
        <v>0.78500000000000003</v>
      </c>
      <c r="H95">
        <v>0.628</v>
      </c>
      <c r="I95">
        <v>0.157</v>
      </c>
    </row>
    <row r="96" spans="4:9">
      <c r="D96" s="1">
        <v>5</v>
      </c>
      <c r="E96">
        <v>0.628</v>
      </c>
      <c r="F96">
        <v>0.157</v>
      </c>
      <c r="G96">
        <v>0.78500000000000003</v>
      </c>
      <c r="H96">
        <v>0.628</v>
      </c>
      <c r="I96" s="2">
        <v>3.13999999999999E-2</v>
      </c>
    </row>
    <row r="97" spans="4:10">
      <c r="D97" s="1">
        <v>6</v>
      </c>
      <c r="E97">
        <v>0.75360000000000005</v>
      </c>
      <c r="F97" s="2">
        <v>3.13999999999999E-2</v>
      </c>
      <c r="G97">
        <v>0.78500000000000003</v>
      </c>
      <c r="H97">
        <v>0.628</v>
      </c>
      <c r="I97" s="2">
        <v>3.13999999999999E-2</v>
      </c>
    </row>
    <row r="98" spans="4:10">
      <c r="D98" s="1">
        <v>7</v>
      </c>
      <c r="E98">
        <v>0.75360000000000005</v>
      </c>
      <c r="F98" s="2">
        <v>3.13999999999999E-2</v>
      </c>
      <c r="G98">
        <v>0.78500000000000003</v>
      </c>
      <c r="H98">
        <v>0.75360000000000005</v>
      </c>
      <c r="I98" s="2">
        <v>3.13999999999999E-2</v>
      </c>
    </row>
    <row r="99" spans="4:10">
      <c r="D99" s="1">
        <v>8</v>
      </c>
      <c r="E99">
        <v>0.75360000000000005</v>
      </c>
      <c r="F99" s="2">
        <v>3.13999999999999E-2</v>
      </c>
      <c r="G99">
        <v>0.78500000000000003</v>
      </c>
      <c r="H99">
        <v>0.75360000000000005</v>
      </c>
      <c r="I99">
        <v>0</v>
      </c>
    </row>
    <row r="100" spans="4:10">
      <c r="D100" s="1">
        <v>9</v>
      </c>
      <c r="E100">
        <v>0.75360000000000005</v>
      </c>
      <c r="F100">
        <v>0</v>
      </c>
      <c r="G100">
        <v>0.78500000000000003</v>
      </c>
      <c r="H100">
        <v>0.75360000000000005</v>
      </c>
      <c r="I100">
        <v>0</v>
      </c>
    </row>
    <row r="101" spans="4:10">
      <c r="D101" s="1">
        <v>10</v>
      </c>
      <c r="E101">
        <v>0.75360000000000005</v>
      </c>
      <c r="F101">
        <v>0</v>
      </c>
      <c r="G101">
        <v>0.78500000000000003</v>
      </c>
      <c r="H101">
        <v>0.75360000000000005</v>
      </c>
      <c r="I101">
        <v>0</v>
      </c>
    </row>
    <row r="102" spans="4:10">
      <c r="D102" s="1">
        <v>11</v>
      </c>
      <c r="E102">
        <v>0.75360000000000005</v>
      </c>
      <c r="F102">
        <v>0</v>
      </c>
      <c r="G102">
        <v>0.78500000000000003</v>
      </c>
      <c r="H102">
        <v>0.75360000000000005</v>
      </c>
      <c r="I102">
        <v>0</v>
      </c>
    </row>
    <row r="103" spans="4:10">
      <c r="D103" s="1">
        <v>12</v>
      </c>
      <c r="E103">
        <v>0.75360000000000005</v>
      </c>
      <c r="F103">
        <v>0</v>
      </c>
      <c r="G103">
        <v>0.78500000000000003</v>
      </c>
      <c r="H103">
        <v>0.75360000000000005</v>
      </c>
      <c r="I103">
        <v>0</v>
      </c>
    </row>
    <row r="104" spans="4:10">
      <c r="D104" s="1">
        <v>13</v>
      </c>
      <c r="E104">
        <v>0.75360000000000005</v>
      </c>
      <c r="F104">
        <v>0</v>
      </c>
      <c r="G104">
        <v>0.78500000000000003</v>
      </c>
      <c r="H104">
        <v>0.75360000000000005</v>
      </c>
      <c r="I104">
        <v>0</v>
      </c>
    </row>
    <row r="105" spans="4:10">
      <c r="D105" s="1">
        <v>14</v>
      </c>
      <c r="E105">
        <v>0.75360000000000005</v>
      </c>
      <c r="F105">
        <v>0</v>
      </c>
      <c r="G105">
        <v>0.78500000000000003</v>
      </c>
      <c r="H105">
        <v>0.75360000000000005</v>
      </c>
      <c r="I105">
        <v>0</v>
      </c>
    </row>
    <row r="110" spans="4:10">
      <c r="D110" t="s">
        <v>0</v>
      </c>
      <c r="E110" t="s">
        <v>1</v>
      </c>
      <c r="F110" t="s">
        <v>2</v>
      </c>
      <c r="G110" t="s">
        <v>3</v>
      </c>
      <c r="H110" t="s">
        <v>4</v>
      </c>
      <c r="I110" t="s">
        <v>5</v>
      </c>
      <c r="J110" t="s">
        <v>6</v>
      </c>
    </row>
    <row r="111" spans="4:10">
      <c r="D111" s="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4:10">
      <c r="D112" s="1">
        <v>1</v>
      </c>
      <c r="E112">
        <v>0</v>
      </c>
      <c r="F112">
        <v>0</v>
      </c>
      <c r="G112">
        <v>0.78500000000000003</v>
      </c>
      <c r="H112">
        <v>0</v>
      </c>
      <c r="I112">
        <v>0</v>
      </c>
      <c r="J112">
        <v>0</v>
      </c>
    </row>
    <row r="113" spans="4:10">
      <c r="D113" s="1">
        <v>2</v>
      </c>
      <c r="E113">
        <v>0</v>
      </c>
      <c r="F113">
        <v>0.157</v>
      </c>
      <c r="G113">
        <v>0.78500000000000003</v>
      </c>
      <c r="H113">
        <v>0</v>
      </c>
      <c r="I113">
        <v>0.157</v>
      </c>
      <c r="J113">
        <v>0.2</v>
      </c>
    </row>
    <row r="114" spans="4:10">
      <c r="D114" s="1">
        <v>3</v>
      </c>
      <c r="E114">
        <v>0.628</v>
      </c>
      <c r="F114">
        <v>0.157</v>
      </c>
      <c r="G114">
        <v>0.78500000000000003</v>
      </c>
      <c r="H114">
        <v>0</v>
      </c>
      <c r="I114">
        <v>0.157</v>
      </c>
      <c r="J114">
        <v>0.2</v>
      </c>
    </row>
    <row r="115" spans="4:10">
      <c r="D115" s="1">
        <v>4</v>
      </c>
      <c r="E115">
        <v>0.628</v>
      </c>
      <c r="F115">
        <v>0.157</v>
      </c>
      <c r="G115">
        <v>0.78500000000000003</v>
      </c>
      <c r="H115">
        <v>0.628</v>
      </c>
      <c r="I115">
        <v>0.157</v>
      </c>
      <c r="J115">
        <v>0.2</v>
      </c>
    </row>
    <row r="116" spans="4:10">
      <c r="D116" s="1">
        <v>5</v>
      </c>
      <c r="E116">
        <v>0.628</v>
      </c>
      <c r="F116">
        <v>3.13999999999999E-2</v>
      </c>
      <c r="G116">
        <v>0.78500000000000003</v>
      </c>
      <c r="H116">
        <v>0.628</v>
      </c>
      <c r="I116">
        <v>3.13999999999999E-2</v>
      </c>
      <c r="J116">
        <v>0.2</v>
      </c>
    </row>
    <row r="117" spans="4:10">
      <c r="D117" s="1">
        <v>6</v>
      </c>
      <c r="E117">
        <v>0.75360000000000005</v>
      </c>
      <c r="F117">
        <v>3.13999999999999E-2</v>
      </c>
      <c r="G117">
        <v>0.78500000000000003</v>
      </c>
      <c r="H117">
        <v>0.628</v>
      </c>
      <c r="I117">
        <v>3.13999999999999E-2</v>
      </c>
      <c r="J117">
        <v>0.2</v>
      </c>
    </row>
    <row r="118" spans="4:10">
      <c r="D118" s="1">
        <v>7</v>
      </c>
      <c r="E118">
        <v>0.75360000000000005</v>
      </c>
      <c r="F118">
        <v>3.13999999999999E-2</v>
      </c>
      <c r="G118">
        <v>0.78500000000000003</v>
      </c>
      <c r="H118">
        <v>0.75360000000000005</v>
      </c>
      <c r="I118">
        <v>3.13999999999999E-2</v>
      </c>
      <c r="J118">
        <v>0.2</v>
      </c>
    </row>
    <row r="119" spans="4:10">
      <c r="D119" s="1">
        <v>8</v>
      </c>
      <c r="E119">
        <v>0.75360000000000005</v>
      </c>
      <c r="F119">
        <v>0</v>
      </c>
      <c r="G119">
        <v>0.78500000000000003</v>
      </c>
      <c r="H119">
        <v>0.75360000000000005</v>
      </c>
      <c r="I119">
        <v>0</v>
      </c>
      <c r="J119">
        <v>0</v>
      </c>
    </row>
    <row r="120" spans="4:10">
      <c r="D120" s="1">
        <v>9</v>
      </c>
      <c r="E120">
        <v>0.75360000000000005</v>
      </c>
      <c r="F120">
        <v>0</v>
      </c>
      <c r="G120">
        <v>0.78500000000000003</v>
      </c>
      <c r="H120">
        <v>0.75360000000000005</v>
      </c>
      <c r="I120">
        <v>0</v>
      </c>
      <c r="J120">
        <v>0</v>
      </c>
    </row>
    <row r="121" spans="4:10">
      <c r="D121" s="1">
        <v>10</v>
      </c>
      <c r="E121">
        <v>0.75360000000000005</v>
      </c>
      <c r="F121">
        <v>0</v>
      </c>
      <c r="G121">
        <v>0.78500000000000003</v>
      </c>
      <c r="H121">
        <v>0.75360000000000005</v>
      </c>
      <c r="I121">
        <v>0</v>
      </c>
      <c r="J121">
        <v>0</v>
      </c>
    </row>
    <row r="122" spans="4:10">
      <c r="D122" s="1">
        <v>11</v>
      </c>
      <c r="E122">
        <v>0.75360000000000005</v>
      </c>
      <c r="F122">
        <v>0</v>
      </c>
      <c r="G122">
        <v>0.78500000000000003</v>
      </c>
      <c r="H122">
        <v>0.75360000000000005</v>
      </c>
      <c r="I122">
        <v>0</v>
      </c>
      <c r="J122">
        <v>0</v>
      </c>
    </row>
    <row r="123" spans="4:10">
      <c r="D123" s="1">
        <v>12</v>
      </c>
      <c r="E123">
        <v>0.75360000000000005</v>
      </c>
      <c r="F123">
        <v>0</v>
      </c>
      <c r="G123">
        <v>0.78500000000000003</v>
      </c>
      <c r="H123">
        <v>0.75360000000000005</v>
      </c>
      <c r="I123">
        <v>0</v>
      </c>
      <c r="J123">
        <v>0</v>
      </c>
    </row>
    <row r="124" spans="4:10">
      <c r="D124" s="1">
        <v>13</v>
      </c>
      <c r="E124">
        <v>0.75360000000000005</v>
      </c>
      <c r="F124">
        <v>0</v>
      </c>
      <c r="G124">
        <v>0.78500000000000003</v>
      </c>
      <c r="H124">
        <v>0.75360000000000005</v>
      </c>
      <c r="I124">
        <v>0</v>
      </c>
      <c r="J124">
        <v>0</v>
      </c>
    </row>
    <row r="125" spans="4:10">
      <c r="D125" s="1">
        <v>14</v>
      </c>
      <c r="E125">
        <v>0.75360000000000005</v>
      </c>
      <c r="F125">
        <v>0</v>
      </c>
      <c r="G125">
        <v>0.78500000000000003</v>
      </c>
      <c r="H125">
        <v>0.75360000000000005</v>
      </c>
      <c r="I125">
        <v>0</v>
      </c>
      <c r="J125">
        <v>0</v>
      </c>
    </row>
    <row r="131" spans="4:14">
      <c r="D131" t="s">
        <v>0</v>
      </c>
      <c r="E131" t="s">
        <v>1</v>
      </c>
      <c r="F131" t="s">
        <v>2</v>
      </c>
      <c r="G131" t="s">
        <v>3</v>
      </c>
      <c r="H131" t="s">
        <v>4</v>
      </c>
      <c r="I131" t="s">
        <v>5</v>
      </c>
      <c r="J131" t="s">
        <v>6</v>
      </c>
      <c r="K131" t="s">
        <v>7</v>
      </c>
      <c r="L131" t="s">
        <v>8</v>
      </c>
      <c r="M131" t="s">
        <v>9</v>
      </c>
      <c r="N131" t="s">
        <v>10</v>
      </c>
    </row>
    <row r="132" spans="4:14">
      <c r="D132" s="1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f>-10*3.14/180</f>
        <v>-0.17444444444444446</v>
      </c>
      <c r="L132">
        <f>(5*3.14)/9</f>
        <v>1.7444444444444445</v>
      </c>
      <c r="M132">
        <v>0</v>
      </c>
      <c r="N132" s="3">
        <f>3.14/2</f>
        <v>1.57</v>
      </c>
    </row>
    <row r="133" spans="4:14">
      <c r="D133" s="1">
        <v>1</v>
      </c>
      <c r="E133">
        <v>0</v>
      </c>
      <c r="F133">
        <v>0</v>
      </c>
      <c r="G133">
        <v>0.78500000000000003</v>
      </c>
      <c r="H133">
        <v>0</v>
      </c>
      <c r="I133">
        <v>0</v>
      </c>
      <c r="J133">
        <v>0</v>
      </c>
      <c r="K133">
        <f t="shared" ref="K133:K140" si="0">-10*3.14/180</f>
        <v>-0.17444444444444446</v>
      </c>
      <c r="L133">
        <f t="shared" ref="L133:L140" si="1">(5*3.14)/9</f>
        <v>1.7444444444444445</v>
      </c>
      <c r="M133">
        <v>0</v>
      </c>
      <c r="N133" s="3">
        <f t="shared" ref="N133:N140" si="2">3.14/2</f>
        <v>1.57</v>
      </c>
    </row>
    <row r="134" spans="4:14">
      <c r="D134" s="1">
        <v>2</v>
      </c>
      <c r="E134">
        <v>0</v>
      </c>
      <c r="F134">
        <v>0.157</v>
      </c>
      <c r="G134">
        <v>0.78500000000000003</v>
      </c>
      <c r="H134">
        <v>0</v>
      </c>
      <c r="I134">
        <v>0.157</v>
      </c>
      <c r="J134">
        <v>0.2</v>
      </c>
      <c r="K134">
        <f t="shared" si="0"/>
        <v>-0.17444444444444446</v>
      </c>
      <c r="L134">
        <f t="shared" si="1"/>
        <v>1.7444444444444445</v>
      </c>
      <c r="M134">
        <v>0</v>
      </c>
      <c r="N134" s="3">
        <f t="shared" si="2"/>
        <v>1.57</v>
      </c>
    </row>
    <row r="135" spans="4:14">
      <c r="D135" s="1">
        <v>3</v>
      </c>
      <c r="E135">
        <v>1.6013999999999999</v>
      </c>
      <c r="F135">
        <v>0.157</v>
      </c>
      <c r="G135">
        <v>0.78500000000000003</v>
      </c>
      <c r="H135">
        <v>0</v>
      </c>
      <c r="I135">
        <v>0.157</v>
      </c>
      <c r="J135">
        <v>0.2</v>
      </c>
      <c r="K135">
        <f t="shared" si="0"/>
        <v>-0.17444444444444446</v>
      </c>
      <c r="L135">
        <f t="shared" si="1"/>
        <v>1.7444444444444445</v>
      </c>
      <c r="M135">
        <v>0</v>
      </c>
      <c r="N135" s="3">
        <f t="shared" si="2"/>
        <v>1.57</v>
      </c>
    </row>
    <row r="136" spans="4:14">
      <c r="D136" s="1">
        <v>4</v>
      </c>
      <c r="E136">
        <v>1.6013999999999999</v>
      </c>
      <c r="F136">
        <v>0.157</v>
      </c>
      <c r="G136">
        <v>0.78500000000000003</v>
      </c>
      <c r="H136">
        <v>1.6013999999999999</v>
      </c>
      <c r="I136">
        <v>0.157</v>
      </c>
      <c r="J136">
        <v>0.2</v>
      </c>
      <c r="K136">
        <f t="shared" si="0"/>
        <v>-0.17444444444444446</v>
      </c>
      <c r="L136">
        <f t="shared" si="1"/>
        <v>1.7444444444444445</v>
      </c>
      <c r="M136">
        <v>0</v>
      </c>
      <c r="N136" s="3">
        <f t="shared" si="2"/>
        <v>1.57</v>
      </c>
    </row>
    <row r="137" spans="4:14">
      <c r="D137" s="1">
        <v>5</v>
      </c>
      <c r="E137">
        <v>1.6013999999999999</v>
      </c>
      <c r="F137">
        <v>-8.1640000000000004E-2</v>
      </c>
      <c r="G137">
        <v>0.78500000000000003</v>
      </c>
      <c r="H137">
        <v>1.6013999999999999</v>
      </c>
      <c r="I137">
        <v>-8.1640000000000004E-2</v>
      </c>
      <c r="J137">
        <v>0.1</v>
      </c>
      <c r="K137">
        <f t="shared" si="0"/>
        <v>-0.17444444444444446</v>
      </c>
      <c r="L137">
        <f t="shared" si="1"/>
        <v>1.7444444444444445</v>
      </c>
      <c r="M137">
        <v>0</v>
      </c>
      <c r="N137" s="3">
        <f t="shared" si="2"/>
        <v>1.57</v>
      </c>
    </row>
    <row r="138" spans="4:14">
      <c r="D138" s="1">
        <v>6</v>
      </c>
      <c r="E138">
        <v>1.51976</v>
      </c>
      <c r="F138">
        <v>-8.1640000000000004E-2</v>
      </c>
      <c r="G138">
        <v>0.78500000000000003</v>
      </c>
      <c r="H138">
        <v>1.6013999999999999</v>
      </c>
      <c r="I138">
        <v>-8.1640000000000004E-2</v>
      </c>
      <c r="J138">
        <v>0.1</v>
      </c>
      <c r="K138">
        <f t="shared" si="0"/>
        <v>-0.17444444444444446</v>
      </c>
      <c r="L138">
        <f t="shared" si="1"/>
        <v>1.7444444444444445</v>
      </c>
      <c r="M138">
        <v>0</v>
      </c>
      <c r="N138" s="3">
        <f t="shared" si="2"/>
        <v>1.57</v>
      </c>
    </row>
    <row r="139" spans="4:14">
      <c r="D139" s="1">
        <v>7</v>
      </c>
      <c r="E139">
        <v>1.51976</v>
      </c>
      <c r="F139">
        <v>-8.1640000000000004E-2</v>
      </c>
      <c r="G139">
        <v>0.78500000000000003</v>
      </c>
      <c r="H139">
        <v>1.51976</v>
      </c>
      <c r="I139">
        <v>-8.1640000000000004E-2</v>
      </c>
      <c r="J139">
        <v>0.1</v>
      </c>
      <c r="K139">
        <f t="shared" si="0"/>
        <v>-0.17444444444444446</v>
      </c>
      <c r="L139">
        <f t="shared" si="1"/>
        <v>1.7444444444444445</v>
      </c>
      <c r="M139">
        <v>0</v>
      </c>
      <c r="N139" s="3">
        <f t="shared" si="2"/>
        <v>1.57</v>
      </c>
    </row>
    <row r="140" spans="4:14">
      <c r="D140" s="1">
        <v>8</v>
      </c>
      <c r="E140">
        <v>1.51976</v>
      </c>
      <c r="F140">
        <v>-0.146952</v>
      </c>
      <c r="G140">
        <v>0.78500000000000003</v>
      </c>
      <c r="H140">
        <v>1.51976</v>
      </c>
      <c r="I140">
        <v>-0.146952</v>
      </c>
      <c r="J140">
        <v>0.2</v>
      </c>
      <c r="K140">
        <f t="shared" si="0"/>
        <v>-0.17444444444444446</v>
      </c>
      <c r="L140">
        <f t="shared" si="1"/>
        <v>1.7444444444444445</v>
      </c>
      <c r="M140">
        <v>0</v>
      </c>
      <c r="N140" s="3">
        <f t="shared" si="2"/>
        <v>1.57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</dc:creator>
  <cp:lastModifiedBy>Andreas</cp:lastModifiedBy>
  <dcterms:created xsi:type="dcterms:W3CDTF">2023-03-10T10:08:21Z</dcterms:created>
  <dcterms:modified xsi:type="dcterms:W3CDTF">2023-03-16T14:13:00Z</dcterms:modified>
</cp:coreProperties>
</file>