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_BSG\HI\Documentation\"/>
    </mc:Choice>
  </mc:AlternateContent>
  <bookViews>
    <workbookView xWindow="0" yWindow="0" windowWidth="38400" windowHeight="17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1" l="1"/>
  <c r="H28" i="1"/>
  <c r="I27" i="1" s="1"/>
  <c r="H4" i="1"/>
  <c r="I3" i="1" s="1"/>
  <c r="AB4" i="1"/>
  <c r="AC3" i="1" s="1"/>
  <c r="X4" i="1"/>
  <c r="T4" i="1"/>
  <c r="U3" i="1" s="1"/>
  <c r="P4" i="1"/>
  <c r="Q3" i="1" s="1"/>
  <c r="L4" i="1"/>
  <c r="M3" i="1" s="1"/>
  <c r="C3" i="1" s="1"/>
</calcChain>
</file>

<file path=xl/sharedStrings.xml><?xml version="1.0" encoding="utf-8"?>
<sst xmlns="http://schemas.openxmlformats.org/spreadsheetml/2006/main" count="134" uniqueCount="77">
  <si>
    <t>Art</t>
  </si>
  <si>
    <t>Code</t>
  </si>
  <si>
    <t>LD</t>
  </si>
  <si>
    <t>GD</t>
  </si>
  <si>
    <t>Animation</t>
  </si>
  <si>
    <t>Sound</t>
  </si>
  <si>
    <t>world dressing</t>
  </si>
  <si>
    <t xml:space="preserve">  forest</t>
  </si>
  <si>
    <t xml:space="preserve">  farm</t>
  </si>
  <si>
    <t xml:space="preserve">  military base</t>
  </si>
  <si>
    <t xml:space="preserve">  crash site</t>
  </si>
  <si>
    <t xml:space="preserve">  roads</t>
  </si>
  <si>
    <t xml:space="preserve">  mountains</t>
  </si>
  <si>
    <t xml:space="preserve">  lake</t>
  </si>
  <si>
    <t xml:space="preserve">  etc.</t>
  </si>
  <si>
    <t>shaders</t>
  </si>
  <si>
    <t>environment objects</t>
  </si>
  <si>
    <t>buildings</t>
  </si>
  <si>
    <t>animals</t>
  </si>
  <si>
    <t>characters</t>
  </si>
  <si>
    <t>hiveminds</t>
  </si>
  <si>
    <t>weapons</t>
  </si>
  <si>
    <t>rocks</t>
  </si>
  <si>
    <t>items</t>
  </si>
  <si>
    <t>Amount</t>
  </si>
  <si>
    <t>1x</t>
  </si>
  <si>
    <t>4x</t>
  </si>
  <si>
    <t xml:space="preserve">  town</t>
  </si>
  <si>
    <t>2x</t>
  </si>
  <si>
    <t>30x</t>
  </si>
  <si>
    <t>20x</t>
  </si>
  <si>
    <t>15x</t>
  </si>
  <si>
    <t>flora</t>
  </si>
  <si>
    <t>dome</t>
  </si>
  <si>
    <t xml:space="preserve">  dome</t>
  </si>
  <si>
    <t>vfx</t>
  </si>
  <si>
    <t>1x1km²</t>
  </si>
  <si>
    <t>character attachments</t>
  </si>
  <si>
    <t>10x</t>
  </si>
  <si>
    <t>hivemind attachments</t>
  </si>
  <si>
    <t>hivemind</t>
  </si>
  <si>
    <t>vehicles</t>
  </si>
  <si>
    <t>5x</t>
  </si>
  <si>
    <t>3x</t>
  </si>
  <si>
    <t>50x</t>
  </si>
  <si>
    <t>animation graphs</t>
  </si>
  <si>
    <t>world layout</t>
  </si>
  <si>
    <t>loot destribution</t>
  </si>
  <si>
    <t>weapon balancing</t>
  </si>
  <si>
    <t>hivemind balancing</t>
  </si>
  <si>
    <t>dome balancing</t>
  </si>
  <si>
    <t>background music</t>
  </si>
  <si>
    <t>weapon sounds</t>
  </si>
  <si>
    <t>explosion sounds</t>
  </si>
  <si>
    <t>hivemind sounds</t>
  </si>
  <si>
    <t>environmental sounds</t>
  </si>
  <si>
    <t>character sounds</t>
  </si>
  <si>
    <t>character movement</t>
  </si>
  <si>
    <t>character interaction</t>
  </si>
  <si>
    <t>character weapons</t>
  </si>
  <si>
    <t>hivemind movement</t>
  </si>
  <si>
    <t>hivemind interaction</t>
  </si>
  <si>
    <t>hivemind weapons</t>
  </si>
  <si>
    <t>animal AI</t>
  </si>
  <si>
    <t>networking</t>
  </si>
  <si>
    <t>art tech</t>
  </si>
  <si>
    <t>UI tech</t>
  </si>
  <si>
    <t>Time est.</t>
  </si>
  <si>
    <t>Total</t>
  </si>
  <si>
    <t>costs:</t>
  </si>
  <si>
    <t>man month</t>
  </si>
  <si>
    <t>art outsourcing</t>
  </si>
  <si>
    <t>sound outsourcing</t>
  </si>
  <si>
    <t>cost</t>
  </si>
  <si>
    <t>18 days per month</t>
  </si>
  <si>
    <t>total cost</t>
  </si>
  <si>
    <t>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</si>
</sst>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#,##0\ &quot;€&quot;;[Red]\-#,##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35"/>
  <sheetViews>
    <sheetView tabSelected="1" workbookViewId="0">
      <selection activeCell="E28" sqref="E28"/>
    </sheetView>
  </sheetViews>
  <sheetFormatPr defaultRowHeight="15" x14ac:dyDescent="0.25"/>
  <cols>
    <col min="2" max="2" width="17.5703125" bestFit="1" customWidth="1"/>
    <col min="3" max="3" width="9" bestFit="1" customWidth="1"/>
    <col min="6" max="6" width="20.85546875" bestFit="1" customWidth="1"/>
    <col min="10" max="10" width="16.42578125" bestFit="1" customWidth="1"/>
    <col min="14" max="14" width="16.140625" bestFit="1" customWidth="1"/>
    <col min="18" max="18" width="18.5703125" bestFit="1" customWidth="1"/>
    <col min="22" max="22" width="21.140625" bestFit="1" customWidth="1"/>
    <col min="26" max="26" width="19.85546875" bestFit="1" customWidth="1"/>
  </cols>
  <sheetData>
    <row r="2" spans="2:29" x14ac:dyDescent="0.25">
      <c r="F2" t="s">
        <v>0</v>
      </c>
      <c r="G2" t="s">
        <v>24</v>
      </c>
      <c r="H2" t="s">
        <v>67</v>
      </c>
      <c r="J2" t="s">
        <v>4</v>
      </c>
      <c r="K2" t="s">
        <v>24</v>
      </c>
      <c r="L2" t="s">
        <v>67</v>
      </c>
      <c r="N2" t="s">
        <v>2</v>
      </c>
      <c r="O2" t="s">
        <v>24</v>
      </c>
      <c r="P2" t="s">
        <v>67</v>
      </c>
      <c r="R2" t="s">
        <v>3</v>
      </c>
      <c r="S2" t="s">
        <v>24</v>
      </c>
      <c r="T2" t="s">
        <v>67</v>
      </c>
      <c r="V2" t="s">
        <v>5</v>
      </c>
      <c r="W2" t="s">
        <v>24</v>
      </c>
      <c r="X2" t="s">
        <v>67</v>
      </c>
      <c r="Z2" t="s">
        <v>1</v>
      </c>
      <c r="AA2" t="s">
        <v>24</v>
      </c>
      <c r="AB2" t="s">
        <v>67</v>
      </c>
    </row>
    <row r="3" spans="2:29" x14ac:dyDescent="0.25">
      <c r="B3" t="s">
        <v>75</v>
      </c>
      <c r="C3" s="1">
        <f>I3+M3+Q3+U3+Y3+AC3+I27</f>
        <v>270833.33333333337</v>
      </c>
      <c r="E3" t="s">
        <v>73</v>
      </c>
      <c r="I3" s="1">
        <f>H4/18*C7</f>
        <v>92083.333333333343</v>
      </c>
      <c r="M3" s="1">
        <f>L4/18*C7</f>
        <v>36250</v>
      </c>
      <c r="Q3" s="1">
        <f>P4/18*C7</f>
        <v>14583.333333333334</v>
      </c>
      <c r="U3" s="1">
        <f>T4/18*C7</f>
        <v>10416.666666666666</v>
      </c>
      <c r="Y3" s="1">
        <f>X4/18*C10</f>
        <v>17777.777777777777</v>
      </c>
      <c r="AC3" s="1">
        <f>AB4/18*C7</f>
        <v>52083.333333333336</v>
      </c>
    </row>
    <row r="4" spans="2:29" x14ac:dyDescent="0.25">
      <c r="B4" t="s">
        <v>76</v>
      </c>
      <c r="C4" s="1">
        <v>30000</v>
      </c>
      <c r="E4" t="s">
        <v>68</v>
      </c>
      <c r="H4">
        <f>SUM(H5:H25)</f>
        <v>221</v>
      </c>
      <c r="L4">
        <f>SUM(L5:L11)</f>
        <v>87</v>
      </c>
      <c r="P4">
        <f>SUM(P5:P32)</f>
        <v>35</v>
      </c>
      <c r="T4">
        <f>SUM(T5:T32)</f>
        <v>25</v>
      </c>
      <c r="X4">
        <f>SUM(X5:X32)</f>
        <v>80</v>
      </c>
      <c r="AB4">
        <f>SUM(AB5:AB32)</f>
        <v>125</v>
      </c>
    </row>
    <row r="5" spans="2:29" x14ac:dyDescent="0.25">
      <c r="F5" t="s">
        <v>6</v>
      </c>
      <c r="G5" t="s">
        <v>36</v>
      </c>
      <c r="J5" t="s">
        <v>19</v>
      </c>
      <c r="K5" t="s">
        <v>30</v>
      </c>
      <c r="L5">
        <v>15</v>
      </c>
      <c r="N5" t="s">
        <v>46</v>
      </c>
      <c r="O5" t="s">
        <v>43</v>
      </c>
      <c r="P5">
        <v>5</v>
      </c>
      <c r="R5" t="s">
        <v>48</v>
      </c>
      <c r="S5" t="s">
        <v>25</v>
      </c>
      <c r="T5">
        <v>10</v>
      </c>
      <c r="V5" t="s">
        <v>51</v>
      </c>
      <c r="W5" t="s">
        <v>25</v>
      </c>
      <c r="X5">
        <v>5</v>
      </c>
      <c r="Z5" t="s">
        <v>57</v>
      </c>
      <c r="AA5" t="s">
        <v>25</v>
      </c>
      <c r="AB5">
        <v>4</v>
      </c>
    </row>
    <row r="6" spans="2:29" x14ac:dyDescent="0.25">
      <c r="B6" t="s">
        <v>69</v>
      </c>
      <c r="F6" t="s">
        <v>7</v>
      </c>
      <c r="G6" t="s">
        <v>25</v>
      </c>
      <c r="H6">
        <v>2</v>
      </c>
      <c r="J6" t="s">
        <v>40</v>
      </c>
      <c r="K6" t="s">
        <v>30</v>
      </c>
      <c r="L6">
        <v>15</v>
      </c>
      <c r="N6" t="s">
        <v>47</v>
      </c>
      <c r="O6" t="s">
        <v>28</v>
      </c>
      <c r="P6">
        <v>30</v>
      </c>
      <c r="R6" t="s">
        <v>49</v>
      </c>
      <c r="S6" t="s">
        <v>25</v>
      </c>
      <c r="T6">
        <v>10</v>
      </c>
      <c r="V6" t="s">
        <v>52</v>
      </c>
      <c r="W6" t="s">
        <v>30</v>
      </c>
      <c r="X6">
        <v>20</v>
      </c>
      <c r="Z6" t="s">
        <v>58</v>
      </c>
      <c r="AA6" t="s">
        <v>25</v>
      </c>
      <c r="AB6">
        <v>6</v>
      </c>
    </row>
    <row r="7" spans="2:29" x14ac:dyDescent="0.25">
      <c r="B7" t="s">
        <v>70</v>
      </c>
      <c r="C7" s="1">
        <v>7500</v>
      </c>
      <c r="F7" t="s">
        <v>8</v>
      </c>
      <c r="G7" t="s">
        <v>25</v>
      </c>
      <c r="H7">
        <v>3</v>
      </c>
      <c r="J7" t="s">
        <v>41</v>
      </c>
      <c r="K7" t="s">
        <v>43</v>
      </c>
      <c r="L7">
        <v>2</v>
      </c>
      <c r="R7" t="s">
        <v>50</v>
      </c>
      <c r="S7" t="s">
        <v>25</v>
      </c>
      <c r="T7">
        <v>5</v>
      </c>
      <c r="V7" t="s">
        <v>53</v>
      </c>
      <c r="W7" t="s">
        <v>42</v>
      </c>
      <c r="X7">
        <v>10</v>
      </c>
      <c r="Z7" t="s">
        <v>59</v>
      </c>
      <c r="AA7" t="s">
        <v>25</v>
      </c>
      <c r="AB7">
        <v>15</v>
      </c>
    </row>
    <row r="8" spans="2:29" x14ac:dyDescent="0.25">
      <c r="F8" t="s">
        <v>9</v>
      </c>
      <c r="G8" t="s">
        <v>25</v>
      </c>
      <c r="H8">
        <v>5</v>
      </c>
      <c r="J8" t="s">
        <v>18</v>
      </c>
      <c r="K8" t="s">
        <v>38</v>
      </c>
      <c r="L8">
        <v>15</v>
      </c>
      <c r="V8" t="s">
        <v>54</v>
      </c>
      <c r="W8" t="s">
        <v>30</v>
      </c>
      <c r="X8">
        <v>10</v>
      </c>
      <c r="Z8" t="s">
        <v>60</v>
      </c>
      <c r="AA8" t="s">
        <v>25</v>
      </c>
      <c r="AB8">
        <v>4</v>
      </c>
    </row>
    <row r="9" spans="2:29" x14ac:dyDescent="0.25">
      <c r="B9" t="s">
        <v>71</v>
      </c>
      <c r="C9" s="1">
        <v>3500</v>
      </c>
      <c r="F9" t="s">
        <v>10</v>
      </c>
      <c r="G9" t="s">
        <v>25</v>
      </c>
      <c r="H9">
        <v>10</v>
      </c>
      <c r="J9" t="s">
        <v>21</v>
      </c>
      <c r="K9" t="s">
        <v>38</v>
      </c>
      <c r="L9">
        <v>10</v>
      </c>
      <c r="V9" t="s">
        <v>56</v>
      </c>
      <c r="W9" t="s">
        <v>30</v>
      </c>
      <c r="X9">
        <v>10</v>
      </c>
      <c r="Z9" t="s">
        <v>61</v>
      </c>
      <c r="AA9" t="s">
        <v>25</v>
      </c>
      <c r="AB9">
        <v>6</v>
      </c>
    </row>
    <row r="10" spans="2:29" x14ac:dyDescent="0.25">
      <c r="B10" t="s">
        <v>72</v>
      </c>
      <c r="C10" s="1">
        <v>4000</v>
      </c>
      <c r="F10" t="s">
        <v>11</v>
      </c>
      <c r="G10" t="s">
        <v>25</v>
      </c>
      <c r="H10">
        <v>2</v>
      </c>
      <c r="V10" t="s">
        <v>55</v>
      </c>
      <c r="W10" t="s">
        <v>44</v>
      </c>
      <c r="X10">
        <v>25</v>
      </c>
      <c r="Z10" t="s">
        <v>62</v>
      </c>
      <c r="AA10" t="s">
        <v>25</v>
      </c>
      <c r="AB10">
        <v>15</v>
      </c>
    </row>
    <row r="11" spans="2:29" x14ac:dyDescent="0.25">
      <c r="F11" t="s">
        <v>12</v>
      </c>
      <c r="G11" t="s">
        <v>25</v>
      </c>
      <c r="H11">
        <v>2</v>
      </c>
      <c r="J11" t="s">
        <v>45</v>
      </c>
      <c r="K11" t="s">
        <v>30</v>
      </c>
      <c r="L11">
        <v>30</v>
      </c>
    </row>
    <row r="12" spans="2:29" x14ac:dyDescent="0.25">
      <c r="F12" t="s">
        <v>27</v>
      </c>
      <c r="G12" t="s">
        <v>25</v>
      </c>
      <c r="H12">
        <v>10</v>
      </c>
      <c r="Z12" t="s">
        <v>63</v>
      </c>
      <c r="AA12" t="s">
        <v>25</v>
      </c>
      <c r="AB12">
        <v>10</v>
      </c>
    </row>
    <row r="13" spans="2:29" x14ac:dyDescent="0.25">
      <c r="B13" t="s">
        <v>74</v>
      </c>
      <c r="F13" t="s">
        <v>13</v>
      </c>
      <c r="G13" t="s">
        <v>25</v>
      </c>
      <c r="H13">
        <v>1</v>
      </c>
    </row>
    <row r="14" spans="2:29" x14ac:dyDescent="0.25">
      <c r="F14" t="s">
        <v>34</v>
      </c>
      <c r="G14" t="s">
        <v>25</v>
      </c>
      <c r="H14">
        <v>1</v>
      </c>
      <c r="Z14" t="s">
        <v>64</v>
      </c>
      <c r="AA14" t="s">
        <v>25</v>
      </c>
      <c r="AB14">
        <v>30</v>
      </c>
    </row>
    <row r="15" spans="2:29" x14ac:dyDescent="0.25">
      <c r="F15" t="s">
        <v>14</v>
      </c>
      <c r="H15">
        <v>20</v>
      </c>
    </row>
    <row r="16" spans="2:29" x14ac:dyDescent="0.25">
      <c r="Z16" t="s">
        <v>65</v>
      </c>
      <c r="AA16" t="s">
        <v>25</v>
      </c>
      <c r="AB16">
        <v>10</v>
      </c>
    </row>
    <row r="17" spans="5:28" x14ac:dyDescent="0.25">
      <c r="F17" t="s">
        <v>15</v>
      </c>
      <c r="G17" t="s">
        <v>25</v>
      </c>
      <c r="H17">
        <v>10</v>
      </c>
    </row>
    <row r="18" spans="5:28" x14ac:dyDescent="0.25">
      <c r="F18" t="s">
        <v>35</v>
      </c>
      <c r="G18" t="s">
        <v>44</v>
      </c>
      <c r="H18">
        <v>50</v>
      </c>
      <c r="Z18" t="s">
        <v>66</v>
      </c>
      <c r="AA18" t="s">
        <v>25</v>
      </c>
      <c r="AB18">
        <v>20</v>
      </c>
    </row>
    <row r="20" spans="5:28" x14ac:dyDescent="0.25">
      <c r="F20" t="s">
        <v>19</v>
      </c>
      <c r="G20" t="s">
        <v>25</v>
      </c>
      <c r="H20">
        <v>15</v>
      </c>
      <c r="Z20" t="s">
        <v>33</v>
      </c>
      <c r="AA20" t="s">
        <v>25</v>
      </c>
      <c r="AB20">
        <v>5</v>
      </c>
    </row>
    <row r="21" spans="5:28" x14ac:dyDescent="0.25">
      <c r="F21" t="s">
        <v>20</v>
      </c>
      <c r="G21" t="s">
        <v>25</v>
      </c>
      <c r="H21">
        <v>15</v>
      </c>
    </row>
    <row r="22" spans="5:28" x14ac:dyDescent="0.25">
      <c r="F22" t="s">
        <v>23</v>
      </c>
      <c r="G22" t="s">
        <v>30</v>
      </c>
      <c r="H22">
        <v>20</v>
      </c>
    </row>
    <row r="23" spans="5:28" x14ac:dyDescent="0.25">
      <c r="F23" t="s">
        <v>22</v>
      </c>
      <c r="G23" t="s">
        <v>31</v>
      </c>
      <c r="H23">
        <v>15</v>
      </c>
    </row>
    <row r="24" spans="5:28" x14ac:dyDescent="0.25">
      <c r="F24" t="s">
        <v>32</v>
      </c>
      <c r="G24" t="s">
        <v>30</v>
      </c>
      <c r="H24">
        <v>20</v>
      </c>
    </row>
    <row r="25" spans="5:28" x14ac:dyDescent="0.25">
      <c r="F25" t="s">
        <v>21</v>
      </c>
      <c r="G25" t="s">
        <v>38</v>
      </c>
      <c r="H25">
        <v>20</v>
      </c>
    </row>
    <row r="27" spans="5:28" x14ac:dyDescent="0.25">
      <c r="E27" t="s">
        <v>73</v>
      </c>
      <c r="I27" s="1">
        <f>H28/18*C9</f>
        <v>47638.888888888891</v>
      </c>
    </row>
    <row r="28" spans="5:28" x14ac:dyDescent="0.25">
      <c r="E28" t="s">
        <v>68</v>
      </c>
      <c r="H28">
        <f>SUM(H29:H35)</f>
        <v>245</v>
      </c>
    </row>
    <row r="29" spans="5:28" x14ac:dyDescent="0.25">
      <c r="F29" t="s">
        <v>18</v>
      </c>
      <c r="G29" t="s">
        <v>43</v>
      </c>
      <c r="H29">
        <v>50</v>
      </c>
    </row>
    <row r="30" spans="5:28" x14ac:dyDescent="0.25">
      <c r="F30" t="s">
        <v>17</v>
      </c>
      <c r="G30" t="s">
        <v>26</v>
      </c>
      <c r="H30">
        <v>40</v>
      </c>
    </row>
    <row r="31" spans="5:28" x14ac:dyDescent="0.25">
      <c r="F31" t="s">
        <v>37</v>
      </c>
      <c r="G31" t="s">
        <v>38</v>
      </c>
      <c r="H31">
        <v>25</v>
      </c>
    </row>
    <row r="33" spans="6:8" x14ac:dyDescent="0.25">
      <c r="F33" t="s">
        <v>39</v>
      </c>
      <c r="G33" t="s">
        <v>38</v>
      </c>
      <c r="H33">
        <v>25</v>
      </c>
    </row>
    <row r="34" spans="6:8" x14ac:dyDescent="0.25">
      <c r="F34" t="s">
        <v>16</v>
      </c>
      <c r="G34" t="s">
        <v>29</v>
      </c>
      <c r="H34">
        <v>60</v>
      </c>
    </row>
    <row r="35" spans="6:8" x14ac:dyDescent="0.25">
      <c r="F35" t="s">
        <v>41</v>
      </c>
      <c r="G35" t="s">
        <v>43</v>
      </c>
      <c r="H35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Feist</dc:creator>
  <cp:lastModifiedBy>Andreas Feist</cp:lastModifiedBy>
  <dcterms:created xsi:type="dcterms:W3CDTF">2018-01-16T13:34:37Z</dcterms:created>
  <dcterms:modified xsi:type="dcterms:W3CDTF">2018-01-16T14:42:30Z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96 96 2560 1440</vt:lpwstr>
  </property>
</Properties>
</file>