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checkCompatibility="1"/>
  <mc:AlternateContent xmlns:mc="http://schemas.openxmlformats.org/markup-compatibility/2006">
    <mc:Choice Requires="x15">
      <x15ac:absPath xmlns:x15ac="http://schemas.microsoft.com/office/spreadsheetml/2010/11/ac" url="/Users/uwiger/Dropbox/RVI/"/>
    </mc:Choice>
  </mc:AlternateContent>
  <bookViews>
    <workbookView xWindow="4940" yWindow="460" windowWidth="21800" windowHeight="12800"/>
  </bookViews>
  <sheets>
    <sheet name="RVI" sheetId="1" r:id="rId1"/>
  </sheets>
  <definedNames>
    <definedName name="_xlnm.Print_Area" localSheetId="0">RVI!$A$1:$D$130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0" i="1" l="1"/>
  <c r="A81" i="1"/>
  <c r="A82" i="1"/>
  <c r="A83" i="1"/>
  <c r="A84" i="1"/>
  <c r="A85" i="1"/>
  <c r="A86" i="1"/>
  <c r="A87" i="1"/>
  <c r="A88" i="1"/>
  <c r="A79" i="1"/>
  <c r="A47" i="1"/>
  <c r="A48" i="1"/>
  <c r="A49" i="1"/>
  <c r="A19" i="1"/>
  <c r="A20" i="1"/>
  <c r="A21" i="1"/>
  <c r="A22" i="1"/>
  <c r="A106" i="1"/>
  <c r="A107" i="1"/>
  <c r="A108" i="1"/>
  <c r="A109" i="1"/>
  <c r="A110" i="1"/>
  <c r="A111" i="1"/>
  <c r="A112" i="1"/>
  <c r="A113" i="1"/>
  <c r="A114" i="1"/>
  <c r="A115" i="1"/>
  <c r="A116" i="1"/>
  <c r="A94" i="1"/>
  <c r="A95" i="1"/>
  <c r="A96" i="1"/>
  <c r="A97" i="1"/>
  <c r="A98" i="1"/>
  <c r="A99" i="1"/>
  <c r="A100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57" i="1"/>
  <c r="A58" i="1"/>
  <c r="A59" i="1"/>
  <c r="A60" i="1"/>
  <c r="A61" i="1"/>
  <c r="A62" i="1"/>
  <c r="A63" i="1"/>
  <c r="A64" i="1"/>
  <c r="A128" i="1"/>
  <c r="A129" i="1"/>
  <c r="A122" i="1"/>
  <c r="A71" i="1"/>
  <c r="A72" i="1"/>
  <c r="A73" i="1"/>
</calcChain>
</file>

<file path=xl/sharedStrings.xml><?xml version="1.0" encoding="utf-8"?>
<sst xmlns="http://schemas.openxmlformats.org/spreadsheetml/2006/main" count="190" uniqueCount="121">
  <si>
    <t>Notes</t>
  </si>
  <si>
    <t>General Requirements</t>
  </si>
  <si>
    <t>Requirement specification for Remote Vehicle Interaction</t>
  </si>
  <si>
    <t>Revisions</t>
  </si>
  <si>
    <t>Magnus Feuer</t>
  </si>
  <si>
    <t>Author</t>
  </si>
  <si>
    <t>Changes</t>
  </si>
  <si>
    <t>Initial template.</t>
  </si>
  <si>
    <t>RVI TLS</t>
  </si>
  <si>
    <t>RVI shall support server-side certificates.</t>
  </si>
  <si>
    <t>Authentication</t>
  </si>
  <si>
    <t>RVI shall upgrade all TCP connections to TLS</t>
  </si>
  <si>
    <t>The authentication shall be sent as an X.509 certificate</t>
  </si>
  <si>
    <t>The X.509 certificate shall be signed by a root server.</t>
  </si>
  <si>
    <t>The connecting RVI node (client) shall authenticate itself</t>
  </si>
  <si>
    <t>The conencted RVI node (server) shall authorize itself</t>
  </si>
  <si>
    <t>Data link discovery</t>
  </si>
  <si>
    <t>Two RVI nodes on the same LAN/WLAN shall be able to discover each other</t>
  </si>
  <si>
    <t>Discovery shall be done using UDP/IP multicast</t>
  </si>
  <si>
    <t>Authorization</t>
  </si>
  <si>
    <t>Service Discovery</t>
  </si>
  <si>
    <t>Service Invocation</t>
  </si>
  <si>
    <t>STORE_FWD</t>
  </si>
  <si>
    <t>STORE_FWD-1</t>
  </si>
  <si>
    <t>© 2016 Jaguar Land Rover.
This document is licensed under the Creative Commons Attribution 4.0 International (CC BY 4.0). 
See: https://creativecommons.org/licenses/by/4.0/ for detailsClick here for details</t>
  </si>
  <si>
    <t>Provisioning services</t>
  </si>
  <si>
    <t>PROV_SVC</t>
  </si>
  <si>
    <t>PROV_SVC-1</t>
  </si>
  <si>
    <t>P</t>
  </si>
  <si>
    <t>RVI-SVC</t>
  </si>
  <si>
    <t>Service Name</t>
  </si>
  <si>
    <t>RVI-SVC-1</t>
  </si>
  <si>
    <t>Service Names consist of at least 4 levels</t>
  </si>
  <si>
    <t>Uuid part must be unique to [domain]/[type]</t>
  </si>
  <si>
    <t>M</t>
  </si>
  <si>
    <t>Domain part must conform to RFC1035</t>
  </si>
  <si>
    <t>Exception: Internal Service Names start with '$'</t>
  </si>
  <si>
    <t>Matching of Service Names is case-insensitive</t>
  </si>
  <si>
    <t>Domain part must not begin with '/'</t>
  </si>
  <si>
    <t>Service Names must not be longer than 2048 bytes</t>
  </si>
  <si>
    <t>Service Names must not contain the bytes '+', '#' or null</t>
  </si>
  <si>
    <t>The '+' character used in service patterns signals wildcard matching of a single topic level</t>
  </si>
  <si>
    <t>Topic levels must be at least one character long</t>
  </si>
  <si>
    <t>Service Names must be system-wide unique</t>
  </si>
  <si>
    <t>The '#' character may only follow a '/' at the end of service patterns, and matches the remainder of the pattern</t>
  </si>
  <si>
    <t xml:space="preserve">Service Names beginning </t>
  </si>
  <si>
    <t>Service Names starting with '$' are treated as Internal Service Names</t>
  </si>
  <si>
    <t>Internal Service Names cannot be addressed from outside the Service Edge</t>
  </si>
  <si>
    <t>RVI-GEN</t>
  </si>
  <si>
    <t>RVI-GEN-1</t>
  </si>
  <si>
    <t>RVI-DLINK-DISC</t>
  </si>
  <si>
    <t>RVI-DLINK-DISC-1</t>
  </si>
  <si>
    <t>RVI shall support TLS 2.0</t>
  </si>
  <si>
    <t>RVI-TLS</t>
  </si>
  <si>
    <t>RVI-TLS-1</t>
  </si>
  <si>
    <t>The connected RVI node (server) shall authenticate itself</t>
  </si>
  <si>
    <t>RVI shall support cached validation</t>
  </si>
  <si>
    <t>O</t>
  </si>
  <si>
    <t>RVI shall be able to detect when a network link becomes available and trigger discovery</t>
  </si>
  <si>
    <t>RVI shall validate the X.509 certificate of the peer node</t>
  </si>
  <si>
    <t>RVI shall support partial-chain validation</t>
  </si>
  <si>
    <t>RVI shall reject any connection attempt that cannot be validated</t>
  </si>
  <si>
    <t>Each RVI node shall have a unique private/public key pair</t>
  </si>
  <si>
    <t>Each RVI node shall have a copy of the Root Server Public Key</t>
  </si>
  <si>
    <t>Each credential shall be sent as a JSON Web Token (JWT)</t>
  </si>
  <si>
    <t>The JWT shall have a format and content specified by [RVI HLD]</t>
  </si>
  <si>
    <t>The authorization ("auth") message shall contain the same Public Key as the key used for the TLS handshake</t>
  </si>
  <si>
    <t>The auth message shall indicate a protocol version supported by the current node</t>
  </si>
  <si>
    <t>RVI shall reject the connection if the offered protocol version is not supported</t>
  </si>
  <si>
    <t>RVI shall verify the JWT signature using the Root Server Public Key</t>
  </si>
  <si>
    <t>RVI shall reject any JWT that cannot be verified using the Root Server Public Key</t>
  </si>
  <si>
    <t>RVI-AUTHOR</t>
  </si>
  <si>
    <t>RVI-AUTHOR-1</t>
  </si>
  <si>
    <t>RVI-AUTHEN</t>
  </si>
  <si>
    <t>RVI-AUTHEN-1</t>
  </si>
  <si>
    <t>RVI-SVC_DISC-1</t>
  </si>
  <si>
    <t>RVI-SVC_DISC</t>
  </si>
  <si>
    <t>The JWT signing shall use the 'RS256' algorithm</t>
  </si>
  <si>
    <t>RVI nodes shall not announce services for which they are not authorized to receive invocations</t>
  </si>
  <si>
    <t>RVI nodes shall announce services to connected nodes that are authorized to invoke said services</t>
  </si>
  <si>
    <t>RVI nodes shall not announce services that the receiving node is not authorized to invoke</t>
  </si>
  <si>
    <t>RVI nodes shall prepend their own node ID to the service announcement "route" list</t>
  </si>
  <si>
    <t>RVI shall not relay an announcement if the announcement "route" list length equals or exceeds the "hops" count</t>
  </si>
  <si>
    <t>RVI shall ignore announcements whose "route" list length exceeds the "hops" count</t>
  </si>
  <si>
    <t>RVI shall support service invocations to active services</t>
  </si>
  <si>
    <t>RVI nodes may support relaying service announcements</t>
  </si>
  <si>
    <t>RVI may only relay service announcements to other nodes authorized to invoke the announced services</t>
  </si>
  <si>
    <t>RVI shall validate service invocations against the "right_to_invoke" lists for the calling node</t>
  </si>
  <si>
    <t>RVI shall validate service invocations against the "right_to_receive" lists for the receiving node</t>
  </si>
  <si>
    <t>Service invocations shall include a timeout value on Unix time (ms) format</t>
  </si>
  <si>
    <t>RVI may support a "synch" option in service invocations, requesting a synchronous (round-trip) RPC</t>
  </si>
  <si>
    <t>RVI shall ignore any service invocation that does not pass validation</t>
  </si>
  <si>
    <t>RVI shall buffer service invocations that cannot immediately be routed</t>
  </si>
  <si>
    <t>RVI shall process invocations with the same "channel" value in the same order as they arrived</t>
  </si>
  <si>
    <t>RVI shall discard invocations if their specified timeout is triggered</t>
  </si>
  <si>
    <t>RVI shall notify the caller immediately if invocation fails, provided that "synch" is requested</t>
  </si>
  <si>
    <t>If "synch" supported, originating node shall create a unique, ephemeral Internal Service Point as "reply_to"</t>
  </si>
  <si>
    <t>Invocations that are fragmented on delivery shall hold up succeeding messages with same "channel" id</t>
  </si>
  <si>
    <t>RVI-SVC_INVOC</t>
  </si>
  <si>
    <t>RVI-SVC_INVOC-1</t>
  </si>
  <si>
    <t>Store and forward</t>
  </si>
  <si>
    <t>RVI may store buffered messages persistently</t>
  </si>
  <si>
    <t>Buffered messages shall be delivered as soon as a connection to the destination node becomes available</t>
  </si>
  <si>
    <t>Requirements for RVI 1.0</t>
  </si>
  <si>
    <t>Ulf Wiger</t>
  </si>
  <si>
    <t>Description</t>
  </si>
  <si>
    <t>Requirement</t>
  </si>
  <si>
    <t>[HLD]</t>
  </si>
  <si>
    <t>RVI High-Level Design Document, 15-456-POC-RVI-HLD_RevB</t>
  </si>
  <si>
    <t>RVI shall connect a vehicle to an internet-based server</t>
  </si>
  <si>
    <t>RVI shall connect a mobile phone to a vehicle</t>
  </si>
  <si>
    <t>RVI shall support multiple data links</t>
  </si>
  <si>
    <t>RVI shall support the communication protocol specified by [HLD]</t>
  </si>
  <si>
    <t>RVI shall support communication link failure and recovery</t>
  </si>
  <si>
    <t>RVI should support inactivity timers on active connections, disconnecting idle connections</t>
  </si>
  <si>
    <t>RVI shall support adding and removing credentials</t>
  </si>
  <si>
    <t>RVI shall support replacing the public/private key pair</t>
  </si>
  <si>
    <t>RVI shall support migration of the root public key</t>
  </si>
  <si>
    <t>The connecting RVI node (client) shall authorize itself</t>
  </si>
  <si>
    <t>The connected RVI node (server) shall authorize itself</t>
  </si>
  <si>
    <t>Service Names conform to MQTT Topic Name Specification with modifications described in [HLD]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</si>
</sst>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4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abSelected="1" topLeftCell="A3" workbookViewId="0">
      <selection activeCell="C25" sqref="C25"/>
    </sheetView>
  </sheetViews>
  <sheetFormatPr baseColWidth="10" defaultColWidth="17.1640625" defaultRowHeight="12.75" customHeight="1" x14ac:dyDescent="0.15"/>
  <cols>
    <col min="1" max="1" width="23.33203125" customWidth="1"/>
    <col min="2" max="2" width="2.83203125" style="10" customWidth="1"/>
    <col min="3" max="3" width="87.6640625" customWidth="1"/>
    <col min="4" max="4" width="53.5" customWidth="1"/>
  </cols>
  <sheetData>
    <row r="1" spans="1:5" ht="18.75" customHeight="1" x14ac:dyDescent="0.2">
      <c r="A1" s="11" t="s">
        <v>2</v>
      </c>
      <c r="B1" s="11"/>
      <c r="C1" s="12"/>
    </row>
    <row r="3" spans="1:5" s="7" customFormat="1" ht="39" x14ac:dyDescent="0.15">
      <c r="C3" s="8" t="s">
        <v>24</v>
      </c>
    </row>
    <row r="4" spans="1:5" s="7" customFormat="1" ht="13" x14ac:dyDescent="0.15"/>
    <row r="5" spans="1:5" ht="13" x14ac:dyDescent="0.15">
      <c r="A5" s="6" t="s">
        <v>3</v>
      </c>
      <c r="B5" s="6"/>
      <c r="C5" s="6" t="s">
        <v>6</v>
      </c>
      <c r="D5" s="6" t="s">
        <v>5</v>
      </c>
    </row>
    <row r="6" spans="1:5" s="5" customFormat="1" ht="13" x14ac:dyDescent="0.15">
      <c r="A6" s="7">
        <v>0.1</v>
      </c>
      <c r="B6" s="7"/>
      <c r="C6" s="7" t="s">
        <v>7</v>
      </c>
      <c r="D6" s="7" t="s">
        <v>4</v>
      </c>
    </row>
    <row r="7" spans="1:5" s="5" customFormat="1" ht="13" x14ac:dyDescent="0.15">
      <c r="A7" s="7">
        <v>1</v>
      </c>
      <c r="B7" s="7"/>
      <c r="C7" s="13" t="s">
        <v>103</v>
      </c>
      <c r="D7" s="5" t="s">
        <v>104</v>
      </c>
    </row>
    <row r="8" spans="1:5" s="5" customFormat="1" ht="13" x14ac:dyDescent="0.15">
      <c r="A8" s="7"/>
      <c r="B8" s="7"/>
      <c r="C8" s="7"/>
    </row>
    <row r="9" spans="1:5" s="5" customFormat="1" ht="13" x14ac:dyDescent="0.15">
      <c r="A9" s="7"/>
      <c r="B9" s="7"/>
      <c r="C9" s="7"/>
    </row>
    <row r="10" spans="1:5" s="5" customFormat="1" ht="13" x14ac:dyDescent="0.15">
      <c r="A10" s="13" t="s">
        <v>107</v>
      </c>
      <c r="B10" s="7"/>
      <c r="C10" s="13" t="s">
        <v>108</v>
      </c>
    </row>
    <row r="11" spans="1:5" s="5" customFormat="1" ht="13" x14ac:dyDescent="0.15">
      <c r="A11" s="7"/>
      <c r="B11" s="7"/>
      <c r="C11" s="7"/>
    </row>
    <row r="12" spans="1:5" s="5" customFormat="1" ht="13" x14ac:dyDescent="0.15">
      <c r="A12" s="7"/>
      <c r="B12" s="7"/>
      <c r="C12" s="7"/>
    </row>
    <row r="13" spans="1:5" s="5" customFormat="1" ht="13" x14ac:dyDescent="0.15">
      <c r="A13" s="7"/>
      <c r="B13" s="7"/>
      <c r="C13" s="7"/>
    </row>
    <row r="14" spans="1:5" ht="12.75" customHeight="1" x14ac:dyDescent="0.15">
      <c r="A14" s="7"/>
      <c r="B14" s="7"/>
      <c r="C14" s="7"/>
    </row>
    <row r="15" spans="1:5" ht="18" x14ac:dyDescent="0.2">
      <c r="A15" s="9" t="s">
        <v>106</v>
      </c>
      <c r="B15" s="9" t="s">
        <v>28</v>
      </c>
      <c r="C15" s="1" t="s">
        <v>105</v>
      </c>
      <c r="D15" s="1" t="s">
        <v>0</v>
      </c>
      <c r="E15" s="2"/>
    </row>
    <row r="16" spans="1:5" ht="16" x14ac:dyDescent="0.2">
      <c r="A16" s="3"/>
      <c r="B16" s="3"/>
      <c r="C16" s="3"/>
    </row>
    <row r="17" spans="1:4" ht="13" x14ac:dyDescent="0.15">
      <c r="A17" s="4" t="s">
        <v>48</v>
      </c>
      <c r="B17" s="4"/>
      <c r="C17" s="4" t="s">
        <v>1</v>
      </c>
    </row>
    <row r="18" spans="1:4" ht="13" x14ac:dyDescent="0.15">
      <c r="A18" s="13" t="s">
        <v>49</v>
      </c>
      <c r="B18" s="13" t="s">
        <v>34</v>
      </c>
      <c r="C18" s="13" t="s">
        <v>109</v>
      </c>
    </row>
    <row r="19" spans="1:4" ht="13" x14ac:dyDescent="0.15">
      <c r="A19" s="10" t="str">
        <f t="shared" ref="A19:A22" si="0">LEFT(A18, FIND("-", A18,( LEN(A18)-3))) &amp;( RIGHT(A18,( LEN(A18)- FIND("-", A18,( LEN(A18)-3)))) + 1)</f>
        <v>RVI-GEN-2</v>
      </c>
      <c r="B19" s="13" t="s">
        <v>34</v>
      </c>
      <c r="C19" s="13" t="s">
        <v>110</v>
      </c>
    </row>
    <row r="20" spans="1:4" ht="13" x14ac:dyDescent="0.15">
      <c r="A20" s="10" t="str">
        <f t="shared" si="0"/>
        <v>RVI-GEN-3</v>
      </c>
      <c r="B20" s="13" t="s">
        <v>34</v>
      </c>
      <c r="C20" s="13" t="s">
        <v>111</v>
      </c>
    </row>
    <row r="21" spans="1:4" ht="13" x14ac:dyDescent="0.15">
      <c r="A21" s="10" t="str">
        <f t="shared" si="0"/>
        <v>RVI-GEN-4</v>
      </c>
      <c r="B21" s="13" t="s">
        <v>34</v>
      </c>
      <c r="C21" s="13" t="s">
        <v>112</v>
      </c>
      <c r="D21" s="7"/>
    </row>
    <row r="22" spans="1:4" ht="13" x14ac:dyDescent="0.15">
      <c r="A22" s="10" t="str">
        <f t="shared" si="0"/>
        <v>RVI-GEN-5</v>
      </c>
      <c r="B22" s="13" t="s">
        <v>34</v>
      </c>
      <c r="C22" t="s">
        <v>113</v>
      </c>
    </row>
    <row r="23" spans="1:4" ht="13" x14ac:dyDescent="0.15"/>
    <row r="26" spans="1:4" s="10" customFormat="1" ht="13" x14ac:dyDescent="0.15">
      <c r="A26" s="4" t="s">
        <v>29</v>
      </c>
      <c r="B26" s="4"/>
      <c r="C26" s="4" t="s">
        <v>30</v>
      </c>
    </row>
    <row r="27" spans="1:4" s="10" customFormat="1" ht="12.75" customHeight="1" x14ac:dyDescent="0.15">
      <c r="A27" s="10" t="s">
        <v>31</v>
      </c>
      <c r="B27" s="10" t="s">
        <v>34</v>
      </c>
      <c r="C27" s="10" t="s">
        <v>120</v>
      </c>
    </row>
    <row r="28" spans="1:4" s="10" customFormat="1" ht="12.75" customHeight="1" x14ac:dyDescent="0.15">
      <c r="A28" s="10" t="str">
        <f t="shared" ref="A28:A41" si="1">LEFT(A27, FIND("-", A27,( LEN(A27)-3))) &amp;( RIGHT(A27,( LEN(A27)- FIND("-", A27,( LEN(A27)-3)))) + 1)</f>
        <v>RVI-SVC-2</v>
      </c>
      <c r="B28" s="10" t="s">
        <v>34</v>
      </c>
      <c r="C28" s="10" t="s">
        <v>46</v>
      </c>
    </row>
    <row r="29" spans="1:4" s="10" customFormat="1" ht="12.75" customHeight="1" x14ac:dyDescent="0.15">
      <c r="A29" s="10" t="str">
        <f t="shared" si="1"/>
        <v>RVI-SVC-3</v>
      </c>
      <c r="B29" s="10" t="s">
        <v>34</v>
      </c>
      <c r="C29" s="10" t="s">
        <v>47</v>
      </c>
    </row>
    <row r="30" spans="1:4" s="10" customFormat="1" ht="12.75" customHeight="1" x14ac:dyDescent="0.15">
      <c r="A30" s="10" t="str">
        <f t="shared" si="1"/>
        <v>RVI-SVC-4</v>
      </c>
      <c r="B30" s="10" t="s">
        <v>34</v>
      </c>
      <c r="C30" s="10" t="s">
        <v>32</v>
      </c>
    </row>
    <row r="31" spans="1:4" s="10" customFormat="1" ht="12.75" customHeight="1" x14ac:dyDescent="0.15">
      <c r="A31" s="10" t="str">
        <f t="shared" si="1"/>
        <v>RVI-SVC-5</v>
      </c>
      <c r="B31" s="10" t="s">
        <v>34</v>
      </c>
      <c r="C31" s="10" t="s">
        <v>33</v>
      </c>
    </row>
    <row r="32" spans="1:4" s="10" customFormat="1" ht="12.75" customHeight="1" x14ac:dyDescent="0.15">
      <c r="A32" s="10" t="str">
        <f t="shared" si="1"/>
        <v>RVI-SVC-6</v>
      </c>
      <c r="B32" s="10" t="s">
        <v>34</v>
      </c>
      <c r="C32" s="10" t="s">
        <v>35</v>
      </c>
      <c r="D32" s="10" t="s">
        <v>36</v>
      </c>
    </row>
    <row r="33" spans="1:3" s="10" customFormat="1" ht="12.75" customHeight="1" x14ac:dyDescent="0.15">
      <c r="A33" s="10" t="str">
        <f t="shared" si="1"/>
        <v>RVI-SVC-7</v>
      </c>
      <c r="B33" s="10" t="s">
        <v>34</v>
      </c>
      <c r="C33" s="10" t="s">
        <v>37</v>
      </c>
    </row>
    <row r="34" spans="1:3" s="10" customFormat="1" ht="12.75" customHeight="1" x14ac:dyDescent="0.15">
      <c r="A34" s="10" t="str">
        <f t="shared" si="1"/>
        <v>RVI-SVC-8</v>
      </c>
      <c r="B34" s="10" t="s">
        <v>34</v>
      </c>
      <c r="C34" s="10" t="s">
        <v>38</v>
      </c>
    </row>
    <row r="35" spans="1:3" s="10" customFormat="1" ht="12.75" customHeight="1" x14ac:dyDescent="0.15">
      <c r="A35" s="10" t="str">
        <f t="shared" si="1"/>
        <v>RVI-SVC-9</v>
      </c>
      <c r="B35" s="10" t="s">
        <v>34</v>
      </c>
      <c r="C35" s="10" t="s">
        <v>39</v>
      </c>
    </row>
    <row r="36" spans="1:3" s="10" customFormat="1" ht="12.75" customHeight="1" x14ac:dyDescent="0.15">
      <c r="A36" s="10" t="str">
        <f t="shared" si="1"/>
        <v>RVI-SVC-10</v>
      </c>
      <c r="B36" s="10" t="s">
        <v>34</v>
      </c>
      <c r="C36" s="10" t="s">
        <v>40</v>
      </c>
    </row>
    <row r="37" spans="1:3" s="10" customFormat="1" ht="12.75" customHeight="1" x14ac:dyDescent="0.15">
      <c r="A37" s="10" t="str">
        <f t="shared" si="1"/>
        <v>RVI-SVC-11</v>
      </c>
      <c r="B37" s="10" t="s">
        <v>34</v>
      </c>
      <c r="C37" s="10" t="s">
        <v>41</v>
      </c>
    </row>
    <row r="38" spans="1:3" s="10" customFormat="1" ht="12.75" customHeight="1" x14ac:dyDescent="0.15">
      <c r="A38" s="10" t="str">
        <f t="shared" si="1"/>
        <v>RVI-SVC-12</v>
      </c>
      <c r="B38" s="10" t="s">
        <v>34</v>
      </c>
      <c r="C38" s="10" t="s">
        <v>44</v>
      </c>
    </row>
    <row r="39" spans="1:3" s="10" customFormat="1" ht="12.75" customHeight="1" x14ac:dyDescent="0.15">
      <c r="A39" s="10" t="str">
        <f t="shared" si="1"/>
        <v>RVI-SVC-13</v>
      </c>
      <c r="B39" s="10" t="s">
        <v>34</v>
      </c>
      <c r="C39" s="10" t="s">
        <v>42</v>
      </c>
    </row>
    <row r="40" spans="1:3" s="10" customFormat="1" ht="12.75" customHeight="1" x14ac:dyDescent="0.15">
      <c r="A40" s="10" t="str">
        <f t="shared" si="1"/>
        <v>RVI-SVC-14</v>
      </c>
      <c r="B40" s="10" t="s">
        <v>34</v>
      </c>
      <c r="C40" s="10" t="s">
        <v>43</v>
      </c>
    </row>
    <row r="41" spans="1:3" s="10" customFormat="1" ht="12.75" customHeight="1" x14ac:dyDescent="0.15">
      <c r="A41" s="10" t="str">
        <f t="shared" si="1"/>
        <v>RVI-SVC-15</v>
      </c>
      <c r="B41" s="10" t="s">
        <v>34</v>
      </c>
      <c r="C41" s="10" t="s">
        <v>45</v>
      </c>
    </row>
    <row r="42" spans="1:3" s="10" customFormat="1" ht="12.75" customHeight="1" x14ac:dyDescent="0.15"/>
    <row r="43" spans="1:3" s="10" customFormat="1" ht="12.75" customHeight="1" x14ac:dyDescent="0.15"/>
    <row r="44" spans="1:3" s="10" customFormat="1" ht="12.75" customHeight="1" x14ac:dyDescent="0.15"/>
    <row r="45" spans="1:3" s="5" customFormat="1" ht="12.75" customHeight="1" x14ac:dyDescent="0.15">
      <c r="A45" s="4" t="s">
        <v>50</v>
      </c>
      <c r="B45" s="4"/>
      <c r="C45" s="6" t="s">
        <v>16</v>
      </c>
    </row>
    <row r="46" spans="1:3" s="5" customFormat="1" ht="12.75" customHeight="1" x14ac:dyDescent="0.15">
      <c r="A46" s="13" t="s">
        <v>51</v>
      </c>
      <c r="B46" s="13" t="s">
        <v>57</v>
      </c>
      <c r="C46" s="7" t="s">
        <v>17</v>
      </c>
    </row>
    <row r="47" spans="1:3" s="5" customFormat="1" ht="12.75" customHeight="1" x14ac:dyDescent="0.15">
      <c r="A47" s="10" t="str">
        <f t="shared" ref="A47:A49" si="2">LEFT(A46, FIND("-", A46,( LEN(A46)-3))) &amp;( RIGHT(A46,( LEN(A46)- FIND("-", A46,( LEN(A46)-3)))) + 1)</f>
        <v>RVI-DLINK-DISC-2</v>
      </c>
      <c r="B47" s="13" t="s">
        <v>57</v>
      </c>
      <c r="C47" s="7" t="s">
        <v>18</v>
      </c>
    </row>
    <row r="48" spans="1:3" s="5" customFormat="1" ht="12.75" customHeight="1" x14ac:dyDescent="0.15">
      <c r="A48" s="10" t="str">
        <f t="shared" si="2"/>
        <v>RVI-DLINK-DISC-3</v>
      </c>
      <c r="B48" s="13" t="s">
        <v>57</v>
      </c>
      <c r="C48" s="13" t="s">
        <v>58</v>
      </c>
    </row>
    <row r="49" spans="1:3" s="5" customFormat="1" ht="12.75" customHeight="1" x14ac:dyDescent="0.15">
      <c r="A49" s="10" t="str">
        <f t="shared" si="2"/>
        <v>RVI-DLINK-DISC-4</v>
      </c>
      <c r="B49" s="10" t="s">
        <v>57</v>
      </c>
      <c r="C49" s="5" t="s">
        <v>114</v>
      </c>
    </row>
    <row r="50" spans="1:3" s="5" customFormat="1" ht="12.75" customHeight="1" x14ac:dyDescent="0.15">
      <c r="B50" s="10"/>
    </row>
    <row r="51" spans="1:3" s="5" customFormat="1" ht="12.75" customHeight="1" x14ac:dyDescent="0.15">
      <c r="B51" s="10"/>
    </row>
    <row r="52" spans="1:3" s="5" customFormat="1" ht="12.75" customHeight="1" x14ac:dyDescent="0.15">
      <c r="B52" s="10"/>
    </row>
    <row r="53" spans="1:3" s="5" customFormat="1" ht="12.75" customHeight="1" x14ac:dyDescent="0.15">
      <c r="B53" s="10"/>
    </row>
    <row r="55" spans="1:3" ht="13" x14ac:dyDescent="0.15">
      <c r="A55" s="4" t="s">
        <v>53</v>
      </c>
      <c r="B55" s="4"/>
      <c r="C55" s="6" t="s">
        <v>8</v>
      </c>
    </row>
    <row r="56" spans="1:3" ht="13" x14ac:dyDescent="0.15">
      <c r="A56" s="13" t="s">
        <v>54</v>
      </c>
      <c r="B56" s="13" t="s">
        <v>34</v>
      </c>
      <c r="C56" s="13" t="s">
        <v>52</v>
      </c>
    </row>
    <row r="57" spans="1:3" s="10" customFormat="1" ht="13" x14ac:dyDescent="0.15">
      <c r="A57" s="10" t="str">
        <f t="shared" ref="A57:A64" si="3">LEFT(A56, FIND("-", A56,( LEN(A56)-3))) &amp;( RIGHT(A56,( LEN(A56)- FIND("-", A56,( LEN(A56)-3)))) + 1)</f>
        <v>RVI-TLS-2</v>
      </c>
      <c r="B57" s="13" t="s">
        <v>34</v>
      </c>
      <c r="C57" s="13" t="s">
        <v>62</v>
      </c>
    </row>
    <row r="58" spans="1:3" s="10" customFormat="1" ht="13" x14ac:dyDescent="0.15">
      <c r="A58" s="10" t="str">
        <f t="shared" si="3"/>
        <v>RVI-TLS-3</v>
      </c>
      <c r="B58" s="13" t="s">
        <v>34</v>
      </c>
      <c r="C58" s="13" t="s">
        <v>63</v>
      </c>
    </row>
    <row r="59" spans="1:3" ht="13" x14ac:dyDescent="0.15">
      <c r="A59" s="10" t="str">
        <f t="shared" si="3"/>
        <v>RVI-TLS-4</v>
      </c>
      <c r="B59" s="13" t="s">
        <v>34</v>
      </c>
      <c r="C59" s="7" t="s">
        <v>9</v>
      </c>
    </row>
    <row r="60" spans="1:3" s="10" customFormat="1" ht="13" x14ac:dyDescent="0.15">
      <c r="A60" s="10" t="str">
        <f t="shared" si="3"/>
        <v>RVI-TLS-5</v>
      </c>
      <c r="B60" s="13" t="s">
        <v>34</v>
      </c>
      <c r="C60" s="13" t="s">
        <v>56</v>
      </c>
    </row>
    <row r="61" spans="1:3" ht="12.75" customHeight="1" x14ac:dyDescent="0.15">
      <c r="A61" s="10" t="str">
        <f t="shared" si="3"/>
        <v>RVI-TLS-6</v>
      </c>
      <c r="B61" s="13" t="s">
        <v>34</v>
      </c>
      <c r="C61" s="7" t="s">
        <v>11</v>
      </c>
    </row>
    <row r="62" spans="1:3" s="10" customFormat="1" ht="12.75" customHeight="1" x14ac:dyDescent="0.15">
      <c r="A62" s="10" t="str">
        <f t="shared" si="3"/>
        <v>RVI-TLS-7</v>
      </c>
      <c r="B62" s="13" t="s">
        <v>34</v>
      </c>
      <c r="C62" s="13" t="s">
        <v>59</v>
      </c>
    </row>
    <row r="63" spans="1:3" s="10" customFormat="1" ht="12.75" customHeight="1" x14ac:dyDescent="0.15">
      <c r="A63" s="10" t="str">
        <f t="shared" si="3"/>
        <v>RVI-TLS-8</v>
      </c>
      <c r="B63" s="13" t="s">
        <v>57</v>
      </c>
      <c r="C63" s="13" t="s">
        <v>60</v>
      </c>
    </row>
    <row r="64" spans="1:3" s="10" customFormat="1" ht="12.75" customHeight="1" x14ac:dyDescent="0.15">
      <c r="A64" s="10" t="str">
        <f t="shared" si="3"/>
        <v>RVI-TLS-9</v>
      </c>
      <c r="B64" s="13" t="s">
        <v>34</v>
      </c>
      <c r="C64" s="13" t="s">
        <v>61</v>
      </c>
    </row>
    <row r="65" spans="1:3" s="10" customFormat="1" ht="12.75" customHeight="1" x14ac:dyDescent="0.15">
      <c r="A65" s="13"/>
      <c r="B65" s="13"/>
      <c r="C65" s="7"/>
    </row>
    <row r="66" spans="1:3" s="10" customFormat="1" ht="12.75" customHeight="1" x14ac:dyDescent="0.15">
      <c r="A66" s="13"/>
      <c r="B66" s="13"/>
      <c r="C66" s="7"/>
    </row>
    <row r="69" spans="1:3" ht="13" x14ac:dyDescent="0.15">
      <c r="A69" s="4" t="s">
        <v>73</v>
      </c>
      <c r="B69" s="6"/>
      <c r="C69" s="6" t="s">
        <v>10</v>
      </c>
    </row>
    <row r="70" spans="1:3" ht="13" x14ac:dyDescent="0.15">
      <c r="A70" s="13" t="s">
        <v>74</v>
      </c>
      <c r="B70" s="13" t="s">
        <v>34</v>
      </c>
      <c r="C70" s="7" t="s">
        <v>14</v>
      </c>
    </row>
    <row r="71" spans="1:3" ht="13" x14ac:dyDescent="0.15">
      <c r="A71" t="str">
        <f t="shared" ref="A71:A73" si="4">LEFT(A70, FIND("-", A70,( LEN(A70)-3))) &amp;( RIGHT(A70,( LEN(A70)- FIND("-", A70,( LEN(A70)-3)))) + 1)</f>
        <v>RVI-AUTHEN-2</v>
      </c>
      <c r="B71" s="13" t="s">
        <v>34</v>
      </c>
      <c r="C71" s="7" t="s">
        <v>12</v>
      </c>
    </row>
    <row r="72" spans="1:3" ht="13" x14ac:dyDescent="0.15">
      <c r="A72" t="str">
        <f t="shared" si="4"/>
        <v>RVI-AUTHEN-3</v>
      </c>
      <c r="B72" s="13" t="s">
        <v>34</v>
      </c>
      <c r="C72" s="7" t="s">
        <v>13</v>
      </c>
    </row>
    <row r="73" spans="1:3" ht="13" x14ac:dyDescent="0.15">
      <c r="A73" t="str">
        <f t="shared" si="4"/>
        <v>RVI-AUTHEN-4</v>
      </c>
      <c r="B73" s="13" t="s">
        <v>34</v>
      </c>
      <c r="C73" s="13" t="s">
        <v>55</v>
      </c>
    </row>
    <row r="77" spans="1:3" ht="12.75" customHeight="1" x14ac:dyDescent="0.15">
      <c r="A77" s="4" t="s">
        <v>71</v>
      </c>
      <c r="B77" s="6"/>
      <c r="C77" s="6" t="s">
        <v>19</v>
      </c>
    </row>
    <row r="78" spans="1:3" ht="12.75" customHeight="1" x14ac:dyDescent="0.15">
      <c r="A78" s="13" t="s">
        <v>72</v>
      </c>
      <c r="B78" s="13" t="s">
        <v>34</v>
      </c>
      <c r="C78" s="13" t="s">
        <v>118</v>
      </c>
    </row>
    <row r="79" spans="1:3" s="10" customFormat="1" ht="12.75" customHeight="1" x14ac:dyDescent="0.15">
      <c r="A79" s="10" t="str">
        <f t="shared" ref="A79:A88" si="5">LEFT(A78, FIND("-", A78,( LEN(A78)-3))) &amp;( RIGHT(A78,( LEN(A78)- FIND("-", A78,( LEN(A78)-3)))) + 1)</f>
        <v>RVI-AUTHOR-2</v>
      </c>
      <c r="B79" s="13" t="s">
        <v>34</v>
      </c>
      <c r="C79" s="13" t="s">
        <v>119</v>
      </c>
    </row>
    <row r="80" spans="1:3" s="10" customFormat="1" ht="12.75" customHeight="1" x14ac:dyDescent="0.15">
      <c r="A80" s="10" t="str">
        <f t="shared" si="5"/>
        <v>RVI-AUTHOR-3</v>
      </c>
      <c r="B80" s="13" t="s">
        <v>34</v>
      </c>
      <c r="C80" s="13" t="s">
        <v>66</v>
      </c>
    </row>
    <row r="81" spans="1:3" s="10" customFormat="1" ht="12.75" customHeight="1" x14ac:dyDescent="0.15">
      <c r="A81" s="10" t="str">
        <f t="shared" si="5"/>
        <v>RVI-AUTHOR-4</v>
      </c>
      <c r="B81" s="13" t="s">
        <v>34</v>
      </c>
      <c r="C81" s="13" t="s">
        <v>67</v>
      </c>
    </row>
    <row r="82" spans="1:3" s="10" customFormat="1" ht="12.75" customHeight="1" x14ac:dyDescent="0.15">
      <c r="A82" s="10" t="str">
        <f t="shared" si="5"/>
        <v>RVI-AUTHOR-5</v>
      </c>
      <c r="B82" s="13" t="s">
        <v>34</v>
      </c>
      <c r="C82" s="13" t="s">
        <v>68</v>
      </c>
    </row>
    <row r="83" spans="1:3" ht="12.75" customHeight="1" x14ac:dyDescent="0.15">
      <c r="A83" s="10" t="str">
        <f t="shared" si="5"/>
        <v>RVI-AUTHOR-6</v>
      </c>
      <c r="B83" s="13" t="s">
        <v>34</v>
      </c>
      <c r="C83" s="13" t="s">
        <v>64</v>
      </c>
    </row>
    <row r="84" spans="1:3" s="10" customFormat="1" ht="12.75" customHeight="1" x14ac:dyDescent="0.15">
      <c r="A84" s="10" t="str">
        <f t="shared" si="5"/>
        <v>RVI-AUTHOR-7</v>
      </c>
      <c r="B84" s="13" t="s">
        <v>34</v>
      </c>
      <c r="C84" s="13" t="s">
        <v>77</v>
      </c>
    </row>
    <row r="85" spans="1:3" s="10" customFormat="1" ht="12.75" customHeight="1" x14ac:dyDescent="0.15">
      <c r="A85" s="10" t="str">
        <f t="shared" si="5"/>
        <v>RVI-AUTHOR-8</v>
      </c>
      <c r="B85" s="13" t="s">
        <v>34</v>
      </c>
      <c r="C85" s="13" t="s">
        <v>69</v>
      </c>
    </row>
    <row r="86" spans="1:3" s="10" customFormat="1" ht="12.75" customHeight="1" x14ac:dyDescent="0.15">
      <c r="A86" s="10" t="str">
        <f t="shared" si="5"/>
        <v>RVI-AUTHOR-9</v>
      </c>
      <c r="B86" s="13" t="s">
        <v>34</v>
      </c>
      <c r="C86" s="13" t="s">
        <v>70</v>
      </c>
    </row>
    <row r="87" spans="1:3" ht="12.75" customHeight="1" x14ac:dyDescent="0.15">
      <c r="A87" s="10" t="str">
        <f t="shared" si="5"/>
        <v>RVI-AUTHOR-10</v>
      </c>
      <c r="B87" s="13" t="s">
        <v>34</v>
      </c>
      <c r="C87" s="13" t="s">
        <v>65</v>
      </c>
    </row>
    <row r="88" spans="1:3" ht="12.75" customHeight="1" x14ac:dyDescent="0.15">
      <c r="A88" s="10" t="str">
        <f t="shared" si="5"/>
        <v>RVI-AUTHOR-11</v>
      </c>
      <c r="B88" s="13" t="s">
        <v>34</v>
      </c>
      <c r="C88" s="7" t="s">
        <v>15</v>
      </c>
    </row>
    <row r="89" spans="1:3" ht="12.75" customHeight="1" x14ac:dyDescent="0.15">
      <c r="A89" s="13"/>
      <c r="C89" s="7"/>
    </row>
    <row r="92" spans="1:3" ht="12.75" customHeight="1" x14ac:dyDescent="0.15">
      <c r="A92" s="4" t="s">
        <v>76</v>
      </c>
      <c r="B92" s="6"/>
      <c r="C92" s="6" t="s">
        <v>20</v>
      </c>
    </row>
    <row r="93" spans="1:3" ht="12.75" customHeight="1" x14ac:dyDescent="0.15">
      <c r="A93" s="13" t="s">
        <v>75</v>
      </c>
      <c r="B93" s="13" t="s">
        <v>34</v>
      </c>
      <c r="C93" t="s">
        <v>79</v>
      </c>
    </row>
    <row r="94" spans="1:3" ht="12.75" customHeight="1" x14ac:dyDescent="0.15">
      <c r="A94" s="5" t="str">
        <f>LEFT(A93, FIND("-", A93,( LEN(A93)-3))) &amp;( RIGHT(A93,( LEN(A93)- FIND("-", A93,( LEN(A93)-3)))) + 1)</f>
        <v>RVI-SVC_DISC-2</v>
      </c>
      <c r="B94" s="13" t="s">
        <v>34</v>
      </c>
      <c r="C94" t="s">
        <v>78</v>
      </c>
    </row>
    <row r="95" spans="1:3" ht="12.75" customHeight="1" x14ac:dyDescent="0.15">
      <c r="A95" s="10" t="str">
        <f t="shared" ref="A95:A100" si="6">LEFT(A94, FIND("-", A94,( LEN(A94)-3))) &amp;( RIGHT(A94,( LEN(A94)- FIND("-", A94,( LEN(A94)-3)))) + 1)</f>
        <v>RVI-SVC_DISC-3</v>
      </c>
      <c r="B95" s="13" t="s">
        <v>34</v>
      </c>
      <c r="C95" t="s">
        <v>80</v>
      </c>
    </row>
    <row r="96" spans="1:3" ht="12.75" customHeight="1" x14ac:dyDescent="0.15">
      <c r="A96" s="10" t="str">
        <f t="shared" si="6"/>
        <v>RVI-SVC_DISC-4</v>
      </c>
      <c r="B96" s="13" t="s">
        <v>34</v>
      </c>
      <c r="C96" t="s">
        <v>81</v>
      </c>
    </row>
    <row r="97" spans="1:3" s="10" customFormat="1" ht="12.75" customHeight="1" x14ac:dyDescent="0.15">
      <c r="A97" s="10" t="str">
        <f t="shared" si="6"/>
        <v>RVI-SVC_DISC-5</v>
      </c>
      <c r="B97" s="13" t="s">
        <v>57</v>
      </c>
      <c r="C97" s="10" t="s">
        <v>85</v>
      </c>
    </row>
    <row r="98" spans="1:3" ht="12.75" customHeight="1" x14ac:dyDescent="0.15">
      <c r="A98" s="10" t="str">
        <f>LEFT(A96, FIND("-", A96,( LEN(A96)-3))) &amp;( RIGHT(A96,( LEN(A96)- FIND("-", A96,( LEN(A96)-3)))) + 1)</f>
        <v>RVI-SVC_DISC-5</v>
      </c>
      <c r="B98" s="13" t="s">
        <v>34</v>
      </c>
      <c r="C98" t="s">
        <v>86</v>
      </c>
    </row>
    <row r="99" spans="1:3" ht="12.75" customHeight="1" x14ac:dyDescent="0.15">
      <c r="A99" s="10" t="str">
        <f t="shared" si="6"/>
        <v>RVI-SVC_DISC-6</v>
      </c>
      <c r="B99" s="13" t="s">
        <v>34</v>
      </c>
      <c r="C99" t="s">
        <v>82</v>
      </c>
    </row>
    <row r="100" spans="1:3" ht="12.75" customHeight="1" x14ac:dyDescent="0.15">
      <c r="A100" s="10" t="str">
        <f t="shared" si="6"/>
        <v>RVI-SVC_DISC-7</v>
      </c>
      <c r="B100" s="13" t="s">
        <v>34</v>
      </c>
      <c r="C100" t="s">
        <v>83</v>
      </c>
    </row>
    <row r="101" spans="1:3" s="10" customFormat="1" ht="12.75" customHeight="1" x14ac:dyDescent="0.15">
      <c r="B101" s="13"/>
    </row>
    <row r="102" spans="1:3" s="10" customFormat="1" ht="12.75" customHeight="1" x14ac:dyDescent="0.15">
      <c r="B102" s="13"/>
    </row>
    <row r="104" spans="1:3" ht="12.75" customHeight="1" x14ac:dyDescent="0.15">
      <c r="A104" s="4" t="s">
        <v>98</v>
      </c>
      <c r="B104" s="6"/>
      <c r="C104" s="6" t="s">
        <v>21</v>
      </c>
    </row>
    <row r="105" spans="1:3" ht="12.75" customHeight="1" x14ac:dyDescent="0.15">
      <c r="A105" s="13" t="s">
        <v>99</v>
      </c>
      <c r="B105" s="13" t="s">
        <v>34</v>
      </c>
      <c r="C105" t="s">
        <v>84</v>
      </c>
    </row>
    <row r="106" spans="1:3" ht="12.75" customHeight="1" x14ac:dyDescent="0.15">
      <c r="A106" s="5" t="str">
        <f t="shared" ref="A106:A116" si="7">LEFT(A105, FIND("-", A105,( LEN(A105)-3))) &amp;( RIGHT(A105,( LEN(A105)- FIND("-", A105,( LEN(A105)-3)))) + 1)</f>
        <v>RVI-SVC_INVOC-2</v>
      </c>
      <c r="B106" s="13" t="s">
        <v>34</v>
      </c>
      <c r="C106" t="s">
        <v>87</v>
      </c>
    </row>
    <row r="107" spans="1:3" ht="12.75" customHeight="1" x14ac:dyDescent="0.15">
      <c r="A107" s="5" t="str">
        <f t="shared" si="7"/>
        <v>RVI-SVC_INVOC-3</v>
      </c>
      <c r="B107" s="13" t="s">
        <v>34</v>
      </c>
      <c r="C107" t="s">
        <v>88</v>
      </c>
    </row>
    <row r="108" spans="1:3" s="10" customFormat="1" ht="12.75" customHeight="1" x14ac:dyDescent="0.15">
      <c r="A108" s="10" t="str">
        <f t="shared" si="7"/>
        <v>RVI-SVC_INVOC-4</v>
      </c>
      <c r="B108" s="13" t="s">
        <v>34</v>
      </c>
      <c r="C108" s="10" t="s">
        <v>91</v>
      </c>
    </row>
    <row r="109" spans="1:3" ht="12.75" customHeight="1" x14ac:dyDescent="0.15">
      <c r="A109" s="10" t="str">
        <f t="shared" si="7"/>
        <v>RVI-SVC_INVOC-5</v>
      </c>
      <c r="B109" s="13" t="s">
        <v>34</v>
      </c>
      <c r="C109" t="s">
        <v>89</v>
      </c>
    </row>
    <row r="110" spans="1:3" ht="12.75" customHeight="1" x14ac:dyDescent="0.15">
      <c r="A110" s="10" t="str">
        <f t="shared" si="7"/>
        <v>RVI-SVC_INVOC-6</v>
      </c>
      <c r="B110" s="10" t="s">
        <v>57</v>
      </c>
      <c r="C110" t="s">
        <v>90</v>
      </c>
    </row>
    <row r="111" spans="1:3" s="10" customFormat="1" ht="12.75" customHeight="1" x14ac:dyDescent="0.15">
      <c r="A111" s="10" t="str">
        <f t="shared" si="7"/>
        <v>RVI-SVC_INVOC-7</v>
      </c>
      <c r="B111" s="10" t="s">
        <v>34</v>
      </c>
      <c r="C111" s="10" t="s">
        <v>96</v>
      </c>
    </row>
    <row r="112" spans="1:3" ht="12.75" customHeight="1" x14ac:dyDescent="0.15">
      <c r="A112" s="10" t="str">
        <f>LEFT(A111, FIND("-", A111,( LEN(A111)-3))) &amp;( RIGHT(A111,( LEN(A111)- FIND("-", A111,( LEN(A111)-3)))) + 1)</f>
        <v>RVI-SVC_INVOC-8</v>
      </c>
      <c r="B112" s="10" t="s">
        <v>34</v>
      </c>
      <c r="C112" t="s">
        <v>92</v>
      </c>
    </row>
    <row r="113" spans="1:3" s="10" customFormat="1" ht="12.75" customHeight="1" x14ac:dyDescent="0.15">
      <c r="A113" s="10" t="str">
        <f t="shared" si="7"/>
        <v>RVI-SVC_INVOC-9</v>
      </c>
      <c r="B113" s="10" t="s">
        <v>34</v>
      </c>
      <c r="C113" s="10" t="s">
        <v>93</v>
      </c>
    </row>
    <row r="114" spans="1:3" s="10" customFormat="1" ht="12.75" customHeight="1" x14ac:dyDescent="0.15">
      <c r="A114" s="10" t="str">
        <f t="shared" si="7"/>
        <v>RVI-SVC_INVOC-10</v>
      </c>
      <c r="B114" s="10" t="s">
        <v>34</v>
      </c>
      <c r="C114" s="10" t="s">
        <v>97</v>
      </c>
    </row>
    <row r="115" spans="1:3" s="10" customFormat="1" ht="12.75" customHeight="1" x14ac:dyDescent="0.15">
      <c r="A115" s="10" t="str">
        <f t="shared" si="7"/>
        <v>RVI-SVC_INVOC-11</v>
      </c>
      <c r="B115" s="10" t="s">
        <v>34</v>
      </c>
      <c r="C115" s="10" t="s">
        <v>94</v>
      </c>
    </row>
    <row r="116" spans="1:3" s="10" customFormat="1" ht="12.75" customHeight="1" x14ac:dyDescent="0.15">
      <c r="A116" s="10" t="str">
        <f t="shared" si="7"/>
        <v>RVI-SVC_INVOC-12</v>
      </c>
      <c r="B116" s="10" t="s">
        <v>34</v>
      </c>
      <c r="C116" s="10" t="s">
        <v>95</v>
      </c>
    </row>
    <row r="117" spans="1:3" s="10" customFormat="1" ht="12.75" customHeight="1" x14ac:dyDescent="0.15"/>
    <row r="118" spans="1:3" ht="12.75" customHeight="1" x14ac:dyDescent="0.15">
      <c r="A118" s="10"/>
    </row>
    <row r="119" spans="1:3" s="10" customFormat="1" ht="12.75" customHeight="1" x14ac:dyDescent="0.15">
      <c r="A119"/>
    </row>
    <row r="120" spans="1:3" ht="12.75" customHeight="1" x14ac:dyDescent="0.15">
      <c r="A120" s="6" t="s">
        <v>22</v>
      </c>
      <c r="B120" s="6"/>
      <c r="C120" s="4" t="s">
        <v>100</v>
      </c>
    </row>
    <row r="121" spans="1:3" ht="12.75" customHeight="1" x14ac:dyDescent="0.15">
      <c r="A121" s="7" t="s">
        <v>23</v>
      </c>
      <c r="B121" s="7"/>
      <c r="C121" s="5" t="s">
        <v>101</v>
      </c>
    </row>
    <row r="122" spans="1:3" ht="12.75" customHeight="1" x14ac:dyDescent="0.15">
      <c r="A122" s="5" t="str">
        <f t="shared" ref="A122" si="8">LEFT(A121, FIND("-", A121,( LEN(A121)-3))) &amp;( RIGHT(A121,( LEN(A121)- FIND("-", A121,( LEN(A121)-3)))) + 1)</f>
        <v>STORE_FWD-2</v>
      </c>
      <c r="C122" s="5" t="s">
        <v>102</v>
      </c>
    </row>
    <row r="123" spans="1:3" ht="12.75" customHeight="1" x14ac:dyDescent="0.15">
      <c r="A123" s="5"/>
      <c r="C123" s="5"/>
    </row>
    <row r="124" spans="1:3" s="10" customFormat="1" ht="12.75" customHeight="1" x14ac:dyDescent="0.15"/>
    <row r="125" spans="1:3" ht="12.75" customHeight="1" x14ac:dyDescent="0.15">
      <c r="A125" s="5"/>
      <c r="C125" s="5"/>
    </row>
    <row r="126" spans="1:3" ht="12.75" customHeight="1" x14ac:dyDescent="0.15">
      <c r="A126" s="6" t="s">
        <v>26</v>
      </c>
      <c r="B126" s="6"/>
      <c r="C126" s="6" t="s">
        <v>25</v>
      </c>
    </row>
    <row r="127" spans="1:3" ht="12.75" customHeight="1" x14ac:dyDescent="0.15">
      <c r="A127" s="7" t="s">
        <v>27</v>
      </c>
      <c r="B127" s="13" t="s">
        <v>34</v>
      </c>
      <c r="C127" s="5" t="s">
        <v>115</v>
      </c>
    </row>
    <row r="128" spans="1:3" ht="12.75" customHeight="1" x14ac:dyDescent="0.15">
      <c r="A128" s="5" t="str">
        <f t="shared" ref="A128:A129" si="9">LEFT(A127, FIND("-", A127,( LEN(A127)-3))) &amp;( RIGHT(A127,( LEN(A127)- FIND("-", A127,( LEN(A127)-3)))) + 1)</f>
        <v>PROV_SVC-2</v>
      </c>
      <c r="B128" s="13" t="s">
        <v>34</v>
      </c>
      <c r="C128" s="5" t="s">
        <v>116</v>
      </c>
    </row>
    <row r="129" spans="1:3" ht="12.75" customHeight="1" x14ac:dyDescent="0.15">
      <c r="A129" s="5" t="str">
        <f t="shared" si="9"/>
        <v>PROV_SVC-3</v>
      </c>
      <c r="B129" s="10" t="s">
        <v>34</v>
      </c>
      <c r="C129" s="5" t="s">
        <v>117</v>
      </c>
    </row>
    <row r="130" spans="1:3" ht="12.75" customHeight="1" x14ac:dyDescent="0.15">
      <c r="A130" s="5"/>
      <c r="C130" s="5"/>
    </row>
    <row r="131" spans="1:3" ht="12.75" customHeight="1" x14ac:dyDescent="0.15">
      <c r="A131" s="5"/>
      <c r="C131" s="5"/>
    </row>
    <row r="132" spans="1:3" ht="12.75" customHeight="1" x14ac:dyDescent="0.15">
      <c r="A132" s="5"/>
      <c r="C132" s="5"/>
    </row>
  </sheetData>
  <mergeCells count="1">
    <mergeCell ref="A1:C1"/>
  </mergeCells>
  <phoneticPr fontId="8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RVI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Feuer</dc:creator>
  <cp:lastModifiedBy>Ulf Wiger</cp:lastModifiedBy>
  <cp:lastPrinted>2017-01-30T19:32:10Z</cp:lastPrinted>
  <dcterms:created xsi:type="dcterms:W3CDTF">2016-10-31T21:44:06Z</dcterms:created>
  <dcterms:modified xsi:type="dcterms:W3CDTF">2017-01-30T19:41:23Z</dcterms:modified>
</cp:coreProperties>
</file>