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2300" tabRatio="670" firstSheet="0" activeTab="1" autoFilterDateGrouping="1"/>
  </bookViews>
  <sheets>
    <sheet xmlns:r="http://schemas.openxmlformats.org/officeDocument/2006/relationships" name="Platschef, trädbesiktare" sheetId="1" state="visible" r:id="rId1"/>
    <sheet xmlns:r="http://schemas.openxmlformats.org/officeDocument/2006/relationships" name="Arborist, markarbetare, maskin,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4">
    <numFmt numFmtId="164" formatCode="hh\.mm"/>
    <numFmt numFmtId="165" formatCode="0.0"/>
    <numFmt numFmtId="166" formatCode="0;\-0;"/>
    <numFmt numFmtId="167" formatCode="dd&quot;/&quot;mm"/>
  </numFmts>
  <fonts count="19">
    <font>
      <name val="Calibri"/>
      <color rgb="FF000000"/>
      <sz val="11"/>
    </font>
    <font>
      <name val="Arial"/>
      <family val="2"/>
      <sz val="18"/>
    </font>
    <font>
      <name val="Calibri"/>
      <family val="2"/>
      <sz val="11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sz val="10"/>
    </font>
    <font>
      <name val="Calibri"/>
      <family val="2"/>
      <b val="1"/>
      <color rgb="FF000000"/>
      <sz val="11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sz val="9"/>
    </font>
    <font>
      <name val="Arial"/>
      <family val="2"/>
      <b val="1"/>
      <sz val="8"/>
    </font>
    <font>
      <name val="Arial"/>
      <family val="2"/>
      <b val="1"/>
      <sz val="9"/>
    </font>
    <font>
      <name val="Arial"/>
      <family val="2"/>
      <b val="1"/>
      <color rgb="FF000000"/>
      <sz val="9"/>
    </font>
    <font>
      <name val="Calibri"/>
      <family val="2"/>
      <color rgb="FF000000"/>
      <sz val="9"/>
    </font>
    <font>
      <name val="Arial"/>
      <family val="2"/>
      <sz val="8"/>
    </font>
    <font>
      <name val="Arial"/>
      <family val="2"/>
      <b val="1"/>
      <color rgb="FF000000"/>
      <sz val="11"/>
    </font>
    <font>
      <name val="Calibri"/>
      <family val="2"/>
      <sz val="10"/>
    </font>
    <font>
      <name val="Arial"/>
      <family val="2"/>
      <sz val="7"/>
    </font>
    <font>
      <name val="Calibri"/>
      <family val="2"/>
      <color rgb="FF000000"/>
      <sz val="11"/>
    </font>
  </fonts>
  <fills count="9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numFmtId="0" fontId="0" fillId="0" borderId="0" pivotButton="0" quotePrefix="0" xfId="0"/>
    <xf numFmtId="0" fontId="4" fillId="0" borderId="9" pivotButton="0" quotePrefix="0" xfId="0"/>
    <xf numFmtId="0" fontId="6" fillId="0" borderId="9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/>
    </xf>
    <xf numFmtId="0" fontId="7" fillId="0" borderId="9" applyAlignment="1" pivotButton="0" quotePrefix="0" xfId="0">
      <alignment horizontal="center"/>
    </xf>
    <xf numFmtId="0" fontId="0" fillId="3" borderId="9" pivotButton="0" quotePrefix="0" xfId="0"/>
    <xf numFmtId="0" fontId="5" fillId="0" borderId="9" pivotButton="0" quotePrefix="0" xfId="0"/>
    <xf numFmtId="0" fontId="0" fillId="3" borderId="9" applyAlignment="1" pivotButton="0" quotePrefix="0" xfId="0">
      <alignment horizontal="center" vertical="center"/>
    </xf>
    <xf numFmtId="0" fontId="6" fillId="0" borderId="9" pivotButton="0" quotePrefix="0" xfId="0"/>
    <xf numFmtId="0" fontId="5" fillId="0" borderId="9" applyAlignment="1" pivotButton="0" quotePrefix="0" xfId="0">
      <alignment horizontal="left"/>
    </xf>
    <xf numFmtId="0" fontId="5" fillId="3" borderId="9" pivotButton="0" quotePrefix="0" xfId="0"/>
    <xf numFmtId="0" fontId="5" fillId="3" borderId="9" applyAlignment="1" pivotButton="0" quotePrefix="0" xfId="0">
      <alignment horizontal="left"/>
    </xf>
    <xf numFmtId="0" fontId="13" fillId="3" borderId="9" applyAlignment="1" pivotButton="0" quotePrefix="0" xfId="0">
      <alignment vertical="center"/>
    </xf>
    <xf numFmtId="0" fontId="14" fillId="3" borderId="9" applyAlignment="1" pivotButton="0" quotePrefix="0" xfId="0">
      <alignment horizontal="center" vertical="center" wrapText="1"/>
    </xf>
    <xf numFmtId="0" fontId="14" fillId="3" borderId="9" applyAlignment="1" pivotButton="0" quotePrefix="0" xfId="0">
      <alignment horizontal="center" wrapText="1"/>
    </xf>
    <xf numFmtId="0" fontId="14" fillId="3" borderId="9" applyAlignment="1" pivotButton="0" quotePrefix="0" xfId="0">
      <alignment horizontal="center"/>
    </xf>
    <xf numFmtId="49" fontId="5" fillId="0" borderId="9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1" fontId="5" fillId="0" borderId="9" applyAlignment="1" pivotButton="0" quotePrefix="0" xfId="0">
      <alignment horizontal="center"/>
    </xf>
    <xf numFmtId="0" fontId="5" fillId="0" borderId="9" applyAlignment="1" pivotButton="0" quotePrefix="0" xfId="0">
      <alignment horizontal="center" wrapText="1"/>
    </xf>
    <xf numFmtId="1" fontId="5" fillId="4" borderId="9" applyAlignment="1" pivotButton="0" quotePrefix="0" xfId="0">
      <alignment horizontal="center"/>
    </xf>
    <xf numFmtId="164" fontId="5" fillId="0" borderId="9" applyAlignment="1" pivotButton="0" quotePrefix="0" xfId="0">
      <alignment horizontal="center"/>
    </xf>
    <xf numFmtId="0" fontId="5" fillId="4" borderId="9" applyAlignment="1" pivotButton="0" quotePrefix="0" xfId="0">
      <alignment horizontal="center"/>
    </xf>
    <xf numFmtId="0" fontId="5" fillId="0" borderId="6" applyAlignment="1" pivotButton="0" quotePrefix="0" xfId="0">
      <alignment horizontal="center"/>
    </xf>
    <xf numFmtId="1" fontId="5" fillId="0" borderId="6" applyAlignment="1" pivotButton="0" quotePrefix="0" xfId="0">
      <alignment horizontal="center"/>
    </xf>
    <xf numFmtId="0" fontId="5" fillId="4" borderId="9" applyAlignment="1" pivotButton="0" quotePrefix="0" xfId="0">
      <alignment horizontal="center" wrapText="1"/>
    </xf>
    <xf numFmtId="165" fontId="15" fillId="6" borderId="9" applyAlignment="1" pivotButton="0" quotePrefix="0" xfId="0">
      <alignment horizontal="center"/>
    </xf>
    <xf numFmtId="0" fontId="4" fillId="0" borderId="9" applyAlignment="1" pivotButton="0" quotePrefix="0" xfId="0">
      <alignment horizontal="left"/>
    </xf>
    <xf numFmtId="0" fontId="16" fillId="0" borderId="6" pivotButton="0" quotePrefix="0" xfId="0"/>
    <xf numFmtId="0" fontId="5" fillId="4" borderId="6" applyAlignment="1" pivotButton="0" quotePrefix="0" xfId="0">
      <alignment horizontal="center" wrapText="1"/>
    </xf>
    <xf numFmtId="0" fontId="4" fillId="4" borderId="9" applyAlignment="1" pivotButton="0" quotePrefix="0" xfId="0">
      <alignment horizontal="center"/>
    </xf>
    <xf numFmtId="0" fontId="15" fillId="6" borderId="9" applyAlignment="1" pivotButton="0" quotePrefix="0" xfId="0">
      <alignment horizontal="center" wrapText="1"/>
    </xf>
    <xf numFmtId="0" fontId="14" fillId="3" borderId="9" applyAlignment="1" pivotButton="0" quotePrefix="0" xfId="0">
      <alignment horizontal="center" vertical="center"/>
    </xf>
    <xf numFmtId="165" fontId="5" fillId="4" borderId="9" applyAlignment="1" pivotButton="0" quotePrefix="0" xfId="0">
      <alignment horizontal="center"/>
    </xf>
    <xf numFmtId="0" fontId="5" fillId="0" borderId="6" pivotButton="0" quotePrefix="0" xfId="0"/>
    <xf numFmtId="166" fontId="5" fillId="0" borderId="9" applyAlignment="1" pivotButton="0" quotePrefix="0" xfId="0">
      <alignment horizontal="center"/>
    </xf>
    <xf numFmtId="166" fontId="5" fillId="4" borderId="9" applyAlignment="1" pivotButton="0" quotePrefix="0" xfId="0">
      <alignment horizontal="center" wrapText="1"/>
    </xf>
    <xf numFmtId="20" fontId="5" fillId="0" borderId="9" applyAlignment="1" pivotButton="0" quotePrefix="0" xfId="0">
      <alignment horizontal="center"/>
    </xf>
    <xf numFmtId="49" fontId="2" fillId="0" borderId="9" applyAlignment="1" pivotButton="0" quotePrefix="0" xfId="0">
      <alignment horizontal="center"/>
    </xf>
    <xf numFmtId="0" fontId="2" fillId="0" borderId="9" pivotButton="0" quotePrefix="0" xfId="0"/>
    <xf numFmtId="0" fontId="5" fillId="0" borderId="4" applyAlignment="1" pivotButton="0" quotePrefix="0" xfId="0">
      <alignment horizontal="center"/>
    </xf>
    <xf numFmtId="0" fontId="2" fillId="0" borderId="6" pivotButton="0" quotePrefix="0" xfId="0"/>
    <xf numFmtId="0" fontId="4" fillId="4" borderId="4" applyAlignment="1" pivotButton="0" quotePrefix="0" xfId="0">
      <alignment horizontal="center"/>
    </xf>
    <xf numFmtId="0" fontId="14" fillId="3" borderId="4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0" fontId="0" fillId="3" borderId="13" pivotButton="0" quotePrefix="0" xfId="0"/>
    <xf numFmtId="0" fontId="2" fillId="0" borderId="14" pivotButton="0" quotePrefix="0" xfId="0"/>
    <xf numFmtId="0" fontId="2" fillId="0" borderId="15" pivotButton="0" quotePrefix="0" xfId="0"/>
    <xf numFmtId="0" fontId="9" fillId="0" borderId="4" applyAlignment="1" pivotButton="0" quotePrefix="0" xfId="0">
      <alignment horizontal="left" vertical="top"/>
    </xf>
    <xf numFmtId="0" fontId="2" fillId="0" borderId="5" pivotButton="0" quotePrefix="0" xfId="0"/>
    <xf numFmtId="0" fontId="4" fillId="0" borderId="4" applyAlignment="1" pivotButton="0" quotePrefix="0" xfId="0">
      <alignment horizontal="left"/>
    </xf>
    <xf numFmtId="0" fontId="4" fillId="3" borderId="4" applyAlignment="1" pivotButton="0" quotePrefix="0" xfId="0">
      <alignment horizontal="left"/>
    </xf>
    <xf numFmtId="0" fontId="5" fillId="3" borderId="4" pivotButton="0" quotePrefix="0" xfId="0"/>
    <xf numFmtId="0" fontId="4" fillId="5" borderId="4" pivotButton="0" quotePrefix="0" xfId="0"/>
    <xf numFmtId="0" fontId="4" fillId="0" borderId="1" applyAlignment="1" pivotButton="0" quotePrefix="0" xfId="0">
      <alignment wrapText="1"/>
    </xf>
    <xf numFmtId="0" fontId="2" fillId="0" borderId="2" pivotButton="0" quotePrefix="0" xfId="0"/>
    <xf numFmtId="0" fontId="2" fillId="0" borderId="3" pivotButton="0" quotePrefix="0" xfId="0"/>
    <xf numFmtId="0" fontId="2" fillId="0" borderId="7" pivotButton="0" quotePrefix="0" xfId="0"/>
    <xf numFmtId="0" fontId="0" fillId="0" borderId="0" pivotButton="0" quotePrefix="0" xfId="0"/>
    <xf numFmtId="0" fontId="2" fillId="0" borderId="8" pivotButton="0" quotePrefix="0" xfId="0"/>
    <xf numFmtId="0" fontId="2" fillId="0" borderId="10" pivotButton="0" quotePrefix="0" xfId="0"/>
    <xf numFmtId="0" fontId="2" fillId="0" borderId="11" pivotButton="0" quotePrefix="0" xfId="0"/>
    <xf numFmtId="0" fontId="2" fillId="0" borderId="12" pivotButton="0" quotePrefix="0" xfId="0"/>
    <xf numFmtId="0" fontId="17" fillId="0" borderId="4" applyAlignment="1" pivotButton="0" quotePrefix="0" xfId="0">
      <alignment horizontal="left" vertical="top"/>
    </xf>
    <xf numFmtId="0" fontId="5" fillId="0" borderId="4" pivotButton="0" quotePrefix="0" xfId="0"/>
    <xf numFmtId="0" fontId="1" fillId="0" borderId="1" applyAlignment="1" pivotButton="0" quotePrefix="0" xfId="0">
      <alignment vertical="center"/>
    </xf>
    <xf numFmtId="0" fontId="3" fillId="2" borderId="4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/>
    </xf>
    <xf numFmtId="0" fontId="5" fillId="3" borderId="4" applyAlignment="1" pivotButton="0" quotePrefix="0" xfId="0">
      <alignment vertical="center"/>
    </xf>
    <xf numFmtId="0" fontId="6" fillId="0" borderId="4" applyAlignment="1" pivotButton="0" quotePrefix="0" xfId="0">
      <alignment horizontal="center" vertical="center"/>
    </xf>
    <xf numFmtId="167" fontId="8" fillId="0" borderId="4" applyAlignment="1" pivotButton="0" quotePrefix="0" xfId="0">
      <alignment horizontal="center"/>
    </xf>
    <xf numFmtId="0" fontId="10" fillId="0" borderId="1" applyAlignment="1" pivotButton="0" quotePrefix="0" xfId="0">
      <alignment wrapText="1"/>
    </xf>
    <xf numFmtId="0" fontId="9" fillId="3" borderId="1" applyAlignment="1" pivotButton="0" quotePrefix="0" xfId="0">
      <alignment wrapText="1"/>
    </xf>
    <xf numFmtId="0" fontId="5" fillId="3" borderId="4" applyAlignment="1" pivotButton="0" quotePrefix="0" xfId="0">
      <alignment horizontal="left"/>
    </xf>
    <xf numFmtId="0" fontId="11" fillId="0" borderId="1" applyAlignment="1" pivotButton="0" quotePrefix="0" xfId="0">
      <alignment wrapText="1"/>
    </xf>
    <xf numFmtId="0" fontId="12" fillId="0" borderId="1" applyAlignment="1" pivotButton="0" quotePrefix="0" xfId="0">
      <alignment wrapText="1"/>
    </xf>
    <xf numFmtId="0" fontId="5" fillId="3" borderId="4" applyAlignment="1" pivotButton="0" quotePrefix="0" xfId="0">
      <alignment horizontal="center" vertical="center"/>
    </xf>
    <xf numFmtId="0" fontId="4" fillId="0" borderId="4" pivotButton="0" quotePrefix="0" xfId="0"/>
    <xf numFmtId="0" fontId="2" fillId="0" borderId="4" pivotButton="0" quotePrefix="0" xfId="0"/>
    <xf numFmtId="166" fontId="4" fillId="0" borderId="4" applyAlignment="1" pivotButton="0" quotePrefix="0" xfId="0">
      <alignment horizontal="left"/>
    </xf>
    <xf numFmtId="0" fontId="4" fillId="5" borderId="4" applyAlignment="1" pivotButton="0" quotePrefix="0" xfId="0">
      <alignment horizontal="center"/>
    </xf>
    <xf numFmtId="166" fontId="5" fillId="0" borderId="4" applyAlignment="1" pivotButton="0" quotePrefix="0" xfId="0">
      <alignment horizontal="center"/>
    </xf>
    <xf numFmtId="0" fontId="5" fillId="8" borderId="4" applyAlignment="1" pivotButton="0" quotePrefix="0" xfId="0">
      <alignment horizontal="center"/>
    </xf>
    <xf numFmtId="0" fontId="2" fillId="8" borderId="6" pivotButton="0" quotePrefix="0" xfId="0"/>
    <xf numFmtId="0" fontId="3" fillId="7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3" fillId="0" borderId="1" applyAlignment="1" pivotButton="0" quotePrefix="0" xfId="0">
      <alignment wrapText="1"/>
    </xf>
    <xf numFmtId="49" fontId="2" fillId="0" borderId="4" pivotButton="0" quotePrefix="0" xfId="0"/>
    <xf numFmtId="0" fontId="1" fillId="0" borderId="9" applyAlignment="1" pivotButton="0" quotePrefix="0" xfId="0">
      <alignment vertical="center"/>
    </xf>
    <xf numFmtId="0" fontId="0" fillId="0" borderId="2" pivotButton="0" quotePrefix="0" xfId="0"/>
    <xf numFmtId="0" fontId="0" fillId="0" borderId="3" pivotButton="0" quotePrefix="0" xfId="0"/>
    <xf numFmtId="0" fontId="3" fillId="2" borderId="9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5" fillId="3" borderId="9" applyAlignment="1" pivotButton="0" quotePrefix="0" xfId="0">
      <alignment vertical="center"/>
    </xf>
    <xf numFmtId="167" fontId="8" fillId="0" borderId="9" applyAlignment="1" pivotButton="0" quotePrefix="0" xfId="0">
      <alignment horizontal="center"/>
    </xf>
    <xf numFmtId="0" fontId="9" fillId="3" borderId="9" applyAlignment="1" pivotButton="0" quotePrefix="0" xfId="0">
      <alignment wrapText="1"/>
    </xf>
    <xf numFmtId="0" fontId="10" fillId="0" borderId="9" applyAlignment="1" pivotButton="0" quotePrefix="0" xfId="0">
      <alignment wrapText="1"/>
    </xf>
    <xf numFmtId="0" fontId="11" fillId="0" borderId="9" applyAlignment="1" pivotButton="0" quotePrefix="0" xfId="0">
      <alignment wrapText="1"/>
    </xf>
    <xf numFmtId="0" fontId="12" fillId="0" borderId="9" applyAlignment="1" pivotButton="0" quotePrefix="0" xfId="0">
      <alignment wrapText="1"/>
    </xf>
    <xf numFmtId="0" fontId="5" fillId="3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center"/>
    </xf>
    <xf numFmtId="0" fontId="4" fillId="5" borderId="9" applyAlignment="1" pivotButton="0" quotePrefix="0" xfId="0">
      <alignment horizontal="center"/>
    </xf>
    <xf numFmtId="165" fontId="15" fillId="6" borderId="9" applyAlignment="1" pivotButton="0" quotePrefix="0" xfId="0">
      <alignment horizontal="center"/>
    </xf>
    <xf numFmtId="166" fontId="4" fillId="0" borderId="9" applyAlignment="1" pivotButton="0" quotePrefix="0" xfId="0">
      <alignment horizontal="left"/>
    </xf>
    <xf numFmtId="0" fontId="0" fillId="0" borderId="14" pivotButton="0" quotePrefix="0" xfId="0"/>
    <xf numFmtId="0" fontId="4" fillId="3" borderId="9" applyAlignment="1" pivotButton="0" quotePrefix="0" xfId="0">
      <alignment horizontal="left"/>
    </xf>
    <xf numFmtId="0" fontId="0" fillId="0" borderId="15" pivotButton="0" quotePrefix="0" xfId="0"/>
    <xf numFmtId="0" fontId="4" fillId="5" borderId="9" pivotButton="0" quotePrefix="0" xfId="0"/>
    <xf numFmtId="0" fontId="4" fillId="0" borderId="9" applyAlignment="1" pivotButton="0" quotePrefix="0" xfId="0">
      <alignment wrapText="1"/>
    </xf>
    <xf numFmtId="0" fontId="17" fillId="0" borderId="9" applyAlignment="1" pivotButton="0" quotePrefix="0" xfId="0">
      <alignment horizontal="left" vertical="top"/>
    </xf>
    <xf numFmtId="0" fontId="9" fillId="0" borderId="9" applyAlignment="1" pivotButton="0" quotePrefix="0" xfId="0">
      <alignment horizontal="left" vertical="top"/>
    </xf>
    <xf numFmtId="0" fontId="3" fillId="7" borderId="9" applyAlignment="1" pivotButton="0" quotePrefix="0" xfId="0">
      <alignment horizontal="center" vertical="center" wrapText="1"/>
    </xf>
    <xf numFmtId="0" fontId="18" fillId="0" borderId="9" applyAlignment="1" pivotButton="0" quotePrefix="0" xfId="0">
      <alignment horizontal="center" vertical="center"/>
    </xf>
    <xf numFmtId="0" fontId="13" fillId="0" borderId="9" applyAlignment="1" pivotButton="0" quotePrefix="0" xfId="0">
      <alignment wrapText="1"/>
    </xf>
    <xf numFmtId="165" fontId="5" fillId="4" borderId="9" applyAlignment="1" pivotButton="0" quotePrefix="0" xfId="0">
      <alignment horizontal="center"/>
    </xf>
    <xf numFmtId="49" fontId="2" fillId="0" borderId="9" pivotButton="0" quotePrefix="0" xfId="0"/>
    <xf numFmtId="166" fontId="5" fillId="0" borderId="9" applyAlignment="1" pivotButton="0" quotePrefix="0" xfId="0">
      <alignment horizontal="center"/>
    </xf>
    <xf numFmtId="0" fontId="5" fillId="8" borderId="9" applyAlignment="1" pivotButton="0" quotePrefix="0" xfId="0">
      <alignment horizontal="center"/>
    </xf>
    <xf numFmtId="166" fontId="5" fillId="4" borderId="9" applyAlignment="1" pivotButton="0" quotePrefix="0" xfId="0">
      <alignment horizont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00"/>
    <outlinePr summaryBelow="0" summaryRight="0"/>
    <pageSetUpPr/>
  </sheetPr>
  <dimension ref="A1:M45"/>
  <sheetViews>
    <sheetView workbookViewId="0">
      <selection activeCell="A1" sqref="A1:XFD1048576"/>
    </sheetView>
  </sheetViews>
  <sheetFormatPr baseColWidth="8" defaultColWidth="17.26953125" defaultRowHeight="14.5"/>
  <cols>
    <col width="7.26953125" customWidth="1" style="59" min="1" max="1"/>
    <col width="7.81640625" customWidth="1" style="59" min="2" max="2"/>
    <col width="12" customWidth="1" style="59" min="3" max="3"/>
    <col hidden="1" width="1.1796875" customWidth="1" style="59" min="4" max="4"/>
    <col width="7.7265625" customWidth="1" style="59" min="5" max="5"/>
    <col width="8.7265625" customWidth="1" style="59" min="6" max="6"/>
    <col width="6.7265625" customWidth="1" style="59" min="7" max="7"/>
    <col width="7.7265625" customWidth="1" style="59" min="8" max="8"/>
    <col width="7.54296875" customWidth="1" style="59" min="9" max="9"/>
    <col width="8.453125" customWidth="1" style="59" min="10" max="10"/>
    <col width="8.81640625" customWidth="1" style="59" min="11" max="11"/>
    <col width="9.81640625" customWidth="1" style="59" min="12" max="12"/>
    <col width="9" customWidth="1" style="59" min="13" max="13"/>
  </cols>
  <sheetData>
    <row r="1">
      <c r="A1" s="89" t="inlineStr">
        <is>
          <t>TRAFIKVERKET</t>
        </is>
      </c>
      <c r="B1" s="90" t="n"/>
      <c r="C1" s="91" t="n"/>
      <c r="D1" s="92" t="inlineStr">
        <is>
          <t>DAGBOK: Platschef/ trädbesiktare</t>
        </is>
      </c>
      <c r="E1" s="93" t="n"/>
      <c r="F1" s="93" t="n"/>
      <c r="G1" s="93" t="n"/>
      <c r="H1" s="93" t="n"/>
      <c r="I1" s="93" t="n"/>
      <c r="J1" s="93" t="n"/>
      <c r="K1" s="93" t="n"/>
      <c r="L1" s="93" t="n"/>
      <c r="M1" s="94" t="n"/>
    </row>
    <row r="2">
      <c r="A2" s="95" t="n"/>
      <c r="C2" s="96" t="n"/>
      <c r="D2" s="1" t="inlineStr">
        <is>
          <t xml:space="preserve">Bandel: Ostkustbanan </t>
        </is>
      </c>
      <c r="E2" s="11" t="inlineStr">
        <is>
          <t>Kontrakt nr:</t>
        </is>
      </c>
      <c r="F2" s="94" t="n"/>
      <c r="G2" s="2" t="n"/>
      <c r="H2" s="3" t="n"/>
      <c r="I2" s="4" t="inlineStr">
        <is>
          <t>År</t>
        </is>
      </c>
      <c r="J2" s="5" t="n"/>
      <c r="K2" s="6" t="inlineStr">
        <is>
          <t>Lag  Nr</t>
        </is>
      </c>
      <c r="L2" s="5" t="n"/>
      <c r="M2" s="94" t="n"/>
    </row>
    <row r="3">
      <c r="A3" s="97" t="n"/>
      <c r="B3" s="98" t="n"/>
      <c r="C3" s="99" t="n"/>
      <c r="D3" s="7" t="n"/>
      <c r="E3" s="100" t="inlineStr">
        <is>
          <t>Bandel</t>
        </is>
      </c>
      <c r="F3" s="94" t="n"/>
      <c r="G3" s="2" t="n"/>
      <c r="H3" s="94" t="n"/>
      <c r="I3" s="8" t="inlineStr">
        <is>
          <t>Vecka</t>
        </is>
      </c>
      <c r="J3" s="9" t="n"/>
      <c r="K3" s="4" t="inlineStr">
        <is>
          <t xml:space="preserve">Dag </t>
        </is>
      </c>
      <c r="L3" s="101" t="n"/>
      <c r="M3" s="94" t="n"/>
    </row>
    <row r="4">
      <c r="A4" s="102" t="inlineStr">
        <is>
          <t>Måndag fastighet utförd besiktning/arbete</t>
        </is>
      </c>
      <c r="B4" s="91" t="n"/>
      <c r="C4" s="103" t="n"/>
      <c r="D4" s="90" t="n"/>
      <c r="E4" s="90" t="n"/>
      <c r="F4" s="90" t="n"/>
      <c r="G4" s="90" t="n"/>
      <c r="H4" s="90" t="n"/>
      <c r="I4" s="90" t="n"/>
      <c r="J4" s="90" t="n"/>
      <c r="K4" s="91" t="n"/>
      <c r="L4" s="11" t="inlineStr">
        <is>
          <t>Antal Träd</t>
        </is>
      </c>
      <c r="M4" s="94" t="n"/>
    </row>
    <row r="5">
      <c r="A5" s="97" t="n"/>
      <c r="B5" s="99" t="n"/>
      <c r="C5" s="97" t="n"/>
      <c r="D5" s="98" t="n"/>
      <c r="E5" s="98" t="n"/>
      <c r="F5" s="98" t="n"/>
      <c r="G5" s="98" t="n"/>
      <c r="H5" s="98" t="n"/>
      <c r="I5" s="98" t="n"/>
      <c r="J5" s="98" t="n"/>
      <c r="K5" s="99" t="n"/>
      <c r="L5" s="10" t="n"/>
      <c r="M5" s="11" t="inlineStr">
        <is>
          <t>ST</t>
        </is>
      </c>
    </row>
    <row r="6">
      <c r="A6" s="102" t="inlineStr">
        <is>
          <t>Tisdag            fastighet utförd besiktning/arbete</t>
        </is>
      </c>
      <c r="B6" s="91" t="n"/>
      <c r="C6" s="103" t="n"/>
      <c r="D6" s="90" t="n"/>
      <c r="E6" s="90" t="n"/>
      <c r="F6" s="90" t="n"/>
      <c r="G6" s="90" t="n"/>
      <c r="H6" s="90" t="n"/>
      <c r="I6" s="90" t="n"/>
      <c r="J6" s="90" t="n"/>
      <c r="K6" s="91" t="n"/>
      <c r="L6" s="12" t="inlineStr">
        <is>
          <t>Antal Träd</t>
        </is>
      </c>
      <c r="M6" s="94" t="n"/>
    </row>
    <row r="7">
      <c r="A7" s="97" t="n"/>
      <c r="B7" s="99" t="n"/>
      <c r="C7" s="97" t="n"/>
      <c r="D7" s="98" t="n"/>
      <c r="E7" s="98" t="n"/>
      <c r="F7" s="98" t="n"/>
      <c r="G7" s="98" t="n"/>
      <c r="H7" s="98" t="n"/>
      <c r="I7" s="98" t="n"/>
      <c r="J7" s="98" t="n"/>
      <c r="K7" s="99" t="n"/>
      <c r="L7" s="10" t="n"/>
      <c r="M7" s="12" t="inlineStr">
        <is>
          <t>ST</t>
        </is>
      </c>
    </row>
    <row r="8">
      <c r="A8" s="102" t="inlineStr">
        <is>
          <t>Onsdag         fastighet utförd besiktning/arbete</t>
        </is>
      </c>
      <c r="B8" s="91" t="n"/>
      <c r="C8" s="103" t="n"/>
      <c r="D8" s="90" t="n"/>
      <c r="E8" s="90" t="n"/>
      <c r="F8" s="90" t="n"/>
      <c r="G8" s="90" t="n"/>
      <c r="H8" s="90" t="n"/>
      <c r="I8" s="90" t="n"/>
      <c r="J8" s="90" t="n"/>
      <c r="K8" s="91" t="n"/>
      <c r="L8" s="11" t="inlineStr">
        <is>
          <t>Antal Träd</t>
        </is>
      </c>
      <c r="M8" s="94" t="n"/>
    </row>
    <row r="9">
      <c r="A9" s="97" t="n"/>
      <c r="B9" s="99" t="n"/>
      <c r="C9" s="97" t="n"/>
      <c r="D9" s="98" t="n"/>
      <c r="E9" s="98" t="n"/>
      <c r="F9" s="98" t="n"/>
      <c r="G9" s="98" t="n"/>
      <c r="H9" s="98" t="n"/>
      <c r="I9" s="98" t="n"/>
      <c r="J9" s="98" t="n"/>
      <c r="K9" s="99" t="n"/>
      <c r="L9" s="10" t="n"/>
      <c r="M9" s="11" t="inlineStr">
        <is>
          <t>ST</t>
        </is>
      </c>
    </row>
    <row r="10">
      <c r="A10" s="102" t="inlineStr">
        <is>
          <t>Torsdag fastighet utförd besiktning/arbete</t>
        </is>
      </c>
      <c r="B10" s="91" t="n"/>
      <c r="C10" s="103" t="n"/>
      <c r="D10" s="90" t="n"/>
      <c r="E10" s="90" t="n"/>
      <c r="F10" s="90" t="n"/>
      <c r="G10" s="90" t="n"/>
      <c r="H10" s="90" t="n"/>
      <c r="I10" s="90" t="n"/>
      <c r="J10" s="90" t="n"/>
      <c r="K10" s="91" t="n"/>
      <c r="L10" s="11" t="inlineStr">
        <is>
          <t>Antal Träd</t>
        </is>
      </c>
      <c r="M10" s="94" t="n"/>
    </row>
    <row r="11">
      <c r="A11" s="97" t="n"/>
      <c r="B11" s="99" t="n"/>
      <c r="C11" s="97" t="n"/>
      <c r="D11" s="98" t="n"/>
      <c r="E11" s="98" t="n"/>
      <c r="F11" s="98" t="n"/>
      <c r="G11" s="98" t="n"/>
      <c r="H11" s="98" t="n"/>
      <c r="I11" s="98" t="n"/>
      <c r="J11" s="98" t="n"/>
      <c r="K11" s="99" t="n"/>
      <c r="L11" s="10" t="n"/>
      <c r="M11" s="11" t="inlineStr">
        <is>
          <t>ST</t>
        </is>
      </c>
    </row>
    <row r="12">
      <c r="A12" s="102" t="inlineStr">
        <is>
          <t>Fredag             fastighet utförd besiktning/arbete</t>
        </is>
      </c>
      <c r="B12" s="91" t="n"/>
      <c r="C12" s="103" t="inlineStr">
        <is>
          <t xml:space="preserve"> </t>
        </is>
      </c>
      <c r="D12" s="90" t="n"/>
      <c r="E12" s="90" t="n"/>
      <c r="F12" s="90" t="n"/>
      <c r="G12" s="90" t="n"/>
      <c r="H12" s="90" t="n"/>
      <c r="I12" s="90" t="n"/>
      <c r="J12" s="90" t="n"/>
      <c r="K12" s="91" t="n"/>
      <c r="L12" s="11" t="inlineStr">
        <is>
          <t>Antal Träd</t>
        </is>
      </c>
      <c r="M12" s="94" t="n"/>
    </row>
    <row r="13">
      <c r="A13" s="97" t="n"/>
      <c r="B13" s="99" t="n"/>
      <c r="C13" s="97" t="n"/>
      <c r="D13" s="98" t="n"/>
      <c r="E13" s="98" t="n"/>
      <c r="F13" s="98" t="n"/>
      <c r="G13" s="98" t="n"/>
      <c r="H13" s="98" t="n"/>
      <c r="I13" s="98" t="n"/>
      <c r="J13" s="98" t="n"/>
      <c r="K13" s="99" t="n"/>
      <c r="L13" s="10" t="n"/>
      <c r="M13" s="11" t="inlineStr">
        <is>
          <t>ST</t>
        </is>
      </c>
    </row>
    <row r="14">
      <c r="A14" s="102" t="inlineStr">
        <is>
          <t>Lördag         fastighet utförd besiktning/arbete</t>
        </is>
      </c>
      <c r="B14" s="91" t="n"/>
      <c r="C14" s="104" t="n"/>
      <c r="D14" s="90" t="n"/>
      <c r="E14" s="90" t="n"/>
      <c r="F14" s="90" t="n"/>
      <c r="G14" s="90" t="n"/>
      <c r="H14" s="90" t="n"/>
      <c r="I14" s="90" t="n"/>
      <c r="J14" s="90" t="n"/>
      <c r="K14" s="91" t="n"/>
      <c r="L14" s="11" t="inlineStr">
        <is>
          <t>Antal Träd</t>
        </is>
      </c>
      <c r="M14" s="94" t="n"/>
    </row>
    <row r="15">
      <c r="A15" s="97" t="n"/>
      <c r="B15" s="99" t="n"/>
      <c r="C15" s="97" t="n"/>
      <c r="D15" s="98" t="n"/>
      <c r="E15" s="98" t="n"/>
      <c r="F15" s="98" t="n"/>
      <c r="G15" s="98" t="n"/>
      <c r="H15" s="98" t="n"/>
      <c r="I15" s="98" t="n"/>
      <c r="J15" s="98" t="n"/>
      <c r="K15" s="99" t="n"/>
      <c r="L15" s="10" t="n"/>
      <c r="M15" s="11" t="inlineStr">
        <is>
          <t>ST</t>
        </is>
      </c>
    </row>
    <row r="16">
      <c r="A16" s="102" t="inlineStr">
        <is>
          <t>Söndag               fastighet utförd besiktning/arbete</t>
        </is>
      </c>
      <c r="B16" s="91" t="n"/>
      <c r="C16" s="105" t="n"/>
      <c r="D16" s="90" t="n"/>
      <c r="E16" s="90" t="n"/>
      <c r="F16" s="90" t="n"/>
      <c r="G16" s="90" t="n"/>
      <c r="H16" s="90" t="n"/>
      <c r="I16" s="90" t="n"/>
      <c r="J16" s="90" t="n"/>
      <c r="K16" s="91" t="n"/>
      <c r="L16" s="11" t="inlineStr">
        <is>
          <t>Antal Träd</t>
        </is>
      </c>
      <c r="M16" s="94" t="n"/>
    </row>
    <row r="17">
      <c r="A17" s="97" t="n"/>
      <c r="B17" s="99" t="n"/>
      <c r="C17" s="97" t="n"/>
      <c r="D17" s="98" t="n"/>
      <c r="E17" s="98" t="n"/>
      <c r="F17" s="98" t="n"/>
      <c r="G17" s="98" t="n"/>
      <c r="H17" s="98" t="n"/>
      <c r="I17" s="98" t="n"/>
      <c r="J17" s="98" t="n"/>
      <c r="K17" s="99" t="n"/>
      <c r="L17" s="10" t="n"/>
      <c r="M17" s="11" t="inlineStr">
        <is>
          <t>ST</t>
        </is>
      </c>
    </row>
    <row r="18">
      <c r="A18" s="7" t="n"/>
      <c r="B18" s="93" t="n"/>
      <c r="C18" s="93" t="n"/>
      <c r="D18" s="93" t="n"/>
      <c r="E18" s="93" t="n"/>
      <c r="F18" s="93" t="n"/>
      <c r="G18" s="93" t="n"/>
      <c r="H18" s="93" t="n"/>
      <c r="I18" s="93" t="n"/>
      <c r="J18" s="93" t="n"/>
      <c r="K18" s="93" t="n"/>
      <c r="L18" s="93" t="n"/>
      <c r="M18" s="94" t="n"/>
    </row>
    <row r="19" ht="21.5" customHeight="1" s="59">
      <c r="A19" s="106" t="inlineStr">
        <is>
          <t>Namn Personal / Förare</t>
        </is>
      </c>
      <c r="B19" s="93" t="n"/>
      <c r="C19" s="93" t="n"/>
      <c r="D19" s="94" t="n"/>
      <c r="E19" s="13" t="inlineStr">
        <is>
          <t>Veckodag</t>
        </is>
      </c>
      <c r="F19" s="13" t="inlineStr">
        <is>
          <t>Start Kl</t>
        </is>
      </c>
      <c r="G19" s="14" t="inlineStr">
        <is>
          <t>Slut Kl</t>
        </is>
      </c>
      <c r="H19" s="15" t="inlineStr">
        <is>
          <t>Platschef</t>
        </is>
      </c>
      <c r="I19" s="15" t="inlineStr">
        <is>
          <t>Träd- besiktning</t>
        </is>
      </c>
      <c r="J19" s="16" t="inlineStr">
        <is>
          <t xml:space="preserve">Övrigt </t>
        </is>
      </c>
      <c r="K19" s="15" t="inlineStr">
        <is>
          <t>Byggmöten</t>
        </is>
      </c>
      <c r="L19" s="15" t="inlineStr">
        <is>
          <t>SoS ledare</t>
        </is>
      </c>
      <c r="M19" s="14" t="inlineStr">
        <is>
          <t>SA Arbetstid</t>
        </is>
      </c>
    </row>
    <row r="20">
      <c r="A20" s="1" t="n"/>
      <c r="B20" s="93" t="n"/>
      <c r="C20" s="93" t="n"/>
      <c r="D20" s="94" t="n"/>
      <c r="E20" s="39" t="inlineStr">
        <is>
          <t>Mån</t>
        </is>
      </c>
      <c r="F20" s="17" t="n"/>
      <c r="G20" s="18" t="n"/>
      <c r="H20" s="19" t="n"/>
      <c r="I20" s="18" t="n"/>
      <c r="J20" s="18" t="n"/>
      <c r="K20" s="20" t="n"/>
      <c r="L20" s="18" t="n"/>
      <c r="M20" s="21">
        <f>SUM(H20:L20)</f>
        <v/>
      </c>
    </row>
    <row r="21">
      <c r="A21" s="40" t="n"/>
      <c r="B21" s="93" t="n"/>
      <c r="C21" s="94" t="n"/>
      <c r="D21" s="40" t="n"/>
      <c r="E21" s="39" t="inlineStr">
        <is>
          <t>Tis</t>
        </is>
      </c>
      <c r="F21" s="17" t="n"/>
      <c r="G21" s="107" t="n"/>
      <c r="H21" s="18" t="n"/>
      <c r="I21" s="18" t="n"/>
      <c r="J21" s="18" t="n"/>
      <c r="K21" s="20" t="n"/>
      <c r="L21" s="18" t="n"/>
      <c r="M21" s="23">
        <f>SUM(H21:L21)</f>
        <v/>
      </c>
    </row>
    <row r="22">
      <c r="A22" s="7" t="n"/>
      <c r="B22" s="93" t="n"/>
      <c r="C22" s="93" t="n"/>
      <c r="D22" s="94" t="n"/>
      <c r="E22" s="39" t="inlineStr">
        <is>
          <t>Ons</t>
        </is>
      </c>
      <c r="F22" s="17" t="n"/>
      <c r="G22" s="107" t="n"/>
      <c r="H22" s="18" t="n"/>
      <c r="I22" s="18" t="n"/>
      <c r="J22" s="18" t="n"/>
      <c r="K22" s="20" t="n"/>
      <c r="L22" s="18" t="n"/>
      <c r="M22" s="23">
        <f>SUM(H22:L22)</f>
        <v/>
      </c>
    </row>
    <row r="23">
      <c r="A23" s="7" t="n"/>
      <c r="B23" s="93" t="n"/>
      <c r="C23" s="94" t="n"/>
      <c r="D23" s="40" t="n"/>
      <c r="E23" s="39" t="inlineStr">
        <is>
          <t>Tors</t>
        </is>
      </c>
      <c r="F23" s="17" t="n"/>
      <c r="G23" s="24" t="n"/>
      <c r="H23" s="25" t="n"/>
      <c r="I23" s="24" t="n"/>
      <c r="J23" s="18" t="n"/>
      <c r="K23" s="20" t="n"/>
      <c r="L23" s="18" t="n"/>
      <c r="M23" s="21">
        <f>SUM(H23:L23)</f>
        <v/>
      </c>
    </row>
    <row r="24">
      <c r="A24" s="7" t="n"/>
      <c r="B24" s="93" t="n"/>
      <c r="C24" s="94" t="n"/>
      <c r="D24" s="40" t="n"/>
      <c r="E24" s="39" t="inlineStr">
        <is>
          <t>Fre</t>
        </is>
      </c>
      <c r="F24" s="17" t="n"/>
      <c r="G24" s="18" t="n"/>
      <c r="H24" s="18" t="n"/>
      <c r="I24" s="18" t="n"/>
      <c r="J24" s="18" t="n"/>
      <c r="K24" s="20" t="n"/>
      <c r="L24" s="18" t="n"/>
      <c r="M24" s="23">
        <f>SUM(H24:L24)</f>
        <v/>
      </c>
    </row>
    <row r="25">
      <c r="A25" s="40" t="n"/>
      <c r="B25" s="93" t="n"/>
      <c r="C25" s="94" t="n"/>
      <c r="D25" s="40" t="n"/>
      <c r="E25" s="39" t="inlineStr">
        <is>
          <t xml:space="preserve">Lör </t>
        </is>
      </c>
      <c r="F25" s="17" t="n"/>
      <c r="G25" s="107" t="n"/>
      <c r="H25" s="18" t="n"/>
      <c r="I25" s="18" t="n"/>
      <c r="J25" s="18" t="n"/>
      <c r="K25" s="20" t="n"/>
      <c r="L25" s="18" t="n"/>
      <c r="M25" s="23">
        <f>SUM(H25:L25)</f>
        <v/>
      </c>
    </row>
    <row r="26">
      <c r="A26" s="40" t="n"/>
      <c r="B26" s="93" t="n"/>
      <c r="C26" s="93" t="n"/>
      <c r="D26" s="94" t="n"/>
      <c r="E26" s="39" t="inlineStr">
        <is>
          <t>Sön</t>
        </is>
      </c>
      <c r="F26" s="17" t="n"/>
      <c r="G26" s="107" t="n"/>
      <c r="H26" s="18" t="n"/>
      <c r="I26" s="18" t="n"/>
      <c r="J26" s="18" t="n"/>
      <c r="K26" s="20" t="n"/>
      <c r="L26" s="18" t="n"/>
      <c r="M26" s="23">
        <f>SUM(H26:L26)</f>
        <v/>
      </c>
    </row>
    <row r="27">
      <c r="A27" s="108" t="n"/>
      <c r="B27" s="93" t="n"/>
      <c r="C27" s="93" t="n"/>
      <c r="D27" s="93" t="n"/>
      <c r="E27" s="94" t="n"/>
      <c r="F27" s="31" t="inlineStr">
        <is>
          <t>Sa:Tim</t>
        </is>
      </c>
      <c r="G27" s="94" t="n"/>
      <c r="H27" s="21">
        <f>SUM(H20:H26)</f>
        <v/>
      </c>
      <c r="I27" s="23">
        <f>SUM(I20:I26)</f>
        <v/>
      </c>
      <c r="J27" s="23">
        <f>SUM(J20:J26)</f>
        <v/>
      </c>
      <c r="K27" s="26">
        <f>SUM(K20:K26)</f>
        <v/>
      </c>
      <c r="L27" s="23">
        <f>SUM(L20:L26)</f>
        <v/>
      </c>
      <c r="M27" s="109">
        <f>SUM(M20:M26)</f>
        <v/>
      </c>
    </row>
    <row r="28">
      <c r="A28" s="12" t="inlineStr">
        <is>
          <t xml:space="preserve">Resor </t>
        </is>
      </c>
      <c r="B28" s="93" t="n"/>
      <c r="C28" s="94" t="n"/>
      <c r="D28" s="12" t="n"/>
      <c r="E28" s="13" t="inlineStr">
        <is>
          <t>Veckodag</t>
        </is>
      </c>
      <c r="F28" s="16" t="inlineStr">
        <is>
          <t>Resa:Från</t>
        </is>
      </c>
      <c r="G28" s="94" t="n"/>
      <c r="H28" s="16" t="inlineStr">
        <is>
          <t>Resa Till</t>
        </is>
      </c>
      <c r="I28" s="94" t="n"/>
      <c r="J28" s="16" t="n"/>
      <c r="K28" s="15" t="inlineStr">
        <is>
          <t>KM</t>
        </is>
      </c>
      <c r="L28" s="16" t="inlineStr">
        <is>
          <t>Restid 50%</t>
        </is>
      </c>
      <c r="M28" s="6" t="n"/>
    </row>
    <row r="29">
      <c r="A29" s="110" t="n"/>
      <c r="B29" s="93" t="n"/>
      <c r="C29" s="94" t="n"/>
      <c r="D29" s="28" t="n"/>
      <c r="E29" s="39" t="inlineStr">
        <is>
          <t>Mån</t>
        </is>
      </c>
      <c r="F29" s="18" t="n"/>
      <c r="G29" s="94" t="n"/>
      <c r="H29" s="18" t="n"/>
      <c r="I29" s="94" t="n"/>
      <c r="J29" s="18" t="n"/>
      <c r="K29" s="26" t="n"/>
      <c r="L29" s="26" t="n"/>
      <c r="M29" s="111" t="n"/>
    </row>
    <row r="30">
      <c r="A30" s="40" t="n"/>
      <c r="B30" s="93" t="n"/>
      <c r="C30" s="94" t="n"/>
      <c r="D30" s="40" t="n"/>
      <c r="E30" s="39" t="inlineStr">
        <is>
          <t>Tis</t>
        </is>
      </c>
      <c r="F30" s="18" t="n"/>
      <c r="G30" s="94" t="n"/>
      <c r="H30" s="18" t="n"/>
      <c r="I30" s="94" t="n"/>
      <c r="J30" s="18" t="n"/>
      <c r="K30" s="26" t="n"/>
      <c r="L30" s="26" t="n"/>
      <c r="M30" s="111" t="n"/>
    </row>
    <row r="31">
      <c r="A31" s="7" t="n"/>
      <c r="B31" s="93" t="n"/>
      <c r="C31" s="93" t="n"/>
      <c r="D31" s="94" t="n"/>
      <c r="E31" s="39" t="inlineStr">
        <is>
          <t>Ons</t>
        </is>
      </c>
      <c r="F31" s="18" t="n"/>
      <c r="G31" s="94" t="n"/>
      <c r="H31" s="18" t="n"/>
      <c r="I31" s="94" t="n"/>
      <c r="J31" s="18" t="n"/>
      <c r="K31" s="26" t="n"/>
      <c r="L31" s="26" t="n"/>
      <c r="M31" s="111" t="n"/>
    </row>
    <row r="32">
      <c r="A32" s="7" t="n"/>
      <c r="B32" s="93" t="n"/>
      <c r="C32" s="94" t="n"/>
      <c r="D32" s="40" t="n"/>
      <c r="E32" s="39" t="inlineStr">
        <is>
          <t>Tors</t>
        </is>
      </c>
      <c r="F32" s="18" t="n"/>
      <c r="G32" s="94" t="n"/>
      <c r="H32" s="24" t="n"/>
      <c r="I32" s="94" t="n"/>
      <c r="J32" s="29" t="n"/>
      <c r="K32" s="30" t="n"/>
      <c r="L32" s="26" t="n"/>
      <c r="M32" s="111" t="n"/>
    </row>
    <row r="33">
      <c r="A33" s="7" t="n"/>
      <c r="B33" s="93" t="n"/>
      <c r="C33" s="94" t="n"/>
      <c r="D33" s="40" t="n"/>
      <c r="E33" s="39" t="inlineStr">
        <is>
          <t>Fre</t>
        </is>
      </c>
      <c r="F33" s="18" t="n"/>
      <c r="G33" s="94" t="n"/>
      <c r="H33" s="18" t="n"/>
      <c r="I33" s="94" t="n"/>
      <c r="J33" s="18" t="n"/>
      <c r="K33" s="26" t="n"/>
      <c r="L33" s="26" t="n"/>
      <c r="M33" s="111" t="n"/>
    </row>
    <row r="34">
      <c r="A34" s="28" t="n"/>
      <c r="B34" s="93" t="n"/>
      <c r="C34" s="94" t="n"/>
      <c r="D34" s="28" t="n"/>
      <c r="E34" s="39" t="inlineStr">
        <is>
          <t xml:space="preserve">Lör </t>
        </is>
      </c>
      <c r="F34" s="18" t="n"/>
      <c r="G34" s="94" t="n"/>
      <c r="H34" s="18" t="n"/>
      <c r="I34" s="94" t="n"/>
      <c r="J34" s="18" t="n"/>
      <c r="K34" s="26" t="n"/>
      <c r="L34" s="26" t="n"/>
      <c r="M34" s="111" t="n"/>
    </row>
    <row r="35">
      <c r="A35" s="28" t="n"/>
      <c r="B35" s="93" t="n"/>
      <c r="C35" s="94" t="n"/>
      <c r="D35" s="28" t="n"/>
      <c r="E35" s="39" t="inlineStr">
        <is>
          <t>Sön</t>
        </is>
      </c>
      <c r="F35" s="18" t="n"/>
      <c r="G35" s="94" t="n"/>
      <c r="H35" s="18" t="n"/>
      <c r="I35" s="94" t="n"/>
      <c r="J35" s="18" t="n"/>
      <c r="K35" s="26" t="n"/>
      <c r="L35" s="26" t="n"/>
      <c r="M35" s="111" t="n"/>
    </row>
    <row r="36">
      <c r="A36" s="112" t="n"/>
      <c r="B36" s="93" t="n"/>
      <c r="C36" s="93" t="n"/>
      <c r="D36" s="93" t="n"/>
      <c r="E36" s="93" t="n"/>
      <c r="F36" s="93" t="n"/>
      <c r="G36" s="93" t="n"/>
      <c r="H36" s="93" t="n"/>
      <c r="I36" s="94" t="n"/>
      <c r="J36" s="31" t="inlineStr">
        <is>
          <t>Sa:Km</t>
        </is>
      </c>
      <c r="K36" s="32">
        <f>SUM(K29:K35)</f>
        <v/>
      </c>
      <c r="L36" s="32">
        <f>SUM(L29:L35)</f>
        <v/>
      </c>
      <c r="M36" s="113" t="n"/>
    </row>
    <row r="37">
      <c r="A37" s="11" t="inlineStr">
        <is>
          <t>Avvikelser</t>
        </is>
      </c>
      <c r="B37" s="93" t="n"/>
      <c r="C37" s="94" t="n"/>
      <c r="D37" s="114" t="n"/>
      <c r="E37" s="93" t="n"/>
      <c r="F37" s="93" t="n"/>
      <c r="G37" s="93" t="n"/>
      <c r="H37" s="93" t="n"/>
      <c r="I37" s="93" t="n"/>
      <c r="J37" s="93" t="n"/>
      <c r="K37" s="93" t="n"/>
      <c r="L37" s="93" t="n"/>
      <c r="M37" s="94" t="n"/>
    </row>
    <row r="38">
      <c r="A38" s="115" t="n"/>
      <c r="B38" s="90" t="n"/>
      <c r="C38" s="90" t="n"/>
      <c r="D38" s="90" t="n"/>
      <c r="E38" s="90" t="n"/>
      <c r="F38" s="90" t="n"/>
      <c r="G38" s="90" t="n"/>
      <c r="H38" s="90" t="n"/>
      <c r="I38" s="90" t="n"/>
      <c r="J38" s="90" t="n"/>
      <c r="K38" s="90" t="n"/>
      <c r="L38" s="90" t="n"/>
      <c r="M38" s="91" t="n"/>
    </row>
    <row r="39">
      <c r="A39" s="95" t="n"/>
      <c r="M39" s="96" t="n"/>
    </row>
    <row r="40">
      <c r="A40" s="95" t="n"/>
      <c r="M40" s="96" t="n"/>
    </row>
    <row r="41">
      <c r="A41" s="95" t="n"/>
      <c r="M41" s="96" t="n"/>
    </row>
    <row r="42">
      <c r="A42" s="95" t="n"/>
      <c r="M42" s="96" t="n"/>
    </row>
    <row r="43">
      <c r="A43" s="97" t="n"/>
      <c r="B43" s="98" t="n"/>
      <c r="C43" s="98" t="n"/>
      <c r="D43" s="98" t="n"/>
      <c r="E43" s="98" t="n"/>
      <c r="F43" s="98" t="n"/>
      <c r="G43" s="98" t="n"/>
      <c r="H43" s="98" t="n"/>
      <c r="I43" s="98" t="n"/>
      <c r="J43" s="98" t="n"/>
      <c r="K43" s="98" t="n"/>
      <c r="L43" s="98" t="n"/>
      <c r="M43" s="99" t="n"/>
    </row>
    <row r="44">
      <c r="A44" s="116" t="inlineStr">
        <is>
          <t>Delgivning Dagbok Platschef / arbetsledare</t>
        </is>
      </c>
      <c r="B44" s="93" t="n"/>
      <c r="C44" s="93" t="n"/>
      <c r="D44" s="93" t="n"/>
      <c r="E44" s="93" t="n"/>
      <c r="F44" s="94" t="n"/>
      <c r="G44" s="116" t="inlineStr">
        <is>
          <t>Trafikverket Tony Nybacka</t>
        </is>
      </c>
      <c r="H44" s="93" t="n"/>
      <c r="I44" s="93" t="n"/>
      <c r="J44" s="93" t="n"/>
      <c r="K44" s="93" t="n"/>
      <c r="L44" s="93" t="n"/>
      <c r="M44" s="94" t="n"/>
    </row>
    <row r="45">
      <c r="A45" s="117" t="n"/>
      <c r="B45" s="93" t="n"/>
      <c r="C45" s="93" t="n"/>
      <c r="D45" s="93" t="n"/>
      <c r="E45" s="93" t="n"/>
      <c r="F45" s="94" t="n"/>
      <c r="G45" s="117" t="n"/>
      <c r="H45" s="93" t="n"/>
      <c r="I45" s="93" t="n"/>
      <c r="J45" s="93" t="n"/>
      <c r="K45" s="93" t="n"/>
      <c r="L45" s="93" t="n"/>
      <c r="M45" s="94" t="n"/>
    </row>
  </sheetData>
  <mergeCells count="72">
    <mergeCell ref="L2:M2"/>
    <mergeCell ref="A25:C25"/>
    <mergeCell ref="A12:B13"/>
    <mergeCell ref="G45:M45"/>
    <mergeCell ref="D37:M37"/>
    <mergeCell ref="H35:I35"/>
    <mergeCell ref="A22:D22"/>
    <mergeCell ref="F29:G29"/>
    <mergeCell ref="L16:M16"/>
    <mergeCell ref="H29:I29"/>
    <mergeCell ref="A37:C37"/>
    <mergeCell ref="A20:D20"/>
    <mergeCell ref="F34:G34"/>
    <mergeCell ref="A21:C21"/>
    <mergeCell ref="A19:D19"/>
    <mergeCell ref="H31:I31"/>
    <mergeCell ref="A14:B15"/>
    <mergeCell ref="A8:B9"/>
    <mergeCell ref="G44:M44"/>
    <mergeCell ref="L3:M3"/>
    <mergeCell ref="C6:K7"/>
    <mergeCell ref="A4:B5"/>
    <mergeCell ref="A33:C33"/>
    <mergeCell ref="F30:G30"/>
    <mergeCell ref="A31:D31"/>
    <mergeCell ref="L12:M12"/>
    <mergeCell ref="H34:I34"/>
    <mergeCell ref="A23:C23"/>
    <mergeCell ref="A32:C32"/>
    <mergeCell ref="M28:M36"/>
    <mergeCell ref="C14:K15"/>
    <mergeCell ref="F33:G33"/>
    <mergeCell ref="A10:B11"/>
    <mergeCell ref="D1:M1"/>
    <mergeCell ref="F32:G32"/>
    <mergeCell ref="A29:C29"/>
    <mergeCell ref="L14:M14"/>
    <mergeCell ref="L8:M8"/>
    <mergeCell ref="A35:C35"/>
    <mergeCell ref="C4:K5"/>
    <mergeCell ref="A27:E27"/>
    <mergeCell ref="G3:H3"/>
    <mergeCell ref="F35:G35"/>
    <mergeCell ref="A28:C28"/>
    <mergeCell ref="C10:K11"/>
    <mergeCell ref="C16:K17"/>
    <mergeCell ref="L4:M4"/>
    <mergeCell ref="E2:F2"/>
    <mergeCell ref="A44:F44"/>
    <mergeCell ref="H32:I32"/>
    <mergeCell ref="L10:M10"/>
    <mergeCell ref="F31:G31"/>
    <mergeCell ref="F28:G28"/>
    <mergeCell ref="A30:C30"/>
    <mergeCell ref="A34:C34"/>
    <mergeCell ref="H28:I28"/>
    <mergeCell ref="F27:G27"/>
    <mergeCell ref="A24:C24"/>
    <mergeCell ref="C12:K13"/>
    <mergeCell ref="A16:B17"/>
    <mergeCell ref="L6:M6"/>
    <mergeCell ref="A45:F45"/>
    <mergeCell ref="A26:D26"/>
    <mergeCell ref="A1:C3"/>
    <mergeCell ref="A18:M18"/>
    <mergeCell ref="A6:B7"/>
    <mergeCell ref="A36:I36"/>
    <mergeCell ref="H33:I33"/>
    <mergeCell ref="E3:F3"/>
    <mergeCell ref="A38:M43"/>
    <mergeCell ref="C8:K9"/>
    <mergeCell ref="H30:I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0000"/>
    <outlinePr summaryBelow="0" summaryRight="0"/>
    <pageSetUpPr/>
  </sheetPr>
  <dimension ref="A1:M45"/>
  <sheetViews>
    <sheetView tabSelected="1" workbookViewId="0">
      <selection activeCell="L2" sqref="L2:M2"/>
    </sheetView>
  </sheetViews>
  <sheetFormatPr baseColWidth="8" defaultColWidth="17.26953125" defaultRowHeight="15" customHeight="1"/>
  <cols>
    <col width="7.26953125" customWidth="1" style="59" min="1" max="1"/>
    <col width="7.81640625" customWidth="1" style="59" min="2" max="2"/>
    <col width="12" customWidth="1" style="59" min="3" max="3"/>
    <col hidden="1" width="1.1796875" customWidth="1" style="59" min="4" max="4"/>
    <col width="7.7265625" customWidth="1" style="59" min="5" max="5"/>
    <col width="8.7265625" customWidth="1" style="59" min="6" max="6"/>
    <col width="6.7265625" customWidth="1" style="59" min="7" max="7"/>
    <col width="7.7265625" customWidth="1" style="59" min="8" max="8"/>
    <col width="7.54296875" customWidth="1" style="59" min="9" max="9"/>
    <col width="8.453125" customWidth="1" style="59" min="10" max="10"/>
    <col width="8.81640625" customWidth="1" style="59" min="11" max="11"/>
    <col width="9.81640625" customWidth="1" style="59" min="12" max="12"/>
    <col width="9" customWidth="1" style="59" min="13" max="13"/>
  </cols>
  <sheetData>
    <row r="1" ht="18.75" customHeight="1" s="59">
      <c r="A1" s="89" t="inlineStr">
        <is>
          <t>TRAFIKVERKET</t>
        </is>
      </c>
      <c r="B1" s="90" t="n"/>
      <c r="C1" s="91" t="n"/>
      <c r="D1" s="118" t="inlineStr">
        <is>
          <t>DAGBOK: Arborist,Trädfällare / Markarbete samt Flismaskin</t>
        </is>
      </c>
      <c r="E1" s="93" t="n"/>
      <c r="F1" s="93" t="n"/>
      <c r="G1" s="93" t="n"/>
      <c r="H1" s="93" t="n"/>
      <c r="I1" s="93" t="n"/>
      <c r="J1" s="93" t="n"/>
      <c r="K1" s="93" t="n"/>
      <c r="L1" s="93" t="n"/>
      <c r="M1" s="94" t="n"/>
    </row>
    <row r="2" ht="18.75" customHeight="1" s="59">
      <c r="A2" s="95" t="n"/>
      <c r="C2" s="96" t="n"/>
      <c r="D2" s="1" t="inlineStr">
        <is>
          <t xml:space="preserve">Bandel: Ostkustbanan </t>
        </is>
      </c>
      <c r="E2" s="11" t="inlineStr">
        <is>
          <t>Kontrakt nr:</t>
        </is>
      </c>
      <c r="F2" s="94" t="n"/>
      <c r="G2" s="2" t="n"/>
      <c r="H2" s="3" t="n"/>
      <c r="I2" s="4" t="inlineStr">
        <is>
          <t>År</t>
        </is>
      </c>
      <c r="J2" s="5" t="n">
        <v>2023</v>
      </c>
      <c r="K2" s="6" t="inlineStr">
        <is>
          <t>Lag  Nr</t>
        </is>
      </c>
      <c r="L2" s="5" t="n"/>
      <c r="M2" s="94" t="n"/>
    </row>
    <row r="3" ht="18.75" customHeight="1" s="59">
      <c r="A3" s="97" t="n"/>
      <c r="B3" s="98" t="n"/>
      <c r="C3" s="99" t="n"/>
      <c r="D3" s="7" t="n"/>
      <c r="E3" s="100" t="inlineStr">
        <is>
          <t>Bandel</t>
        </is>
      </c>
      <c r="F3" s="94" t="n"/>
      <c r="G3" s="119" t="n">
        <v>635</v>
      </c>
      <c r="H3" s="94" t="n"/>
      <c r="I3" s="8" t="inlineStr">
        <is>
          <t>Vecka</t>
        </is>
      </c>
      <c r="J3" s="9" t="n">
        <v>14</v>
      </c>
      <c r="K3" s="4" t="inlineStr">
        <is>
          <t xml:space="preserve">Dag </t>
        </is>
      </c>
      <c r="L3" s="101" t="n"/>
      <c r="M3" s="94" t="n"/>
    </row>
    <row r="4" ht="18.75" customHeight="1" s="59">
      <c r="A4" s="102" t="inlineStr">
        <is>
          <t>Måndag fastighet utfört arbete</t>
        </is>
      </c>
      <c r="B4" s="91" t="n"/>
      <c r="C4" s="72" t="inlineStr">
        <is>
          <t>lilla edet rumpetorp 1:41</t>
        </is>
      </c>
      <c r="D4" s="90" t="n"/>
      <c r="E4" s="90" t="n"/>
      <c r="F4" s="90" t="n"/>
      <c r="G4" s="90" t="n"/>
      <c r="H4" s="90" t="n"/>
      <c r="I4" s="90" t="n"/>
      <c r="J4" s="90" t="n"/>
      <c r="K4" s="90" t="n"/>
      <c r="L4" s="11" t="inlineStr">
        <is>
          <t>Antal Träd</t>
        </is>
      </c>
      <c r="M4" s="94" t="n"/>
    </row>
    <row r="5" ht="18.75" customHeight="1" s="59">
      <c r="A5" s="97" t="n"/>
      <c r="B5" s="99" t="n"/>
      <c r="C5" s="95" t="n"/>
      <c r="L5" s="10" t="n"/>
      <c r="M5" s="11" t="inlineStr">
        <is>
          <t>ST</t>
        </is>
      </c>
    </row>
    <row r="6" ht="18.75" customHeight="1" s="59">
      <c r="A6" s="102" t="inlineStr">
        <is>
          <t>Tisdag fastighet utfört arbete</t>
        </is>
      </c>
      <c r="B6" s="91" t="n"/>
      <c r="C6" s="72" t="inlineStr">
        <is>
          <t>lilla edet rumpetorp 1:41</t>
        </is>
      </c>
      <c r="D6" s="90" t="n"/>
      <c r="E6" s="90" t="n"/>
      <c r="F6" s="90" t="n"/>
      <c r="G6" s="90" t="n"/>
      <c r="H6" s="90" t="n"/>
      <c r="I6" s="90" t="n"/>
      <c r="J6" s="90" t="n"/>
      <c r="K6" s="90" t="n"/>
      <c r="L6" s="12" t="inlineStr">
        <is>
          <t>Antal Träd</t>
        </is>
      </c>
      <c r="M6" s="94" t="n"/>
    </row>
    <row r="7" ht="18.75" customHeight="1" s="59">
      <c r="A7" s="97" t="n"/>
      <c r="B7" s="99" t="n"/>
      <c r="C7" s="95" t="n"/>
      <c r="L7" s="10" t="n"/>
      <c r="M7" s="12" t="inlineStr">
        <is>
          <t>ST</t>
        </is>
      </c>
    </row>
    <row r="8" ht="18.75" customHeight="1" s="59">
      <c r="A8" s="102" t="inlineStr">
        <is>
          <t>Onsdag fastighet utfört arbete</t>
        </is>
      </c>
      <c r="B8" s="91" t="n"/>
      <c r="C8" s="72" t="inlineStr">
        <is>
          <t>lilla edet rumpetorp 1:41</t>
        </is>
      </c>
      <c r="D8" s="90" t="n"/>
      <c r="E8" s="90" t="n"/>
      <c r="F8" s="90" t="n"/>
      <c r="G8" s="90" t="n"/>
      <c r="H8" s="90" t="n"/>
      <c r="I8" s="90" t="n"/>
      <c r="J8" s="90" t="n"/>
      <c r="K8" s="90" t="n"/>
      <c r="L8" s="12" t="inlineStr">
        <is>
          <t>Antal Träd</t>
        </is>
      </c>
      <c r="M8" s="94" t="n"/>
    </row>
    <row r="9" ht="18.75" customHeight="1" s="59">
      <c r="A9" s="97" t="n"/>
      <c r="B9" s="99" t="n"/>
      <c r="C9" s="95" t="n"/>
      <c r="L9" s="10" t="n"/>
      <c r="M9" s="12" t="inlineStr">
        <is>
          <t>ST</t>
        </is>
      </c>
    </row>
    <row r="10" ht="18.75" customHeight="1" s="59">
      <c r="A10" s="102" t="inlineStr">
        <is>
          <t>Torsdag fastighet utfört arbete</t>
        </is>
      </c>
      <c r="B10" s="91" t="n"/>
      <c r="C10" s="72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11" t="inlineStr">
        <is>
          <t>Antal Träd</t>
        </is>
      </c>
      <c r="M10" s="94" t="n"/>
    </row>
    <row r="11" ht="18.75" customHeight="1" s="59">
      <c r="A11" s="97" t="n"/>
      <c r="B11" s="99" t="n"/>
      <c r="C11" s="95" t="n"/>
      <c r="L11" s="10" t="n"/>
      <c r="M11" s="11" t="inlineStr">
        <is>
          <t>ST</t>
        </is>
      </c>
    </row>
    <row r="12" ht="18.75" customHeight="1" s="59">
      <c r="A12" s="102" t="inlineStr">
        <is>
          <t>Fredag fastighet utfört arbete</t>
        </is>
      </c>
      <c r="B12" s="91" t="n"/>
      <c r="C12" s="72" t="n"/>
      <c r="D12" s="90" t="n"/>
      <c r="E12" s="90" t="n"/>
      <c r="F12" s="90" t="n"/>
      <c r="G12" s="90" t="n"/>
      <c r="H12" s="90" t="n"/>
      <c r="I12" s="90" t="n"/>
      <c r="J12" s="90" t="n"/>
      <c r="K12" s="90" t="n"/>
      <c r="L12" s="11" t="inlineStr">
        <is>
          <t>Antal Träd</t>
        </is>
      </c>
      <c r="M12" s="94" t="n"/>
    </row>
    <row r="13" ht="18.75" customHeight="1" s="59">
      <c r="A13" s="97" t="n"/>
      <c r="B13" s="99" t="n"/>
      <c r="C13" s="95" t="n"/>
      <c r="L13" s="10" t="n"/>
      <c r="M13" s="11" t="inlineStr">
        <is>
          <t>ST</t>
        </is>
      </c>
    </row>
    <row r="14" ht="18.75" customHeight="1" s="59">
      <c r="A14" s="102" t="inlineStr">
        <is>
          <t>Lördag fastighetutfört arbete</t>
        </is>
      </c>
      <c r="B14" s="91" t="n"/>
      <c r="C14" s="103" t="n"/>
      <c r="D14" s="90" t="n"/>
      <c r="E14" s="90" t="n"/>
      <c r="F14" s="90" t="n"/>
      <c r="G14" s="90" t="n"/>
      <c r="H14" s="90" t="n"/>
      <c r="I14" s="90" t="n"/>
      <c r="J14" s="90" t="n"/>
      <c r="K14" s="91" t="n"/>
      <c r="L14" s="11" t="inlineStr">
        <is>
          <t>Antal Träd</t>
        </is>
      </c>
      <c r="M14" s="94" t="n"/>
    </row>
    <row r="15" ht="18.75" customHeight="1" s="59">
      <c r="A15" s="97" t="n"/>
      <c r="B15" s="99" t="n"/>
      <c r="C15" s="97" t="n"/>
      <c r="D15" s="98" t="n"/>
      <c r="E15" s="98" t="n"/>
      <c r="F15" s="98" t="n"/>
      <c r="G15" s="98" t="n"/>
      <c r="H15" s="98" t="n"/>
      <c r="I15" s="98" t="n"/>
      <c r="J15" s="98" t="n"/>
      <c r="K15" s="99" t="n"/>
      <c r="L15" s="10" t="n"/>
      <c r="M15" s="11" t="inlineStr">
        <is>
          <t>ST</t>
        </is>
      </c>
    </row>
    <row r="16" ht="18.75" customHeight="1" s="59">
      <c r="A16" s="102" t="inlineStr">
        <is>
          <t>Söndag fastighet utfört arbete</t>
        </is>
      </c>
      <c r="B16" s="91" t="n"/>
      <c r="C16" s="120" t="n"/>
      <c r="D16" s="90" t="n"/>
      <c r="E16" s="90" t="n"/>
      <c r="F16" s="90" t="n"/>
      <c r="G16" s="90" t="n"/>
      <c r="H16" s="90" t="n"/>
      <c r="I16" s="90" t="n"/>
      <c r="J16" s="90" t="n"/>
      <c r="K16" s="91" t="n"/>
      <c r="L16" s="11" t="inlineStr">
        <is>
          <t>Antal Träd</t>
        </is>
      </c>
      <c r="M16" s="94" t="n"/>
    </row>
    <row r="17" ht="18.75" customHeight="1" s="59">
      <c r="A17" s="97" t="n"/>
      <c r="B17" s="99" t="n"/>
      <c r="C17" s="97" t="n"/>
      <c r="D17" s="98" t="n"/>
      <c r="E17" s="98" t="n"/>
      <c r="F17" s="98" t="n"/>
      <c r="G17" s="98" t="n"/>
      <c r="H17" s="98" t="n"/>
      <c r="I17" s="98" t="n"/>
      <c r="J17" s="98" t="n"/>
      <c r="K17" s="99" t="n"/>
      <c r="L17" s="10" t="n"/>
      <c r="M17" s="11" t="inlineStr">
        <is>
          <t>ST</t>
        </is>
      </c>
    </row>
    <row r="18" ht="14.5" customHeight="1" s="59">
      <c r="A18" s="7" t="n"/>
      <c r="B18" s="93" t="n"/>
      <c r="C18" s="93" t="n"/>
      <c r="D18" s="93" t="n"/>
      <c r="E18" s="93" t="n"/>
      <c r="F18" s="93" t="n"/>
      <c r="G18" s="93" t="n"/>
      <c r="H18" s="93" t="n"/>
      <c r="I18" s="93" t="n"/>
      <c r="J18" s="93" t="n"/>
      <c r="K18" s="93" t="n"/>
      <c r="L18" s="93" t="n"/>
      <c r="M18" s="94" t="n"/>
    </row>
    <row r="19" ht="22.5" customHeight="1" s="59">
      <c r="A19" s="106" t="inlineStr">
        <is>
          <t>Namn Personal / Förare</t>
        </is>
      </c>
      <c r="B19" s="93" t="n"/>
      <c r="C19" s="93" t="n"/>
      <c r="D19" s="94" t="n"/>
      <c r="E19" s="13" t="inlineStr">
        <is>
          <t>Veckodag</t>
        </is>
      </c>
      <c r="F19" s="13" t="inlineStr">
        <is>
          <t>Start Kl</t>
        </is>
      </c>
      <c r="G19" s="14" t="inlineStr">
        <is>
          <t>Slut Kl</t>
        </is>
      </c>
      <c r="H19" s="14" t="inlineStr">
        <is>
          <t>Rast Tim</t>
        </is>
      </c>
      <c r="I19" s="14" t="inlineStr">
        <is>
          <t>Arborist</t>
        </is>
      </c>
      <c r="J19" s="14" t="inlineStr">
        <is>
          <t>Mark Arb</t>
        </is>
      </c>
      <c r="K19" s="33" t="inlineStr">
        <is>
          <t>SOS ledare</t>
        </is>
      </c>
      <c r="L19" s="14" t="inlineStr">
        <is>
          <t>Flismaskin</t>
        </is>
      </c>
      <c r="M19" s="14" t="inlineStr">
        <is>
          <t>SA Arbetstid</t>
        </is>
      </c>
    </row>
    <row r="20" ht="14.5" customHeight="1" s="59">
      <c r="A20" s="1" t="inlineStr">
        <is>
          <t>Felix Myrheim</t>
        </is>
      </c>
      <c r="B20" s="93" t="n"/>
      <c r="C20" s="93" t="n"/>
      <c r="D20" s="94" t="n"/>
      <c r="E20" s="39" t="inlineStr">
        <is>
          <t>Mån</t>
        </is>
      </c>
      <c r="F20" s="17" t="inlineStr">
        <is>
          <t>07:00</t>
        </is>
      </c>
      <c r="G20" s="38" t="n">
        <v>0.6666666666666666</v>
      </c>
      <c r="H20" s="19" t="n">
        <v>1</v>
      </c>
      <c r="I20" s="19" t="n">
        <v>8</v>
      </c>
      <c r="J20" s="18" t="n"/>
      <c r="K20" s="18" t="n">
        <v>0.5</v>
      </c>
      <c r="L20" s="18" t="n"/>
      <c r="M20" s="121">
        <f>I20+J20+K20+L20</f>
        <v/>
      </c>
    </row>
    <row r="21" ht="14.5" customHeight="1" s="59">
      <c r="A21" s="7" t="inlineStr">
        <is>
          <t>Felix Myrheim</t>
        </is>
      </c>
      <c r="B21" s="93" t="n"/>
      <c r="C21" s="94" t="n"/>
      <c r="D21" s="40" t="n"/>
      <c r="E21" s="39" t="inlineStr">
        <is>
          <t>Tis</t>
        </is>
      </c>
      <c r="F21" s="17" t="inlineStr">
        <is>
          <t>07:00</t>
        </is>
      </c>
      <c r="G21" s="38" t="n">
        <v>0.6666666666666666</v>
      </c>
      <c r="H21" s="19" t="n">
        <v>1</v>
      </c>
      <c r="I21" s="19" t="n">
        <v>8</v>
      </c>
      <c r="J21" s="18" t="n"/>
      <c r="K21" s="18" t="n">
        <v>0.5</v>
      </c>
      <c r="L21" s="18" t="n"/>
      <c r="M21" s="121">
        <f>I21+J21+K21+L21</f>
        <v/>
      </c>
    </row>
    <row r="22" ht="14.5" customHeight="1" s="59">
      <c r="A22" s="7" t="inlineStr">
        <is>
          <t>Felix Myrheim</t>
        </is>
      </c>
      <c r="B22" s="93" t="n"/>
      <c r="C22" s="94" t="n"/>
      <c r="D22" s="35" t="n"/>
      <c r="E22" s="39" t="inlineStr">
        <is>
          <t>Ons</t>
        </is>
      </c>
      <c r="F22" s="17" t="inlineStr">
        <is>
          <t>07:00</t>
        </is>
      </c>
      <c r="G22" s="38" t="n">
        <v>0.6666666666666666</v>
      </c>
      <c r="H22" s="19" t="n">
        <v>1</v>
      </c>
      <c r="I22" s="19" t="n">
        <v>8</v>
      </c>
      <c r="J22" s="18" t="n"/>
      <c r="K22" s="18" t="n">
        <v>0.5</v>
      </c>
      <c r="L22" s="18" t="n"/>
      <c r="M22" s="121">
        <f>I22+J22+K22+L22</f>
        <v/>
      </c>
    </row>
    <row r="23" ht="14.5" customHeight="1" s="59">
      <c r="A23" s="7" t="inlineStr">
        <is>
          <t>Felix Myrheim</t>
        </is>
      </c>
      <c r="B23" s="93" t="n"/>
      <c r="C23" s="94" t="n"/>
      <c r="D23" s="40" t="n"/>
      <c r="E23" s="39" t="inlineStr">
        <is>
          <t>Tors</t>
        </is>
      </c>
      <c r="F23" s="17" t="inlineStr">
        <is>
          <t>07:00</t>
        </is>
      </c>
      <c r="G23" s="38" t="n">
        <v>0.6666666666666666</v>
      </c>
      <c r="H23" s="19" t="n"/>
      <c r="I23" s="19" t="n"/>
      <c r="J23" s="18" t="n"/>
      <c r="K23" s="18" t="n"/>
      <c r="L23" s="18" t="n"/>
      <c r="M23" s="121">
        <f>I23+J23+K23+L23</f>
        <v/>
      </c>
    </row>
    <row r="24" ht="14.5" customHeight="1" s="59">
      <c r="A24" s="7" t="inlineStr">
        <is>
          <t>Felix Myrheim</t>
        </is>
      </c>
      <c r="B24" s="93" t="n"/>
      <c r="C24" s="94" t="n"/>
      <c r="D24" s="40" t="n"/>
      <c r="E24" s="39" t="inlineStr">
        <is>
          <t>Fre</t>
        </is>
      </c>
      <c r="F24" s="17" t="inlineStr">
        <is>
          <t>07:00</t>
        </is>
      </c>
      <c r="G24" s="38" t="n">
        <v>0.6666666666666666</v>
      </c>
      <c r="H24" s="19" t="n"/>
      <c r="I24" s="19" t="n"/>
      <c r="J24" s="18" t="n"/>
      <c r="K24" s="18" t="n"/>
      <c r="L24" s="18" t="n"/>
      <c r="M24" s="121">
        <f>I24+J24+K24+L24</f>
        <v/>
      </c>
    </row>
    <row r="25" ht="14.5" customHeight="1" s="59">
      <c r="A25" s="122" t="n"/>
      <c r="B25" s="93" t="n"/>
      <c r="C25" s="94" t="n"/>
      <c r="D25" s="40" t="n"/>
      <c r="E25" s="39" t="inlineStr">
        <is>
          <t xml:space="preserve">Lör </t>
        </is>
      </c>
      <c r="F25" s="123" t="n"/>
      <c r="G25" s="123" t="n"/>
      <c r="H25" s="18" t="n"/>
      <c r="I25" s="18" t="n"/>
      <c r="J25" s="18" t="n"/>
      <c r="K25" s="18" t="n"/>
      <c r="L25" s="18" t="n"/>
      <c r="M25" s="121">
        <f>I25+J25+K25+L25</f>
        <v/>
      </c>
    </row>
    <row r="26" ht="14.5" customHeight="1" s="59">
      <c r="A26" s="1" t="n"/>
      <c r="B26" s="93" t="n"/>
      <c r="C26" s="93" t="n"/>
      <c r="D26" s="94" t="n"/>
      <c r="E26" s="39" t="inlineStr">
        <is>
          <t>Sön</t>
        </is>
      </c>
      <c r="F26" s="123" t="n"/>
      <c r="G26" s="123" t="n"/>
      <c r="H26" s="18" t="n"/>
      <c r="I26" s="18" t="n"/>
      <c r="J26" s="18" t="n"/>
      <c r="K26" s="20" t="n"/>
      <c r="L26" s="18" t="n"/>
      <c r="M26" s="121">
        <f>I26+J26+K26+L26</f>
        <v/>
      </c>
    </row>
    <row r="27" ht="14.5" customHeight="1" s="59">
      <c r="A27" s="108" t="n"/>
      <c r="B27" s="93" t="n"/>
      <c r="C27" s="93" t="n"/>
      <c r="D27" s="93" t="n"/>
      <c r="E27" s="94" t="n"/>
      <c r="F27" s="31" t="inlineStr">
        <is>
          <t>Sa:Tim</t>
        </is>
      </c>
      <c r="G27" s="94" t="n"/>
      <c r="H27" s="21">
        <f>SUM(H20:H26)</f>
        <v/>
      </c>
      <c r="I27" s="21">
        <f>SUM(I20:I26)</f>
        <v/>
      </c>
      <c r="J27" s="23">
        <f>SUM(J20:J26)</f>
        <v/>
      </c>
      <c r="K27" s="26">
        <f>SUM(K20:K26)</f>
        <v/>
      </c>
      <c r="L27" s="23">
        <f>SUM(L20:L26)</f>
        <v/>
      </c>
      <c r="M27" s="109">
        <f>SUM(M20:M26)</f>
        <v/>
      </c>
    </row>
    <row r="28" ht="14.5" customHeight="1" s="59">
      <c r="A28" s="12" t="inlineStr">
        <is>
          <t>Resor</t>
        </is>
      </c>
      <c r="B28" s="93" t="n"/>
      <c r="C28" s="94" t="n"/>
      <c r="D28" s="12" t="n"/>
      <c r="E28" s="13" t="inlineStr">
        <is>
          <t>Veckodag</t>
        </is>
      </c>
      <c r="F28" s="16" t="inlineStr">
        <is>
          <t>Resa:Från</t>
        </is>
      </c>
      <c r="G28" s="94" t="n"/>
      <c r="H28" s="16" t="inlineStr">
        <is>
          <t>Resa Till</t>
        </is>
      </c>
      <c r="I28" s="94" t="n"/>
      <c r="J28" s="16" t="n"/>
      <c r="K28" s="15" t="inlineStr">
        <is>
          <t>KM</t>
        </is>
      </c>
      <c r="L28" s="16" t="inlineStr">
        <is>
          <t>Restid 50%</t>
        </is>
      </c>
      <c r="M28" s="6" t="n"/>
    </row>
    <row r="29" ht="14.5" customHeight="1" s="59">
      <c r="A29" s="1" t="inlineStr">
        <is>
          <t xml:space="preserve">Felix Myrheim </t>
        </is>
      </c>
      <c r="B29" s="93" t="n"/>
      <c r="C29" s="93" t="n"/>
      <c r="D29" s="94" t="n"/>
      <c r="E29" s="39" t="inlineStr">
        <is>
          <t>Mån</t>
        </is>
      </c>
      <c r="F29" s="18" t="inlineStr">
        <is>
          <t xml:space="preserve">Lindome </t>
        </is>
      </c>
      <c r="G29" s="94" t="n"/>
      <c r="H29" s="18" t="inlineStr">
        <is>
          <t>prässebo</t>
        </is>
      </c>
      <c r="I29" s="94" t="n"/>
      <c r="J29" s="18" t="n"/>
      <c r="K29" s="26" t="n">
        <v>140</v>
      </c>
      <c r="L29" s="26" t="n"/>
      <c r="M29" s="111" t="n"/>
    </row>
    <row r="30" ht="14.5" customHeight="1" s="59">
      <c r="A30" s="7" t="inlineStr">
        <is>
          <t>Felix Myrheim</t>
        </is>
      </c>
      <c r="B30" s="93" t="n"/>
      <c r="C30" s="94" t="n"/>
      <c r="D30" s="40" t="n"/>
      <c r="E30" s="39" t="inlineStr">
        <is>
          <t>Tis</t>
        </is>
      </c>
      <c r="F30" s="18" t="inlineStr">
        <is>
          <t xml:space="preserve">Lindome </t>
        </is>
      </c>
      <c r="G30" s="94" t="n"/>
      <c r="H30" s="18" t="inlineStr">
        <is>
          <t>prässebo</t>
        </is>
      </c>
      <c r="I30" s="94" t="n"/>
      <c r="J30" s="18" t="n"/>
      <c r="K30" s="26" t="n">
        <v>140</v>
      </c>
      <c r="L30" s="26" t="n"/>
      <c r="M30" s="111" t="n"/>
    </row>
    <row r="31" ht="14.5" customHeight="1" s="59">
      <c r="A31" s="7" t="inlineStr">
        <is>
          <t>Felix Myrheim</t>
        </is>
      </c>
      <c r="B31" s="93" t="n"/>
      <c r="C31" s="94" t="n"/>
      <c r="D31" s="35" t="n"/>
      <c r="E31" s="39" t="inlineStr">
        <is>
          <t>Ons</t>
        </is>
      </c>
      <c r="F31" s="18" t="inlineStr">
        <is>
          <t xml:space="preserve">Lindome </t>
        </is>
      </c>
      <c r="G31" s="94" t="n"/>
      <c r="H31" s="18" t="inlineStr">
        <is>
          <t>prässebo</t>
        </is>
      </c>
      <c r="I31" s="94" t="n"/>
      <c r="J31" s="18" t="n"/>
      <c r="K31" s="26" t="n">
        <v>140</v>
      </c>
      <c r="L31" s="26" t="n"/>
      <c r="M31" s="111" t="n"/>
    </row>
    <row r="32" ht="14.5" customHeight="1" s="59">
      <c r="A32" s="7" t="inlineStr">
        <is>
          <t>Felix Myrheim</t>
        </is>
      </c>
      <c r="B32" s="93" t="n"/>
      <c r="C32" s="94" t="n"/>
      <c r="D32" s="40" t="n"/>
      <c r="E32" s="39" t="inlineStr">
        <is>
          <t>Tors</t>
        </is>
      </c>
      <c r="F32" s="18" t="inlineStr">
        <is>
          <t xml:space="preserve">Lindome </t>
        </is>
      </c>
      <c r="G32" s="94" t="n"/>
      <c r="H32" s="124" t="n"/>
      <c r="I32" s="94" t="n"/>
      <c r="J32" s="18" t="n"/>
      <c r="K32" s="26" t="n"/>
      <c r="L32" s="26" t="n"/>
      <c r="M32" s="111" t="n"/>
    </row>
    <row r="33" ht="14.5" customHeight="1" s="59">
      <c r="A33" s="7" t="inlineStr">
        <is>
          <t>Felix Myrheim</t>
        </is>
      </c>
      <c r="B33" s="93" t="n"/>
      <c r="C33" s="94" t="n"/>
      <c r="D33" s="40" t="n"/>
      <c r="E33" s="39" t="inlineStr">
        <is>
          <t>Fre</t>
        </is>
      </c>
      <c r="F33" s="18" t="inlineStr">
        <is>
          <t xml:space="preserve">lindome </t>
        </is>
      </c>
      <c r="G33" s="94" t="n"/>
      <c r="H33" s="124" t="n"/>
      <c r="I33" s="94" t="n"/>
      <c r="J33" s="18" t="n"/>
      <c r="K33" s="26" t="n"/>
      <c r="L33" s="26" t="n"/>
      <c r="M33" s="111" t="n"/>
    </row>
    <row r="34" ht="14.5" customHeight="1" s="59">
      <c r="A34" s="110">
        <f>'Platschef, trädbesiktare'!A34:C34</f>
        <v/>
      </c>
      <c r="B34" s="93" t="n"/>
      <c r="C34" s="94" t="n"/>
      <c r="D34" s="28" t="n"/>
      <c r="E34" s="39" t="inlineStr">
        <is>
          <t xml:space="preserve">Lör </t>
        </is>
      </c>
      <c r="F34" s="123" t="n"/>
      <c r="G34" s="94" t="n"/>
      <c r="H34" s="123" t="n"/>
      <c r="I34" s="94" t="n"/>
      <c r="J34" s="18" t="n"/>
      <c r="K34" s="125" t="n"/>
      <c r="L34" s="26" t="n"/>
      <c r="M34" s="111" t="n"/>
    </row>
    <row r="35" ht="14.5" customHeight="1" s="59">
      <c r="A35" s="110">
        <f>'Platschef, trädbesiktare'!A35:C35</f>
        <v/>
      </c>
      <c r="B35" s="93" t="n"/>
      <c r="C35" s="94" t="n"/>
      <c r="D35" s="28" t="n"/>
      <c r="E35" s="39" t="inlineStr">
        <is>
          <t>Sön</t>
        </is>
      </c>
      <c r="F35" s="123">
        <f>'Platschef, trädbesiktare'!F35:G35</f>
        <v/>
      </c>
      <c r="G35" s="94" t="n"/>
      <c r="H35" s="123">
        <f>'Platschef, trädbesiktare'!H35:I35</f>
        <v/>
      </c>
      <c r="I35" s="94" t="n"/>
      <c r="J35" s="18" t="n"/>
      <c r="K35" s="125">
        <f>'Platschef, trädbesiktare'!K35</f>
        <v/>
      </c>
      <c r="L35" s="26" t="n"/>
      <c r="M35" s="111" t="n"/>
    </row>
    <row r="36" ht="14.5" customHeight="1" s="59">
      <c r="A36" s="112" t="n"/>
      <c r="B36" s="93" t="n"/>
      <c r="C36" s="93" t="n"/>
      <c r="D36" s="93" t="n"/>
      <c r="E36" s="93" t="n"/>
      <c r="F36" s="93" t="n"/>
      <c r="G36" s="93" t="n"/>
      <c r="H36" s="93" t="n"/>
      <c r="I36" s="94" t="n"/>
      <c r="J36" s="31" t="inlineStr">
        <is>
          <t>Sa:Km</t>
        </is>
      </c>
      <c r="K36" s="32">
        <f>SUM(K29:K35)</f>
        <v/>
      </c>
      <c r="L36" s="32">
        <f>SUM(L29:L35)</f>
        <v/>
      </c>
      <c r="M36" s="113" t="n"/>
    </row>
    <row r="37" ht="14.5" customHeight="1" s="59">
      <c r="A37" s="11" t="inlineStr">
        <is>
          <t>Arbetsuppgifter Avvikelser</t>
        </is>
      </c>
      <c r="B37" s="93" t="n"/>
      <c r="C37" s="94" t="n"/>
      <c r="D37" s="114" t="n"/>
      <c r="E37" s="93" t="n"/>
      <c r="F37" s="93" t="n"/>
      <c r="G37" s="93" t="n"/>
      <c r="H37" s="93" t="n"/>
      <c r="I37" s="93" t="n"/>
      <c r="J37" s="93" t="n"/>
      <c r="K37" s="93" t="n"/>
      <c r="L37" s="93" t="n"/>
      <c r="M37" s="94" t="n"/>
    </row>
    <row r="38" ht="1.5" customHeight="1" s="59">
      <c r="A38" s="115" t="n"/>
      <c r="B38" s="90" t="n"/>
      <c r="C38" s="90" t="n"/>
      <c r="D38" s="90" t="n"/>
      <c r="E38" s="90" t="n"/>
      <c r="F38" s="90" t="n"/>
      <c r="G38" s="90" t="n"/>
      <c r="H38" s="90" t="n"/>
      <c r="I38" s="90" t="n"/>
      <c r="J38" s="90" t="n"/>
      <c r="K38" s="90" t="n"/>
      <c r="L38" s="90" t="n"/>
      <c r="M38" s="91" t="n"/>
    </row>
    <row r="39" ht="14.5" customHeight="1" s="59">
      <c r="A39" s="95" t="n"/>
      <c r="M39" s="96" t="n"/>
    </row>
    <row r="40" ht="14.5" customHeight="1" s="59">
      <c r="A40" s="95" t="n"/>
      <c r="M40" s="96" t="n"/>
    </row>
    <row r="41" ht="14.5" customHeight="1" s="59">
      <c r="A41" s="95" t="n"/>
      <c r="M41" s="96" t="n"/>
    </row>
    <row r="42" ht="14.5" customHeight="1" s="59">
      <c r="A42" s="95" t="n"/>
      <c r="M42" s="96" t="n"/>
    </row>
    <row r="43" ht="14.5" customHeight="1" s="59">
      <c r="A43" s="97" t="n"/>
      <c r="B43" s="98" t="n"/>
      <c r="C43" s="98" t="n"/>
      <c r="D43" s="98" t="n"/>
      <c r="E43" s="98" t="n"/>
      <c r="F43" s="98" t="n"/>
      <c r="G43" s="98" t="n"/>
      <c r="H43" s="98" t="n"/>
      <c r="I43" s="98" t="n"/>
      <c r="J43" s="98" t="n"/>
      <c r="K43" s="98" t="n"/>
      <c r="L43" s="98" t="n"/>
      <c r="M43" s="99" t="n"/>
    </row>
    <row r="44" ht="9.75" customHeight="1" s="59">
      <c r="A44" s="116" t="inlineStr">
        <is>
          <t>Delgivning Dagbok Platschef / arbetsledare</t>
        </is>
      </c>
      <c r="B44" s="93" t="n"/>
      <c r="C44" s="93" t="n"/>
      <c r="D44" s="93" t="n"/>
      <c r="E44" s="93" t="n"/>
      <c r="F44" s="94" t="n"/>
      <c r="G44" s="116" t="inlineStr">
        <is>
          <t>Trafikverket Tony Nybacka</t>
        </is>
      </c>
      <c r="H44" s="93" t="n"/>
      <c r="I44" s="93" t="n"/>
      <c r="J44" s="93" t="n"/>
      <c r="K44" s="93" t="n"/>
      <c r="L44" s="93" t="n"/>
      <c r="M44" s="94" t="n"/>
    </row>
    <row r="45" ht="24" customHeight="1" s="59">
      <c r="A45" s="117" t="n"/>
      <c r="B45" s="93" t="n"/>
      <c r="C45" s="93" t="n"/>
      <c r="D45" s="93" t="n"/>
      <c r="E45" s="93" t="n"/>
      <c r="F45" s="94" t="n"/>
      <c r="G45" s="117" t="n"/>
      <c r="H45" s="93" t="n"/>
      <c r="I45" s="93" t="n"/>
      <c r="J45" s="93" t="n"/>
      <c r="K45" s="93" t="n"/>
      <c r="L45" s="93" t="n"/>
      <c r="M45" s="94" t="n"/>
    </row>
  </sheetData>
  <mergeCells count="72">
    <mergeCell ref="L2:M2"/>
    <mergeCell ref="A25:C25"/>
    <mergeCell ref="A12:B13"/>
    <mergeCell ref="G45:M45"/>
    <mergeCell ref="D37:M37"/>
    <mergeCell ref="H35:I35"/>
    <mergeCell ref="F29:G29"/>
    <mergeCell ref="A37:C37"/>
    <mergeCell ref="L16:M16"/>
    <mergeCell ref="H29:I29"/>
    <mergeCell ref="A20:D20"/>
    <mergeCell ref="F34:G34"/>
    <mergeCell ref="A29:D29"/>
    <mergeCell ref="A21:C21"/>
    <mergeCell ref="A19:D19"/>
    <mergeCell ref="H31:I31"/>
    <mergeCell ref="A14:B15"/>
    <mergeCell ref="A8:B9"/>
    <mergeCell ref="G44:M44"/>
    <mergeCell ref="L3:M3"/>
    <mergeCell ref="C6:K7"/>
    <mergeCell ref="A4:B5"/>
    <mergeCell ref="A33:C33"/>
    <mergeCell ref="F30:G30"/>
    <mergeCell ref="L12:M12"/>
    <mergeCell ref="H34:I34"/>
    <mergeCell ref="A23:C23"/>
    <mergeCell ref="A32:C32"/>
    <mergeCell ref="M28:M36"/>
    <mergeCell ref="A22:C22"/>
    <mergeCell ref="C14:K15"/>
    <mergeCell ref="A10:B11"/>
    <mergeCell ref="F33:G33"/>
    <mergeCell ref="D1:M1"/>
    <mergeCell ref="F32:G32"/>
    <mergeCell ref="A35:C35"/>
    <mergeCell ref="L14:M14"/>
    <mergeCell ref="L8:M8"/>
    <mergeCell ref="C4:K5"/>
    <mergeCell ref="A27:E27"/>
    <mergeCell ref="G3:H3"/>
    <mergeCell ref="F35:G35"/>
    <mergeCell ref="A28:C28"/>
    <mergeCell ref="C10:K11"/>
    <mergeCell ref="C16:K17"/>
    <mergeCell ref="L4:M4"/>
    <mergeCell ref="E2:F2"/>
    <mergeCell ref="A44:F44"/>
    <mergeCell ref="A31:C31"/>
    <mergeCell ref="L10:M10"/>
    <mergeCell ref="H32:I32"/>
    <mergeCell ref="F31:G31"/>
    <mergeCell ref="F28:G28"/>
    <mergeCell ref="A30:C30"/>
    <mergeCell ref="A34:C34"/>
    <mergeCell ref="H28:I28"/>
    <mergeCell ref="F27:G27"/>
    <mergeCell ref="A24:C24"/>
    <mergeCell ref="C12:K13"/>
    <mergeCell ref="A16:B17"/>
    <mergeCell ref="L6:M6"/>
    <mergeCell ref="A45:F45"/>
    <mergeCell ref="A26:D26"/>
    <mergeCell ref="A1:C3"/>
    <mergeCell ref="A18:M18"/>
    <mergeCell ref="A6:B7"/>
    <mergeCell ref="A36:I36"/>
    <mergeCell ref="H33:I33"/>
    <mergeCell ref="E3:F3"/>
    <mergeCell ref="A38:M43"/>
    <mergeCell ref="C8:K9"/>
    <mergeCell ref="H30:I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Aaron Selfe</dc:creator>
  <dcterms:created xmlns:dcterms="http://purl.org/dc/terms/" xmlns:xsi="http://www.w3.org/2001/XMLSchema-instance" xsi:type="dcterms:W3CDTF">2021-02-18T10:00:32Z</dcterms:created>
  <dcterms:modified xmlns:dcterms="http://purl.org/dc/terms/" xmlns:xsi="http://www.w3.org/2001/XMLSchema-instance" xsi:type="dcterms:W3CDTF">2023-04-28T10:58:37Z</dcterms:modified>
  <cp:lastModifiedBy>Andreas Löfkvist</cp:lastModifiedBy>
</cp:coreProperties>
</file>