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reenlandscapingmalmo-my.sharepoint.com/personal/andreas_lofkvist_glnet_se/Documents/Dokument/Code/Projects/API/api/functions/Excel/"/>
    </mc:Choice>
  </mc:AlternateContent>
  <xr:revisionPtr revIDLastSave="355" documentId="8_{E65D3312-C2B1-42A9-BA7E-9606952B1523}" xr6:coauthVersionLast="47" xr6:coauthVersionMax="47" xr10:uidLastSave="{E9EE7820-9922-4EA9-95ED-B2898C446DD1}"/>
  <bookViews>
    <workbookView xWindow="-110" yWindow="-110" windowWidth="19420" windowHeight="12300" tabRatio="774" firstSheet="18" activeTab="22" xr2:uid="{2F302ED4-5FCA-4BFE-8B4D-203A028D1167}"/>
  </bookViews>
  <sheets>
    <sheet name="David Allen" sheetId="2" r:id="rId1"/>
    <sheet name="Erik Rask Besikt" sheetId="6" r:id="rId2"/>
    <sheet name="John B Besikt" sheetId="13" r:id="rId3"/>
    <sheet name="Kim D Besikt" sheetId="4" r:id="rId4"/>
    <sheet name="Aaron Burridge" sheetId="5" r:id="rId5"/>
    <sheet name="Felix M" sheetId="9" r:id="rId6"/>
    <sheet name="Jim Lundberg" sheetId="11" r:id="rId7"/>
    <sheet name="Kim D" sheetId="14" r:id="rId8"/>
    <sheet name="Viktor T" sheetId="18" r:id="rId9"/>
    <sheet name="Erik Rask Alstor" sheetId="7" r:id="rId10"/>
    <sheet name="Putters Alstor" sheetId="29" r:id="rId11"/>
    <sheet name="Kungsbacka Skog" sheetId="22" r:id="rId12"/>
    <sheet name="Felix M besikt" sheetId="8" r:id="rId13"/>
    <sheet name="Joe Lyon" sheetId="12" r:id="rId14"/>
    <sheet name="Philip A" sheetId="16" r:id="rId15"/>
    <sheet name="Erik Rask" sheetId="28" r:id="rId16"/>
    <sheet name="Ivan Potter" sheetId="10" r:id="rId17"/>
    <sheet name="Aaron Selfe" sheetId="3" r:id="rId18"/>
    <sheet name="Ditchwitch" sheetId="17" r:id="rId19"/>
    <sheet name="Johan K Alstor" sheetId="27" r:id="rId20"/>
    <sheet name="Johan Kolsäter" sheetId="21" r:id="rId21"/>
    <sheet name="Komatsu Skotare" sheetId="23" r:id="rId22"/>
    <sheet name="Järnhäst" sheetId="24" r:id="rId23"/>
    <sheet name="Robert Andersson" sheetId="26" r:id="rId24"/>
    <sheet name="Robert Andersson Alstor" sheetId="25" r:id="rId25"/>
  </sheets>
  <externalReferences>
    <externalReference r:id="rId26"/>
    <externalReference r:id="rId27"/>
    <externalReference r:id="rId28"/>
    <externalReference r:id="rId29"/>
    <externalReference r:id="rId30"/>
    <externalReference r:id="rId31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1" i="22" l="1"/>
  <c r="M22" i="22"/>
  <c r="M23" i="22"/>
  <c r="M24" i="22"/>
  <c r="M25" i="22"/>
  <c r="M26" i="22"/>
  <c r="M20" i="22"/>
  <c r="M27" i="22" s="1"/>
  <c r="L36" i="29"/>
  <c r="K35" i="29"/>
  <c r="K36" i="29" s="1"/>
  <c r="H35" i="29"/>
  <c r="F35" i="29"/>
  <c r="A35" i="29"/>
  <c r="A34" i="29"/>
  <c r="L27" i="29"/>
  <c r="K27" i="29"/>
  <c r="J27" i="29"/>
  <c r="I27" i="29"/>
  <c r="H27" i="29"/>
  <c r="M26" i="29"/>
  <c r="M25" i="29"/>
  <c r="M24" i="29"/>
  <c r="M23" i="29"/>
  <c r="M22" i="29"/>
  <c r="M21" i="29"/>
  <c r="M20" i="29"/>
  <c r="M27" i="29" l="1"/>
  <c r="L36" i="5"/>
  <c r="K36" i="5"/>
  <c r="L27" i="5"/>
  <c r="K27" i="5"/>
  <c r="J27" i="5"/>
  <c r="I27" i="5"/>
  <c r="H27" i="5"/>
  <c r="M26" i="5"/>
  <c r="M25" i="5"/>
  <c r="M24" i="5"/>
  <c r="M23" i="5"/>
  <c r="M22" i="5"/>
  <c r="M21" i="5"/>
  <c r="M20" i="5"/>
  <c r="M27" i="5" s="1"/>
  <c r="L36" i="9"/>
  <c r="K35" i="9"/>
  <c r="K36" i="9" s="1"/>
  <c r="H35" i="9"/>
  <c r="F35" i="9"/>
  <c r="A35" i="9"/>
  <c r="A34" i="9"/>
  <c r="M27" i="9"/>
  <c r="L27" i="9"/>
  <c r="K27" i="9"/>
  <c r="J27" i="9"/>
  <c r="I27" i="9"/>
  <c r="H27" i="9"/>
  <c r="M26" i="9"/>
  <c r="M25" i="9"/>
  <c r="M24" i="9"/>
  <c r="M23" i="9"/>
  <c r="M22" i="9"/>
  <c r="M21" i="9"/>
  <c r="M20" i="9"/>
  <c r="K36" i="8"/>
  <c r="M21" i="8"/>
  <c r="M22" i="8"/>
  <c r="M23" i="8"/>
  <c r="M24" i="8"/>
  <c r="M25" i="8"/>
  <c r="M26" i="8"/>
  <c r="M20" i="8"/>
  <c r="M21" i="6"/>
  <c r="M22" i="6"/>
  <c r="M23" i="6"/>
  <c r="M24" i="6"/>
  <c r="M25" i="6"/>
  <c r="M26" i="6"/>
  <c r="M21" i="16"/>
  <c r="M22" i="16"/>
  <c r="M23" i="16"/>
  <c r="M24" i="16"/>
  <c r="M25" i="16"/>
  <c r="M26" i="16"/>
  <c r="M20" i="16"/>
  <c r="K36" i="16"/>
  <c r="L36" i="18"/>
  <c r="K36" i="18"/>
  <c r="K35" i="18"/>
  <c r="H35" i="18"/>
  <c r="F35" i="18"/>
  <c r="A35" i="18"/>
  <c r="A34" i="18"/>
  <c r="L27" i="18"/>
  <c r="K27" i="18"/>
  <c r="J27" i="18"/>
  <c r="I27" i="18"/>
  <c r="H27" i="18"/>
  <c r="M26" i="18"/>
  <c r="M25" i="18"/>
  <c r="M24" i="18"/>
  <c r="M23" i="18"/>
  <c r="M27" i="18" s="1"/>
  <c r="M22" i="18"/>
  <c r="M21" i="18"/>
  <c r="M20" i="18"/>
  <c r="L36" i="14"/>
  <c r="K35" i="14"/>
  <c r="K36" i="14" s="1"/>
  <c r="H35" i="14"/>
  <c r="F35" i="14"/>
  <c r="A35" i="14"/>
  <c r="A34" i="14"/>
  <c r="L27" i="14"/>
  <c r="K27" i="14"/>
  <c r="J27" i="14"/>
  <c r="I27" i="14"/>
  <c r="H27" i="14"/>
  <c r="M26" i="14"/>
  <c r="M25" i="14"/>
  <c r="M24" i="14"/>
  <c r="M23" i="14"/>
  <c r="M22" i="14"/>
  <c r="M27" i="14" s="1"/>
  <c r="M21" i="14"/>
  <c r="M20" i="14"/>
  <c r="L36" i="4"/>
  <c r="K36" i="4"/>
  <c r="L27" i="4"/>
  <c r="K27" i="4"/>
  <c r="J27" i="4"/>
  <c r="I27" i="4"/>
  <c r="H27" i="4"/>
  <c r="M26" i="4"/>
  <c r="M25" i="4"/>
  <c r="M24" i="4"/>
  <c r="M23" i="4"/>
  <c r="M22" i="4"/>
  <c r="M21" i="4"/>
  <c r="M20" i="4"/>
  <c r="M27" i="4" s="1"/>
  <c r="M27" i="8" l="1"/>
  <c r="M27" i="16"/>
  <c r="L36" i="13"/>
  <c r="K36" i="13"/>
  <c r="L27" i="13"/>
  <c r="K27" i="13"/>
  <c r="J27" i="13"/>
  <c r="I27" i="13"/>
  <c r="H27" i="13"/>
  <c r="M26" i="13"/>
  <c r="M25" i="13"/>
  <c r="M24" i="13"/>
  <c r="M23" i="13"/>
  <c r="M22" i="13"/>
  <c r="M21" i="13"/>
  <c r="M20" i="13"/>
  <c r="M27" i="13" s="1"/>
  <c r="K36" i="10"/>
  <c r="M21" i="10"/>
  <c r="M22" i="10"/>
  <c r="M23" i="10"/>
  <c r="M24" i="10"/>
  <c r="M25" i="10"/>
  <c r="M26" i="10"/>
  <c r="M20" i="10"/>
  <c r="K36" i="11"/>
  <c r="M26" i="11"/>
  <c r="M25" i="11"/>
  <c r="M24" i="11"/>
  <c r="M23" i="11"/>
  <c r="M22" i="11"/>
  <c r="M21" i="11"/>
  <c r="M20" i="11"/>
  <c r="L36" i="6"/>
  <c r="K36" i="6"/>
  <c r="L27" i="6"/>
  <c r="K27" i="6"/>
  <c r="J27" i="6"/>
  <c r="I27" i="6"/>
  <c r="H27" i="6"/>
  <c r="M27" i="6"/>
  <c r="M20" i="6"/>
  <c r="L36" i="7"/>
  <c r="K35" i="7"/>
  <c r="K36" i="7" s="1"/>
  <c r="H35" i="7"/>
  <c r="F35" i="7"/>
  <c r="A35" i="7"/>
  <c r="A34" i="7"/>
  <c r="L27" i="7"/>
  <c r="K27" i="7"/>
  <c r="J27" i="7"/>
  <c r="I27" i="7"/>
  <c r="H27" i="7"/>
  <c r="M26" i="7"/>
  <c r="M25" i="7"/>
  <c r="M24" i="7"/>
  <c r="M23" i="7"/>
  <c r="M22" i="7"/>
  <c r="M21" i="7"/>
  <c r="M20" i="7"/>
  <c r="M27" i="7" s="1"/>
  <c r="L36" i="2"/>
  <c r="K36" i="2"/>
  <c r="M27" i="2"/>
  <c r="L27" i="2"/>
  <c r="K27" i="2"/>
  <c r="J27" i="2"/>
  <c r="I27" i="2"/>
  <c r="H27" i="2"/>
  <c r="M26" i="2"/>
  <c r="M25" i="2"/>
  <c r="M24" i="2"/>
  <c r="M23" i="2"/>
  <c r="M22" i="2"/>
  <c r="M21" i="2"/>
  <c r="M20" i="2"/>
  <c r="M27" i="10" l="1"/>
  <c r="L36" i="28"/>
  <c r="K35" i="28"/>
  <c r="K36" i="28" s="1"/>
  <c r="H35" i="28"/>
  <c r="F35" i="28"/>
  <c r="A35" i="28"/>
  <c r="A34" i="28"/>
  <c r="L27" i="28"/>
  <c r="K27" i="28"/>
  <c r="J27" i="28"/>
  <c r="I27" i="28"/>
  <c r="H27" i="28"/>
  <c r="M26" i="28"/>
  <c r="M25" i="28"/>
  <c r="M24" i="28"/>
  <c r="M23" i="28"/>
  <c r="M22" i="28"/>
  <c r="M21" i="28"/>
  <c r="M20" i="28"/>
  <c r="M27" i="28" l="1"/>
  <c r="L36" i="3"/>
  <c r="K36" i="3"/>
  <c r="L27" i="3"/>
  <c r="K27" i="3"/>
  <c r="J27" i="3"/>
  <c r="I27" i="3"/>
  <c r="H27" i="3"/>
  <c r="M26" i="3"/>
  <c r="M25" i="3"/>
  <c r="M24" i="3"/>
  <c r="M23" i="3"/>
  <c r="M22" i="3"/>
  <c r="M21" i="3"/>
  <c r="M20" i="3"/>
  <c r="M27" i="27"/>
  <c r="K36" i="27"/>
  <c r="M27" i="3" l="1"/>
  <c r="L36" i="26"/>
  <c r="K36" i="26"/>
  <c r="L27" i="26"/>
  <c r="K27" i="26"/>
  <c r="J27" i="26"/>
  <c r="I27" i="26"/>
  <c r="H27" i="26"/>
  <c r="M26" i="26"/>
  <c r="M25" i="26"/>
  <c r="M24" i="26"/>
  <c r="M23" i="26"/>
  <c r="M22" i="26"/>
  <c r="M21" i="26"/>
  <c r="M20" i="26"/>
  <c r="M27" i="26" s="1"/>
  <c r="L36" i="25"/>
  <c r="K36" i="25"/>
  <c r="L27" i="25"/>
  <c r="K27" i="25"/>
  <c r="J27" i="25"/>
  <c r="I27" i="25"/>
  <c r="H27" i="25"/>
  <c r="M26" i="25"/>
  <c r="M25" i="25"/>
  <c r="M24" i="25"/>
  <c r="M23" i="25"/>
  <c r="M22" i="25"/>
  <c r="M21" i="25"/>
  <c r="M20" i="25"/>
  <c r="M27" i="25" s="1"/>
  <c r="L36" i="24"/>
  <c r="K36" i="24"/>
  <c r="L27" i="24"/>
  <c r="K27" i="24"/>
  <c r="J27" i="24"/>
  <c r="I27" i="24"/>
  <c r="H27" i="24"/>
  <c r="M26" i="24"/>
  <c r="M25" i="24"/>
  <c r="M24" i="24"/>
  <c r="M23" i="24"/>
  <c r="M22" i="24"/>
  <c r="M21" i="24"/>
  <c r="M20" i="24"/>
  <c r="M27" i="24" s="1"/>
  <c r="L36" i="17"/>
  <c r="K36" i="17"/>
  <c r="L27" i="17"/>
  <c r="K27" i="17"/>
  <c r="J27" i="17"/>
  <c r="I27" i="17"/>
  <c r="H27" i="17"/>
  <c r="M26" i="17"/>
  <c r="M25" i="17"/>
  <c r="M24" i="17"/>
  <c r="M23" i="17"/>
  <c r="M22" i="17"/>
  <c r="M21" i="17"/>
  <c r="M20" i="17"/>
  <c r="M27" i="17" l="1"/>
</calcChain>
</file>

<file path=xl/sharedStrings.xml><?xml version="1.0" encoding="utf-8"?>
<sst xmlns="http://schemas.openxmlformats.org/spreadsheetml/2006/main" count="2009" uniqueCount="183">
  <si>
    <t>TRAFIKVERKET</t>
  </si>
  <si>
    <t>DAGBOK: Platschef/ trädbesiktare</t>
  </si>
  <si>
    <t>Kontrakt nr:</t>
  </si>
  <si>
    <t>År</t>
  </si>
  <si>
    <t>Lag  Nr</t>
  </si>
  <si>
    <t>Bandel</t>
  </si>
  <si>
    <t>Vecka</t>
  </si>
  <si>
    <t xml:space="preserve">Dag </t>
  </si>
  <si>
    <t>Måndag       fastighet utförd besiktning/arbete</t>
  </si>
  <si>
    <t>Antal Träd</t>
  </si>
  <si>
    <t>ST</t>
  </si>
  <si>
    <t>Tisdag            fastighet utförd besiktning/arbete</t>
  </si>
  <si>
    <t>Onsdag         fastighet utförd besiktning/arbete</t>
  </si>
  <si>
    <t>Torsdag      fastighet utförd besiktning/arbete</t>
  </si>
  <si>
    <t>Fredag             fastighet utförd besiktning/arbete</t>
  </si>
  <si>
    <t>Lördag           fastighet utförd besiktning/arbete</t>
  </si>
  <si>
    <t>Söndag               fastighet utförd besiktning/arbete</t>
  </si>
  <si>
    <t>Namn Personal / Förare</t>
  </si>
  <si>
    <t>Veckodag</t>
  </si>
  <si>
    <t>Start Kl</t>
  </si>
  <si>
    <t>Slut Kl</t>
  </si>
  <si>
    <t>Platschef</t>
  </si>
  <si>
    <t>Träd- besiktning</t>
  </si>
  <si>
    <t xml:space="preserve">Övrigt </t>
  </si>
  <si>
    <t>Byggmöten</t>
  </si>
  <si>
    <t>SoS ledare</t>
  </si>
  <si>
    <t>SA Arbetstid</t>
  </si>
  <si>
    <t>David Allen</t>
  </si>
  <si>
    <t>Mån</t>
  </si>
  <si>
    <t>Tis</t>
  </si>
  <si>
    <t>Ons</t>
  </si>
  <si>
    <t>Tors</t>
  </si>
  <si>
    <t>Fre</t>
  </si>
  <si>
    <t xml:space="preserve">Lör </t>
  </si>
  <si>
    <t>Sön</t>
  </si>
  <si>
    <t>Sa:Tim</t>
  </si>
  <si>
    <t xml:space="preserve">Resor </t>
  </si>
  <si>
    <t>Resa:Från</t>
  </si>
  <si>
    <t>Resa Till</t>
  </si>
  <si>
    <t>KM</t>
  </si>
  <si>
    <t>Restid 50%</t>
  </si>
  <si>
    <t>Sa:Km</t>
  </si>
  <si>
    <t>Arbetsuppgifter/ Avvikelser</t>
  </si>
  <si>
    <t>Delgivning Dagbok Platschef / arbetsledare</t>
  </si>
  <si>
    <t>Trafikverket Tony Nybacka</t>
  </si>
  <si>
    <t xml:space="preserve">Bandel: Ostkustbanan </t>
  </si>
  <si>
    <t>Måndag fastighet utförd besiktning/arbete</t>
  </si>
  <si>
    <t>Torsdag fastighet utförd besiktning/arbete</t>
  </si>
  <si>
    <t>Lördag         fastighet utförd besiktning/arbete</t>
  </si>
  <si>
    <t>Aaron Selfe</t>
  </si>
  <si>
    <t>07:00</t>
  </si>
  <si>
    <t>Glommen</t>
  </si>
  <si>
    <t>Lindome</t>
  </si>
  <si>
    <t>Avvikelser</t>
  </si>
  <si>
    <t>635 &amp; 634</t>
  </si>
  <si>
    <t>Kim D'Arcy</t>
  </si>
  <si>
    <t>DAGBOK: Arborist,Trädfällare / Markarbete samt Flismaskin</t>
  </si>
  <si>
    <t>Måndag fastighet utfört arbete</t>
  </si>
  <si>
    <t>Tisdag fastighet utfört arbete</t>
  </si>
  <si>
    <t>Onsdag fastighet utfört arbete</t>
  </si>
  <si>
    <t>Torsdag fastighet utfört arbete</t>
  </si>
  <si>
    <t>Fredag fastighet utfört arbete</t>
  </si>
  <si>
    <t>Lördag fastighetutfört arbete</t>
  </si>
  <si>
    <t>Söndag fastighet utfört arbete</t>
  </si>
  <si>
    <t>Rast Tim</t>
  </si>
  <si>
    <t>Arborist</t>
  </si>
  <si>
    <t>Mark Arb</t>
  </si>
  <si>
    <t>SOS ledare</t>
  </si>
  <si>
    <t>Flismaskin</t>
  </si>
  <si>
    <t>Aaron Burridge</t>
  </si>
  <si>
    <t>Resor</t>
  </si>
  <si>
    <t>Goteborg</t>
  </si>
  <si>
    <t>Arbetsuppgifter Avvikelser</t>
  </si>
  <si>
    <t>Åmål</t>
  </si>
  <si>
    <t>Trollhättan</t>
  </si>
  <si>
    <t xml:space="preserve"> </t>
  </si>
  <si>
    <t>Erik Rask</t>
  </si>
  <si>
    <t>Lidköping</t>
  </si>
  <si>
    <t>Avant med förare</t>
  </si>
  <si>
    <t>7</t>
  </si>
  <si>
    <t xml:space="preserve">Lidköping </t>
  </si>
  <si>
    <t>Felix Myrheim</t>
  </si>
  <si>
    <t>Ivan Potter</t>
  </si>
  <si>
    <t>Kungsbacka</t>
  </si>
  <si>
    <t>Jim Lundberg</t>
  </si>
  <si>
    <t>Fristad</t>
  </si>
  <si>
    <t>Joe Lyon</t>
  </si>
  <si>
    <t>John Berntsson</t>
  </si>
  <si>
    <t>Valsäng</t>
  </si>
  <si>
    <t>ditch witch</t>
  </si>
  <si>
    <t>Philip Alexandersson</t>
  </si>
  <si>
    <t>Ditch Witch</t>
  </si>
  <si>
    <t>etablering</t>
  </si>
  <si>
    <t xml:space="preserve">avetablering </t>
  </si>
  <si>
    <t>Viktor Tengblad</t>
  </si>
  <si>
    <t>Gudhem</t>
  </si>
  <si>
    <t>Järnhäst</t>
  </si>
  <si>
    <t>Lastbil</t>
  </si>
  <si>
    <t>Johan Kolsäter</t>
  </si>
  <si>
    <t>Robert Andersson</t>
  </si>
  <si>
    <t>Lilla Edet</t>
  </si>
  <si>
    <t>Tingvalla 1:3</t>
  </si>
  <si>
    <t>Philip A/ Ditch Witch</t>
  </si>
  <si>
    <t>27/2-3/3</t>
  </si>
  <si>
    <t>Miniskotare</t>
  </si>
  <si>
    <t xml:space="preserve">Johan Kolsäter </t>
  </si>
  <si>
    <t>Etablering</t>
  </si>
  <si>
    <t>Berghem</t>
  </si>
  <si>
    <t>Avetablering</t>
  </si>
  <si>
    <t>2/3-23</t>
  </si>
  <si>
    <t>Kungsbacka Skogsentreprenad</t>
  </si>
  <si>
    <t/>
  </si>
  <si>
    <t>DAGBOK: Skotare</t>
  </si>
  <si>
    <t>Huskvarna</t>
  </si>
  <si>
    <t>Skotning</t>
  </si>
  <si>
    <t>Robert Andersson/ Alstor</t>
  </si>
  <si>
    <t>Trädet</t>
  </si>
  <si>
    <t>Skotning utkörning längs järnvägen</t>
  </si>
  <si>
    <t>Lovene 5:13</t>
  </si>
  <si>
    <t>Skotare med förare</t>
  </si>
  <si>
    <t>Peter Rask/ Komatsu Skotare</t>
  </si>
  <si>
    <t>Sunnersberg</t>
  </si>
  <si>
    <t>Lovene</t>
  </si>
  <si>
    <t>Dag</t>
  </si>
  <si>
    <t>Lidköping ågårdområdet 1:1</t>
  </si>
  <si>
    <t>trollheten</t>
  </si>
  <si>
    <t>Prässebo</t>
  </si>
  <si>
    <t>Lilla Edet Boda 2:17</t>
  </si>
  <si>
    <t>6-10/3</t>
  </si>
  <si>
    <t>Trollhättan Starvelund 2:1</t>
  </si>
  <si>
    <t>Johan Kolsäter / Alstor</t>
  </si>
  <si>
    <t>7.00</t>
  </si>
  <si>
    <t xml:space="preserve">Felix Myrheim </t>
  </si>
  <si>
    <t xml:space="preserve">Lindome </t>
  </si>
  <si>
    <t>lilla edet</t>
  </si>
  <si>
    <t xml:space="preserve">lindome </t>
  </si>
  <si>
    <t>planerings mötte Felix, Dagbocker</t>
  </si>
  <si>
    <t>Lilla edet Rumpetorp 1:41</t>
  </si>
  <si>
    <t>Lilla edet Rumpetorp 1:17</t>
  </si>
  <si>
    <t>Akutjobb bandel 652 Grästorp-Vargön km 39-40 Grästorp Flo 25:2</t>
  </si>
  <si>
    <t>Vargön</t>
  </si>
  <si>
    <t>625/652/552/637</t>
  </si>
  <si>
    <t xml:space="preserve">trädbesiktning Stenungsund alléskydd </t>
  </si>
  <si>
    <t>trädbesiktning åmål mellerud, akutjobb vargön-grästorp. "bäverträd"</t>
  </si>
  <si>
    <t>trädbesiktning åmål mellerud</t>
  </si>
  <si>
    <t>planering trollhättan göteboeg</t>
  </si>
  <si>
    <t>stenungsund</t>
  </si>
  <si>
    <t>åmål</t>
  </si>
  <si>
    <t>prässebo</t>
  </si>
  <si>
    <t>Fällning - Lilla Edet Rumpetorp 1:41</t>
  </si>
  <si>
    <t>Bortforsling - Lilla Edet Boda 2:17</t>
  </si>
  <si>
    <t>Lidköping Ågårdsområdet 1:1</t>
  </si>
  <si>
    <t>lilla edet rumpetorp 1:41</t>
  </si>
  <si>
    <t xml:space="preserve">Vargön </t>
  </si>
  <si>
    <t>Trollhättan tingvalla 3:1,  Trollhättan centrala staden 6:4, Grästorp hunneberg 2:3</t>
  </si>
  <si>
    <t xml:space="preserve">faktureringsmötte Tony, dagboker, planering mötte felix </t>
  </si>
  <si>
    <t>planering, admin</t>
  </si>
  <si>
    <t>Dagböcker v 13,faktura underlag</t>
  </si>
  <si>
    <t>påsk</t>
  </si>
  <si>
    <t>06:30</t>
  </si>
  <si>
    <t>Lidköping Ågården 1:1</t>
  </si>
  <si>
    <t>Planering Håkantorp-Lidköping</t>
  </si>
  <si>
    <t>Håkantorp</t>
  </si>
  <si>
    <t>Lör</t>
  </si>
  <si>
    <t>Mellerud-Åmål Km 316-326</t>
  </si>
  <si>
    <t>03/04/2023-06/04/2023</t>
  </si>
  <si>
    <t>ÖK inkommen - Lilla Edet Stubbetorp 1:11 &amp; Lilla Edet Tingberg 1:5</t>
  </si>
  <si>
    <t>Markägare kontakt - diverse fastigheter</t>
  </si>
  <si>
    <t>Trollhättan Ingelsängen 1:3, Trollhättan Lilla Björndalen 2:9 samt Lilla Edet Kyrkobacka 1:1</t>
  </si>
  <si>
    <t>7:00</t>
  </si>
  <si>
    <t>vecka</t>
  </si>
  <si>
    <t>Bortforsling - Trollhättan - skogshöjden9:1/</t>
  </si>
  <si>
    <t>Lilla edet</t>
  </si>
  <si>
    <t xml:space="preserve">DAGBOK: </t>
  </si>
  <si>
    <t>Lördag fastighet utfört arbete</t>
  </si>
  <si>
    <t>Kode</t>
  </si>
  <si>
    <t>Rumpetorp</t>
  </si>
  <si>
    <t>Filip Putter, Alstor</t>
  </si>
  <si>
    <t>Filip Putter, Alstor Etablering</t>
  </si>
  <si>
    <t>Filip Putter, Avetablering</t>
  </si>
  <si>
    <t>Bortförsling Järpås</t>
  </si>
  <si>
    <t xml:space="preserve">Bortforsling - Trollhättan - </t>
  </si>
  <si>
    <t>Filip Putter, Alstor avetablering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</si>
</sst>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64" formatCode="dd&quot;/&quot;mm"/>
    <numFmt numFmtId="165" formatCode="hh\.mm"/>
    <numFmt numFmtId="166" formatCode="0.0"/>
    <numFmt numFmtId="167" formatCode="0;\-0;"/>
    <numFmt numFmtId="168" formatCode="0;&quot;-&quot;0;&quot; &quot;"/>
    <numFmt numFmtId="169" formatCode="[$-41D]General"/>
    <numFmt numFmtId="170" formatCode="[$-41D]hh&quot;:&quot;mm"/>
    <numFmt numFmtId="171" formatCode="h\.mm"/>
    <numFmt numFmtId="172" formatCode="[$-41D]yy\-mm\-dd"/>
    <numFmt numFmtId="173" formatCode="[$-41D]hh&quot;:&quot;mm&quot;:&quot;ss"/>
    <numFmt numFmtId="174" formatCode="hh&quot;.&quot;mm"/>
  </numFmts>
  <fonts count="103">
    <font>
      <sz val="11"/>
      <color theme="1"/>
      <name val="Calibri"/>
      <family val="2"/>
      <scheme val="minor"/>
    </font>
    <font>
      <sz val="1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1"/>
      <color rgb="FF000000"/>
      <name val="Calibri"/>
      <family val="2"/>
    </font>
    <font>
      <b/>
      <sz val="11"/>
      <name val="Arial"/>
      <family val="2"/>
    </font>
    <font>
      <sz val="11"/>
      <name val="Calibri"/>
      <family val="2"/>
    </font>
    <font>
      <sz val="11"/>
      <name val="Arial"/>
      <family val="2"/>
    </font>
    <font>
      <sz val="9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b/>
      <sz val="9"/>
      <color rgb="FF000000"/>
      <name val="Arial"/>
      <family val="2"/>
    </font>
    <font>
      <sz val="9"/>
      <color rgb="FF000000"/>
      <name val="Calibri"/>
      <family val="2"/>
    </font>
    <font>
      <sz val="8"/>
      <name val="Arial"/>
      <family val="2"/>
    </font>
    <font>
      <b/>
      <sz val="10"/>
      <name val="Arial"/>
      <family val="2"/>
    </font>
    <font>
      <b/>
      <sz val="11"/>
      <color rgb="FF000000"/>
      <name val="Arial"/>
      <family val="2"/>
    </font>
    <font>
      <sz val="10"/>
      <name val="Calibri"/>
      <family val="2"/>
    </font>
    <font>
      <sz val="7"/>
      <name val="Arial"/>
      <family val="2"/>
    </font>
    <font>
      <sz val="18"/>
      <color indexed="8"/>
      <name val="Arial"/>
      <family val="2"/>
    </font>
    <font>
      <b/>
      <sz val="12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1"/>
      <color indexed="8"/>
      <name val="Calibri"/>
      <family val="2"/>
    </font>
    <font>
      <b/>
      <sz val="11"/>
      <color indexed="8"/>
      <name val="Arial"/>
      <family val="2"/>
    </font>
    <font>
      <sz val="11"/>
      <color indexed="8"/>
      <name val="Arial"/>
      <family val="2"/>
    </font>
    <font>
      <sz val="9"/>
      <color indexed="8"/>
      <name val="Arial"/>
      <family val="2"/>
    </font>
    <font>
      <b/>
      <sz val="8"/>
      <color indexed="8"/>
      <name val="Arial"/>
      <family val="2"/>
    </font>
    <font>
      <sz val="9"/>
      <color indexed="8"/>
      <name val="Calibri"/>
      <family val="2"/>
    </font>
    <font>
      <sz val="8"/>
      <color indexed="8"/>
      <name val="Arial"/>
      <family val="2"/>
    </font>
    <font>
      <sz val="7"/>
      <color indexed="8"/>
      <name val="Arial"/>
      <family val="2"/>
    </font>
    <font>
      <b/>
      <sz val="10"/>
      <color indexed="16"/>
      <name val="Arial"/>
      <family val="2"/>
    </font>
    <font>
      <sz val="11"/>
      <color rgb="FF000000"/>
      <name val="Calibri"/>
      <family val="2"/>
    </font>
    <font>
      <sz val="11"/>
      <color rgb="FF000000"/>
      <name val="Calibri1"/>
    </font>
    <font>
      <sz val="11"/>
      <color theme="1"/>
      <name val="Arial"/>
      <family val="2"/>
    </font>
    <font>
      <b/>
      <sz val="10"/>
      <color rgb="FFFF0000"/>
      <name val="Arial"/>
      <family val="2"/>
    </font>
    <font>
      <sz val="11"/>
      <name val="Calibri"/>
      <family val="2"/>
      <scheme val="minor"/>
    </font>
    <font>
      <sz val="18"/>
      <color theme="1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sz val="9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sz val="11"/>
      <color theme="1"/>
      <name val="Calibri"/>
      <family val="2"/>
    </font>
    <font>
      <sz val="7"/>
      <color theme="1"/>
      <name val="Arial"/>
      <family val="2"/>
    </font>
    <font>
      <sz val="11"/>
      <color rgb="FF000000"/>
      <name val="Calibri"/>
      <family val="2"/>
      <scheme val="minor"/>
    </font>
    <font>
      <sz val="11"/>
      <color indexed="8"/>
      <name val="Calibri"/>
      <family val="2"/>
    </font>
    <font>
      <sz val="18"/>
      <color rgb="FF000000"/>
      <name val="Arial1"/>
    </font>
    <font>
      <b/>
      <sz val="12"/>
      <color rgb="FF000000"/>
      <name val="Arial1"/>
    </font>
    <font>
      <sz val="10"/>
      <color rgb="FF000000"/>
      <name val="Arial1"/>
    </font>
    <font>
      <b/>
      <sz val="11"/>
      <color rgb="FF000000"/>
      <name val="Arial1"/>
    </font>
    <font>
      <sz val="11"/>
      <color rgb="FF000000"/>
      <name val="Arial1"/>
    </font>
    <font>
      <sz val="9"/>
      <color rgb="FF000000"/>
      <name val="Arial1"/>
    </font>
    <font>
      <b/>
      <sz val="8"/>
      <color rgb="FF000000"/>
      <name val="Arial1"/>
    </font>
    <font>
      <sz val="8"/>
      <color rgb="FF000000"/>
      <name val="Arial1"/>
    </font>
    <font>
      <b/>
      <sz val="10"/>
      <color rgb="FF000000"/>
      <name val="Arial1"/>
    </font>
    <font>
      <sz val="7"/>
      <color rgb="FF000000"/>
      <name val="Arial1"/>
    </font>
    <font>
      <sz val="1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1"/>
      <color rgb="FF000000"/>
      <name val="Calibri"/>
      <family val="2"/>
      <scheme val="minor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9"/>
      <color rgb="FF000000"/>
      <name val="Arial"/>
      <family val="2"/>
    </font>
    <font>
      <sz val="9"/>
      <color rgb="FF000000"/>
      <name val="Calibri"/>
      <family val="2"/>
      <scheme val="minor"/>
    </font>
    <font>
      <sz val="8"/>
      <name val="Arial"/>
      <family val="2"/>
    </font>
    <font>
      <b/>
      <sz val="10"/>
      <name val="Arial"/>
      <family val="2"/>
    </font>
    <font>
      <b/>
      <sz val="11"/>
      <color rgb="FF000000"/>
      <name val="Arial"/>
      <family val="2"/>
    </font>
    <font>
      <sz val="7"/>
      <name val="Arial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sz val="18"/>
      <color rgb="FF000000"/>
      <name val="Arial"/>
      <family val="2"/>
    </font>
    <font>
      <b/>
      <sz val="12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1"/>
      <color rgb="FF000000"/>
      <name val="Arial"/>
      <family val="2"/>
    </font>
    <font>
      <sz val="9"/>
      <color rgb="FF000000"/>
      <name val="Arial"/>
      <family val="2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sz val="7"/>
      <color rgb="FF000000"/>
      <name val="Arial"/>
      <family val="2"/>
    </font>
    <font>
      <b/>
      <sz val="11"/>
      <color rgb="FF000000"/>
      <name val="Calibri"/>
      <family val="2"/>
    </font>
    <font>
      <sz val="11"/>
      <name val="Calibri"/>
      <family val="2"/>
    </font>
    <font>
      <sz val="9"/>
      <color rgb="FF000000"/>
      <name val="Calibri"/>
      <family val="2"/>
    </font>
    <font>
      <sz val="10"/>
      <name val="Calibri"/>
      <family val="2"/>
    </font>
    <font>
      <sz val="18"/>
      <color indexed="8"/>
      <name val="Arial"/>
      <family val="2"/>
    </font>
    <font>
      <b/>
      <sz val="12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1"/>
      <color indexed="8"/>
      <name val="Calibri"/>
      <family val="2"/>
    </font>
    <font>
      <b/>
      <sz val="11"/>
      <color indexed="8"/>
      <name val="Arial"/>
      <family val="2"/>
    </font>
    <font>
      <sz val="11"/>
      <color indexed="8"/>
      <name val="Arial"/>
      <family val="2"/>
    </font>
    <font>
      <sz val="9"/>
      <color indexed="8"/>
      <name val="Arial"/>
      <family val="2"/>
    </font>
    <font>
      <b/>
      <sz val="8"/>
      <color indexed="8"/>
      <name val="Arial"/>
      <family val="2"/>
    </font>
    <font>
      <sz val="9"/>
      <color indexed="8"/>
      <name val="Calibri"/>
      <family val="2"/>
    </font>
    <font>
      <sz val="8"/>
      <color indexed="8"/>
      <name val="Arial"/>
      <family val="2"/>
    </font>
    <font>
      <b/>
      <sz val="10"/>
      <color indexed="16"/>
      <name val="Arial"/>
      <family val="2"/>
    </font>
    <font>
      <sz val="7"/>
      <color indexed="8"/>
      <name val="Arial"/>
      <family val="2"/>
    </font>
    <font>
      <b/>
      <sz val="9"/>
      <color indexed="8"/>
      <name val="Arial"/>
      <family val="2"/>
    </font>
    <font>
      <sz val="10"/>
      <color indexed="8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2F2F2"/>
        <bgColor rgb="FFF2F2F2"/>
      </patternFill>
    </fill>
    <fill>
      <patternFill patternType="solid">
        <fgColor rgb="FFEAF1DD"/>
        <bgColor rgb="FFEAF1DD"/>
      </patternFill>
    </fill>
    <fill>
      <patternFill patternType="solid">
        <fgColor rgb="FFFFFFFF"/>
        <bgColor rgb="FFFFFFFF"/>
      </patternFill>
    </fill>
    <fill>
      <patternFill patternType="solid">
        <fgColor rgb="FF92D050"/>
        <bgColor rgb="FF92D050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rgb="FFFFC000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EAF1DD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FFFF00"/>
        <bgColor rgb="FF000000"/>
      </patternFill>
    </fill>
  </fills>
  <borders count="68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8"/>
      </right>
      <top style="thin">
        <color indexed="8"/>
      </top>
      <bottom style="thin">
        <color indexed="10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10"/>
      </top>
      <bottom style="thin">
        <color indexed="8"/>
      </bottom>
      <diagonal/>
    </border>
    <border>
      <left/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/>
      <bottom style="thin">
        <color indexed="1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FFFF00"/>
      </right>
      <top style="thin">
        <color rgb="FF000000"/>
      </top>
      <bottom/>
      <diagonal/>
    </border>
    <border>
      <left/>
      <right style="thin">
        <color rgb="FFFFFF00"/>
      </right>
      <top/>
      <bottom/>
      <diagonal/>
    </border>
    <border>
      <left/>
      <right style="thin">
        <color rgb="FFFFFF00"/>
      </right>
      <top style="thin">
        <color rgb="FF000000"/>
      </top>
      <bottom style="thin">
        <color rgb="FF000000"/>
      </bottom>
      <diagonal/>
    </border>
    <border>
      <left/>
      <right style="thin">
        <color rgb="FFFFFF00"/>
      </right>
      <top/>
      <bottom style="thin">
        <color rgb="FF000000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8"/>
      </right>
      <top style="thin">
        <color indexed="8"/>
      </top>
      <bottom style="thin">
        <color indexed="10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10"/>
      </top>
      <bottom style="thin">
        <color indexed="8"/>
      </bottom>
      <diagonal/>
    </border>
    <border>
      <left/>
      <right style="thin">
        <color indexed="10"/>
      </right>
      <top style="thin">
        <color indexed="8"/>
      </top>
      <bottom style="thin">
        <color indexed="10"/>
      </bottom>
      <diagonal/>
    </border>
  </borders>
  <cellStyleXfs count="6">
    <xf numFmtId="0" fontId="0" fillId="0" borderId="0"/>
    <xf numFmtId="169" fontId="32" fillId="0" borderId="0"/>
    <xf numFmtId="0" fontId="33" fillId="0" borderId="0"/>
    <xf numFmtId="0" fontId="46" fillId="0" borderId="0"/>
    <xf numFmtId="0" fontId="47" fillId="0" borderId="0" applyNumberFormat="0" applyFill="0" applyBorder="0" applyProtection="0"/>
    <xf numFmtId="0" fontId="33" fillId="0" borderId="0"/>
  </cellStyleXfs>
  <cellXfs count="871">
    <xf numFmtId="0" fontId="0" fillId="0" borderId="0" xfId="0"/>
    <xf numFmtId="0" fontId="3" fillId="3" borderId="6" xfId="0" applyFont="1" applyFill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0" fillId="3" borderId="6" xfId="0" applyFill="1" applyBorder="1"/>
    <xf numFmtId="0" fontId="0" fillId="3" borderId="6" xfId="0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3" fillId="0" borderId="6" xfId="0" applyFont="1" applyBorder="1" applyAlignment="1">
      <alignment horizontal="left"/>
    </xf>
    <xf numFmtId="0" fontId="3" fillId="3" borderId="6" xfId="0" applyFont="1" applyFill="1" applyBorder="1"/>
    <xf numFmtId="0" fontId="3" fillId="3" borderId="6" xfId="0" applyFont="1" applyFill="1" applyBorder="1" applyAlignment="1">
      <alignment horizontal="left"/>
    </xf>
    <xf numFmtId="0" fontId="13" fillId="3" borderId="6" xfId="0" applyFont="1" applyFill="1" applyBorder="1" applyAlignment="1">
      <alignment horizontal="center" vertical="center" wrapText="1"/>
    </xf>
    <xf numFmtId="0" fontId="13" fillId="3" borderId="6" xfId="0" applyFont="1" applyFill="1" applyBorder="1" applyAlignment="1">
      <alignment horizontal="center" vertical="center"/>
    </xf>
    <xf numFmtId="49" fontId="6" fillId="0" borderId="6" xfId="0" applyNumberFormat="1" applyFont="1" applyBorder="1" applyAlignment="1">
      <alignment horizontal="center"/>
    </xf>
    <xf numFmtId="49" fontId="3" fillId="0" borderId="6" xfId="0" applyNumberFormat="1" applyFont="1" applyBorder="1" applyAlignment="1">
      <alignment horizontal="center"/>
    </xf>
    <xf numFmtId="20" fontId="3" fillId="0" borderId="6" xfId="0" applyNumberFormat="1" applyFont="1" applyBorder="1" applyAlignment="1">
      <alignment horizontal="center"/>
    </xf>
    <xf numFmtId="1" fontId="3" fillId="0" borderId="6" xfId="0" applyNumberFormat="1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6" xfId="0" applyFont="1" applyBorder="1" applyAlignment="1">
      <alignment horizontal="center" wrapText="1"/>
    </xf>
    <xf numFmtId="1" fontId="3" fillId="4" borderId="6" xfId="0" applyNumberFormat="1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165" fontId="3" fillId="0" borderId="6" xfId="0" applyNumberFormat="1" applyFont="1" applyBorder="1" applyAlignment="1">
      <alignment horizontal="center"/>
    </xf>
    <xf numFmtId="0" fontId="3" fillId="4" borderId="6" xfId="0" applyFont="1" applyFill="1" applyBorder="1" applyAlignment="1">
      <alignment horizontal="center" wrapText="1"/>
    </xf>
    <xf numFmtId="166" fontId="15" fillId="6" borderId="6" xfId="0" applyNumberFormat="1" applyFont="1" applyFill="1" applyBorder="1" applyAlignment="1">
      <alignment horizontal="center"/>
    </xf>
    <xf numFmtId="0" fontId="13" fillId="3" borderId="6" xfId="0" applyFont="1" applyFill="1" applyBorder="1" applyAlignment="1">
      <alignment horizontal="center"/>
    </xf>
    <xf numFmtId="0" fontId="13" fillId="3" borderId="6" xfId="0" applyFont="1" applyFill="1" applyBorder="1" applyAlignment="1">
      <alignment horizontal="center" wrapText="1"/>
    </xf>
    <xf numFmtId="0" fontId="16" fillId="0" borderId="5" xfId="0" applyFont="1" applyBorder="1"/>
    <xf numFmtId="0" fontId="3" fillId="4" borderId="5" xfId="0" applyFont="1" applyFill="1" applyBorder="1" applyAlignment="1">
      <alignment horizontal="center" wrapText="1"/>
    </xf>
    <xf numFmtId="0" fontId="14" fillId="4" borderId="6" xfId="0" applyFont="1" applyFill="1" applyBorder="1" applyAlignment="1">
      <alignment horizontal="center"/>
    </xf>
    <xf numFmtId="0" fontId="15" fillId="6" borderId="6" xfId="0" applyFont="1" applyFill="1" applyBorder="1" applyAlignment="1">
      <alignment horizontal="center" wrapText="1"/>
    </xf>
    <xf numFmtId="0" fontId="0" fillId="0" borderId="6" xfId="0" applyBorder="1" applyAlignment="1">
      <alignment horizontal="center" vertical="center"/>
    </xf>
    <xf numFmtId="0" fontId="14" fillId="0" borderId="6" xfId="0" applyFont="1" applyBorder="1"/>
    <xf numFmtId="0" fontId="3" fillId="0" borderId="6" xfId="0" applyFont="1" applyBorder="1"/>
    <xf numFmtId="0" fontId="4" fillId="0" borderId="6" xfId="0" applyFont="1" applyBorder="1"/>
    <xf numFmtId="0" fontId="12" fillId="3" borderId="6" xfId="0" applyFont="1" applyFill="1" applyBorder="1" applyAlignment="1">
      <alignment vertical="center"/>
    </xf>
    <xf numFmtId="0" fontId="6" fillId="0" borderId="6" xfId="0" applyFont="1" applyBorder="1"/>
    <xf numFmtId="1" fontId="3" fillId="0" borderId="5" xfId="0" applyNumberFormat="1" applyFont="1" applyBorder="1" applyAlignment="1">
      <alignment horizontal="center"/>
    </xf>
    <xf numFmtId="0" fontId="14" fillId="0" borderId="6" xfId="0" applyFont="1" applyBorder="1" applyAlignment="1">
      <alignment horizontal="left"/>
    </xf>
    <xf numFmtId="166" fontId="3" fillId="4" borderId="6" xfId="0" applyNumberFormat="1" applyFont="1" applyFill="1" applyBorder="1" applyAlignment="1">
      <alignment horizontal="center"/>
    </xf>
    <xf numFmtId="0" fontId="3" fillId="0" borderId="5" xfId="0" applyFont="1" applyBorder="1"/>
    <xf numFmtId="167" fontId="3" fillId="0" borderId="6" xfId="0" applyNumberFormat="1" applyFont="1" applyBorder="1" applyAlignment="1">
      <alignment horizontal="center"/>
    </xf>
    <xf numFmtId="167" fontId="3" fillId="4" borderId="6" xfId="0" applyNumberFormat="1" applyFont="1" applyFill="1" applyBorder="1" applyAlignment="1">
      <alignment horizontal="center" wrapText="1"/>
    </xf>
    <xf numFmtId="0" fontId="4" fillId="9" borderId="6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right" wrapText="1"/>
    </xf>
    <xf numFmtId="1" fontId="15" fillId="6" borderId="6" xfId="0" applyNumberFormat="1" applyFont="1" applyFill="1" applyBorder="1" applyAlignment="1">
      <alignment horizontal="center"/>
    </xf>
    <xf numFmtId="0" fontId="38" fillId="0" borderId="6" xfId="0" applyFont="1" applyBorder="1"/>
    <xf numFmtId="0" fontId="31" fillId="0" borderId="6" xfId="0" applyFont="1" applyBorder="1" applyAlignment="1">
      <alignment horizontal="center" vertical="center"/>
    </xf>
    <xf numFmtId="0" fontId="39" fillId="3" borderId="6" xfId="0" applyFont="1" applyFill="1" applyBorder="1" applyAlignment="1">
      <alignment horizontal="center"/>
    </xf>
    <xf numFmtId="0" fontId="40" fillId="0" borderId="6" xfId="0" applyFont="1" applyBorder="1" applyAlignment="1">
      <alignment horizontal="center"/>
    </xf>
    <xf numFmtId="0" fontId="31" fillId="3" borderId="6" xfId="0" applyFont="1" applyFill="1" applyBorder="1"/>
    <xf numFmtId="0" fontId="39" fillId="0" borderId="6" xfId="0" applyFont="1" applyBorder="1"/>
    <xf numFmtId="0" fontId="31" fillId="3" borderId="6" xfId="0" applyFont="1" applyFill="1" applyBorder="1" applyAlignment="1">
      <alignment horizontal="center" vertical="center"/>
    </xf>
    <xf numFmtId="0" fontId="39" fillId="0" borderId="6" xfId="0" applyFont="1" applyBorder="1" applyAlignment="1">
      <alignment horizontal="left"/>
    </xf>
    <xf numFmtId="0" fontId="39" fillId="3" borderId="6" xfId="0" applyFont="1" applyFill="1" applyBorder="1"/>
    <xf numFmtId="0" fontId="39" fillId="3" borderId="6" xfId="0" applyFont="1" applyFill="1" applyBorder="1" applyAlignment="1">
      <alignment horizontal="left"/>
    </xf>
    <xf numFmtId="0" fontId="43" fillId="3" borderId="6" xfId="0" applyFont="1" applyFill="1" applyBorder="1" applyAlignment="1">
      <alignment horizontal="center" vertical="center" wrapText="1"/>
    </xf>
    <xf numFmtId="0" fontId="43" fillId="3" borderId="6" xfId="0" applyFont="1" applyFill="1" applyBorder="1" applyAlignment="1">
      <alignment horizontal="center" vertical="center"/>
    </xf>
    <xf numFmtId="49" fontId="44" fillId="0" borderId="6" xfId="0" applyNumberFormat="1" applyFont="1" applyBorder="1" applyAlignment="1">
      <alignment horizontal="center"/>
    </xf>
    <xf numFmtId="49" fontId="39" fillId="0" borderId="6" xfId="0" applyNumberFormat="1" applyFont="1" applyBorder="1" applyAlignment="1">
      <alignment horizontal="center"/>
    </xf>
    <xf numFmtId="20" fontId="39" fillId="0" borderId="6" xfId="0" applyNumberFormat="1" applyFont="1" applyBorder="1" applyAlignment="1">
      <alignment horizontal="center"/>
    </xf>
    <xf numFmtId="1" fontId="39" fillId="0" borderId="6" xfId="0" applyNumberFormat="1" applyFont="1" applyBorder="1" applyAlignment="1">
      <alignment horizontal="center"/>
    </xf>
    <xf numFmtId="0" fontId="39" fillId="0" borderId="6" xfId="0" applyFont="1" applyBorder="1" applyAlignment="1">
      <alignment horizontal="center"/>
    </xf>
    <xf numFmtId="166" fontId="39" fillId="4" borderId="6" xfId="0" applyNumberFormat="1" applyFont="1" applyFill="1" applyBorder="1" applyAlignment="1">
      <alignment horizontal="center"/>
    </xf>
    <xf numFmtId="0" fontId="44" fillId="0" borderId="6" xfId="0" applyFont="1" applyBorder="1"/>
    <xf numFmtId="0" fontId="39" fillId="0" borderId="5" xfId="0" applyFont="1" applyBorder="1"/>
    <xf numFmtId="167" fontId="39" fillId="0" borderId="6" xfId="0" applyNumberFormat="1" applyFont="1" applyBorder="1" applyAlignment="1">
      <alignment horizontal="center"/>
    </xf>
    <xf numFmtId="0" fontId="39" fillId="0" borderId="6" xfId="0" applyFont="1" applyBorder="1" applyAlignment="1">
      <alignment horizontal="center" wrapText="1"/>
    </xf>
    <xf numFmtId="1" fontId="39" fillId="4" borderId="6" xfId="0" applyNumberFormat="1" applyFont="1" applyFill="1" applyBorder="1" applyAlignment="1">
      <alignment horizontal="center"/>
    </xf>
    <xf numFmtId="0" fontId="39" fillId="4" borderId="6" xfId="0" applyFont="1" applyFill="1" applyBorder="1" applyAlignment="1">
      <alignment horizontal="center" wrapText="1"/>
    </xf>
    <xf numFmtId="0" fontId="43" fillId="3" borderId="6" xfId="0" applyFont="1" applyFill="1" applyBorder="1" applyAlignment="1">
      <alignment horizontal="center"/>
    </xf>
    <xf numFmtId="0" fontId="43" fillId="3" borderId="6" xfId="0" applyFont="1" applyFill="1" applyBorder="1" applyAlignment="1">
      <alignment horizontal="center" wrapText="1"/>
    </xf>
    <xf numFmtId="0" fontId="38" fillId="0" borderId="6" xfId="0" applyFont="1" applyBorder="1" applyAlignment="1">
      <alignment horizontal="left"/>
    </xf>
    <xf numFmtId="167" fontId="39" fillId="4" borderId="6" xfId="0" applyNumberFormat="1" applyFont="1" applyFill="1" applyBorder="1" applyAlignment="1">
      <alignment horizontal="center" wrapText="1"/>
    </xf>
    <xf numFmtId="0" fontId="38" fillId="4" borderId="6" xfId="0" applyFont="1" applyFill="1" applyBorder="1" applyAlignment="1">
      <alignment horizontal="center"/>
    </xf>
    <xf numFmtId="0" fontId="46" fillId="0" borderId="0" xfId="3"/>
    <xf numFmtId="0" fontId="38" fillId="0" borderId="6" xfId="3" applyFont="1" applyBorder="1"/>
    <xf numFmtId="0" fontId="4" fillId="0" borderId="6" xfId="3" applyFont="1" applyBorder="1" applyAlignment="1">
      <alignment horizontal="center" vertical="center"/>
    </xf>
    <xf numFmtId="0" fontId="31" fillId="0" borderId="6" xfId="3" applyFont="1" applyBorder="1" applyAlignment="1">
      <alignment horizontal="center" vertical="center"/>
    </xf>
    <xf numFmtId="0" fontId="39" fillId="3" borderId="6" xfId="3" applyFont="1" applyFill="1" applyBorder="1" applyAlignment="1">
      <alignment horizontal="center"/>
    </xf>
    <xf numFmtId="0" fontId="40" fillId="0" borderId="6" xfId="3" applyFont="1" applyBorder="1" applyAlignment="1">
      <alignment horizontal="center"/>
    </xf>
    <xf numFmtId="0" fontId="31" fillId="3" borderId="6" xfId="3" applyFont="1" applyFill="1" applyBorder="1"/>
    <xf numFmtId="0" fontId="39" fillId="0" borderId="6" xfId="3" applyFont="1" applyBorder="1"/>
    <xf numFmtId="0" fontId="31" fillId="3" borderId="6" xfId="3" applyFont="1" applyFill="1" applyBorder="1" applyAlignment="1">
      <alignment horizontal="center" vertical="center"/>
    </xf>
    <xf numFmtId="0" fontId="4" fillId="0" borderId="6" xfId="3" applyFont="1" applyBorder="1"/>
    <xf numFmtId="0" fontId="39" fillId="0" borderId="6" xfId="3" applyFont="1" applyBorder="1" applyAlignment="1">
      <alignment horizontal="left"/>
    </xf>
    <xf numFmtId="0" fontId="39" fillId="3" borderId="6" xfId="3" applyFont="1" applyFill="1" applyBorder="1"/>
    <xf numFmtId="0" fontId="39" fillId="3" borderId="6" xfId="3" applyFont="1" applyFill="1" applyBorder="1" applyAlignment="1">
      <alignment horizontal="left"/>
    </xf>
    <xf numFmtId="0" fontId="12" fillId="3" borderId="6" xfId="3" applyFont="1" applyFill="1" applyBorder="1" applyAlignment="1">
      <alignment vertical="center"/>
    </xf>
    <xf numFmtId="0" fontId="43" fillId="3" borderId="6" xfId="3" applyFont="1" applyFill="1" applyBorder="1" applyAlignment="1">
      <alignment horizontal="center" vertical="center" wrapText="1"/>
    </xf>
    <xf numFmtId="0" fontId="43" fillId="3" borderId="6" xfId="3" applyFont="1" applyFill="1" applyBorder="1" applyAlignment="1">
      <alignment horizontal="center" vertical="center"/>
    </xf>
    <xf numFmtId="49" fontId="44" fillId="0" borderId="6" xfId="3" applyNumberFormat="1" applyFont="1" applyBorder="1" applyAlignment="1">
      <alignment horizontal="center"/>
    </xf>
    <xf numFmtId="49" fontId="39" fillId="0" borderId="6" xfId="3" applyNumberFormat="1" applyFont="1" applyBorder="1" applyAlignment="1">
      <alignment horizontal="center"/>
    </xf>
    <xf numFmtId="20" fontId="39" fillId="0" borderId="6" xfId="3" applyNumberFormat="1" applyFont="1" applyBorder="1" applyAlignment="1">
      <alignment horizontal="center"/>
    </xf>
    <xf numFmtId="1" fontId="39" fillId="0" borderId="6" xfId="3" applyNumberFormat="1" applyFont="1" applyBorder="1" applyAlignment="1">
      <alignment horizontal="center"/>
    </xf>
    <xf numFmtId="0" fontId="39" fillId="0" borderId="6" xfId="3" applyFont="1" applyBorder="1" applyAlignment="1">
      <alignment horizontal="center"/>
    </xf>
    <xf numFmtId="166" fontId="39" fillId="4" borderId="6" xfId="3" applyNumberFormat="1" applyFont="1" applyFill="1" applyBorder="1" applyAlignment="1">
      <alignment horizontal="center"/>
    </xf>
    <xf numFmtId="0" fontId="44" fillId="0" borderId="6" xfId="3" applyFont="1" applyBorder="1"/>
    <xf numFmtId="0" fontId="39" fillId="0" borderId="5" xfId="3" applyFont="1" applyBorder="1"/>
    <xf numFmtId="167" fontId="39" fillId="0" borderId="6" xfId="3" applyNumberFormat="1" applyFont="1" applyBorder="1" applyAlignment="1">
      <alignment horizontal="center"/>
    </xf>
    <xf numFmtId="0" fontId="39" fillId="0" borderId="6" xfId="3" applyFont="1" applyBorder="1" applyAlignment="1">
      <alignment horizontal="center" wrapText="1"/>
    </xf>
    <xf numFmtId="1" fontId="39" fillId="4" borderId="6" xfId="3" applyNumberFormat="1" applyFont="1" applyFill="1" applyBorder="1" applyAlignment="1">
      <alignment horizontal="center"/>
    </xf>
    <xf numFmtId="0" fontId="39" fillId="4" borderId="6" xfId="3" applyFont="1" applyFill="1" applyBorder="1" applyAlignment="1">
      <alignment horizontal="center"/>
    </xf>
    <xf numFmtId="0" fontId="39" fillId="4" borderId="6" xfId="3" applyFont="1" applyFill="1" applyBorder="1" applyAlignment="1">
      <alignment horizontal="center" wrapText="1"/>
    </xf>
    <xf numFmtId="1" fontId="15" fillId="6" borderId="6" xfId="3" applyNumberFormat="1" applyFont="1" applyFill="1" applyBorder="1" applyAlignment="1">
      <alignment horizontal="center"/>
    </xf>
    <xf numFmtId="0" fontId="43" fillId="3" borderId="6" xfId="3" applyFont="1" applyFill="1" applyBorder="1" applyAlignment="1">
      <alignment horizontal="center"/>
    </xf>
    <xf numFmtId="0" fontId="43" fillId="3" borderId="6" xfId="3" applyFont="1" applyFill="1" applyBorder="1" applyAlignment="1">
      <alignment horizontal="center" wrapText="1"/>
    </xf>
    <xf numFmtId="0" fontId="38" fillId="0" borderId="6" xfId="3" applyFont="1" applyBorder="1" applyAlignment="1">
      <alignment horizontal="left"/>
    </xf>
    <xf numFmtId="167" fontId="39" fillId="4" borderId="6" xfId="3" applyNumberFormat="1" applyFont="1" applyFill="1" applyBorder="1" applyAlignment="1">
      <alignment horizontal="center" wrapText="1"/>
    </xf>
    <xf numFmtId="0" fontId="38" fillId="4" borderId="6" xfId="3" applyFont="1" applyFill="1" applyBorder="1" applyAlignment="1">
      <alignment horizontal="center"/>
    </xf>
    <xf numFmtId="0" fontId="15" fillId="6" borderId="6" xfId="3" applyFont="1" applyFill="1" applyBorder="1" applyAlignment="1">
      <alignment horizontal="center" wrapText="1"/>
    </xf>
    <xf numFmtId="0" fontId="4" fillId="9" borderId="6" xfId="0" applyFont="1" applyFill="1" applyBorder="1" applyAlignment="1">
      <alignment horizontal="center"/>
    </xf>
    <xf numFmtId="49" fontId="20" fillId="0" borderId="26" xfId="4" applyNumberFormat="1" applyFont="1" applyFill="1" applyBorder="1"/>
    <xf numFmtId="0" fontId="22" fillId="0" borderId="26" xfId="4" applyFont="1" applyFill="1" applyBorder="1" applyAlignment="1">
      <alignment horizontal="center" vertical="center"/>
    </xf>
    <xf numFmtId="0" fontId="47" fillId="0" borderId="26" xfId="4" applyFill="1" applyBorder="1" applyAlignment="1">
      <alignment horizontal="center" vertical="center"/>
    </xf>
    <xf numFmtId="49" fontId="21" fillId="0" borderId="26" xfId="4" applyNumberFormat="1" applyFont="1" applyFill="1" applyBorder="1" applyAlignment="1">
      <alignment horizontal="center"/>
    </xf>
    <xf numFmtId="0" fontId="23" fillId="0" borderId="26" xfId="4" applyNumberFormat="1" applyFont="1" applyFill="1" applyBorder="1" applyAlignment="1">
      <alignment horizontal="center"/>
    </xf>
    <xf numFmtId="49" fontId="47" fillId="0" borderId="26" xfId="4" applyNumberFormat="1" applyFill="1" applyBorder="1"/>
    <xf numFmtId="0" fontId="21" fillId="0" borderId="26" xfId="4" applyFont="1" applyFill="1" applyBorder="1"/>
    <xf numFmtId="49" fontId="47" fillId="0" borderId="26" xfId="4" applyNumberFormat="1" applyFill="1" applyBorder="1" applyAlignment="1">
      <alignment horizontal="center" vertical="center"/>
    </xf>
    <xf numFmtId="0" fontId="22" fillId="0" borderId="26" xfId="4" applyNumberFormat="1" applyFont="1" applyFill="1" applyBorder="1"/>
    <xf numFmtId="0" fontId="21" fillId="0" borderId="26" xfId="4" applyFont="1" applyFill="1" applyBorder="1" applyAlignment="1">
      <alignment horizontal="left"/>
    </xf>
    <xf numFmtId="49" fontId="21" fillId="0" borderId="26" xfId="4" applyNumberFormat="1" applyFont="1" applyFill="1" applyBorder="1"/>
    <xf numFmtId="49" fontId="21" fillId="0" borderId="26" xfId="4" applyNumberFormat="1" applyFont="1" applyFill="1" applyBorder="1" applyAlignment="1">
      <alignment horizontal="left"/>
    </xf>
    <xf numFmtId="49" fontId="27" fillId="0" borderId="26" xfId="4" applyNumberFormat="1" applyFont="1" applyFill="1" applyBorder="1" applyAlignment="1">
      <alignment vertical="center"/>
    </xf>
    <xf numFmtId="49" fontId="28" fillId="0" borderId="26" xfId="4" applyNumberFormat="1" applyFont="1" applyFill="1" applyBorder="1" applyAlignment="1">
      <alignment horizontal="center" vertical="center" wrapText="1"/>
    </xf>
    <xf numFmtId="49" fontId="28" fillId="0" borderId="26" xfId="4" applyNumberFormat="1" applyFont="1" applyFill="1" applyBorder="1" applyAlignment="1">
      <alignment horizontal="center" vertical="center"/>
    </xf>
    <xf numFmtId="49" fontId="47" fillId="0" borderId="26" xfId="4" applyNumberFormat="1" applyFill="1" applyBorder="1" applyAlignment="1">
      <alignment horizontal="center"/>
    </xf>
    <xf numFmtId="0" fontId="21" fillId="0" borderId="26" xfId="4" applyFont="1" applyFill="1" applyBorder="1" applyAlignment="1">
      <alignment horizontal="center"/>
    </xf>
    <xf numFmtId="1" fontId="21" fillId="0" borderId="26" xfId="4" applyNumberFormat="1" applyFont="1" applyFill="1" applyBorder="1" applyAlignment="1">
      <alignment horizontal="center"/>
    </xf>
    <xf numFmtId="166" fontId="21" fillId="12" borderId="26" xfId="4" applyNumberFormat="1" applyFont="1" applyFill="1" applyBorder="1" applyAlignment="1">
      <alignment horizontal="center"/>
    </xf>
    <xf numFmtId="0" fontId="47" fillId="0" borderId="26" xfId="4" applyFill="1" applyBorder="1"/>
    <xf numFmtId="0" fontId="21" fillId="0" borderId="26" xfId="4" applyNumberFormat="1" applyFont="1" applyFill="1" applyBorder="1" applyAlignment="1">
      <alignment horizontal="center"/>
    </xf>
    <xf numFmtId="168" fontId="21" fillId="0" borderId="26" xfId="4" applyNumberFormat="1" applyFont="1" applyFill="1" applyBorder="1" applyAlignment="1">
      <alignment horizontal="center"/>
    </xf>
    <xf numFmtId="0" fontId="21" fillId="0" borderId="26" xfId="4" applyFont="1" applyFill="1" applyBorder="1" applyAlignment="1">
      <alignment horizontal="center" wrapText="1"/>
    </xf>
    <xf numFmtId="1" fontId="21" fillId="12" borderId="26" xfId="4" applyNumberFormat="1" applyFont="1" applyFill="1" applyBorder="1" applyAlignment="1">
      <alignment horizontal="center"/>
    </xf>
    <xf numFmtId="0" fontId="21" fillId="12" borderId="26" xfId="4" applyNumberFormat="1" applyFont="1" applyFill="1" applyBorder="1" applyAlignment="1">
      <alignment horizontal="center"/>
    </xf>
    <xf numFmtId="0" fontId="21" fillId="12" borderId="26" xfId="4" applyNumberFormat="1" applyFont="1" applyFill="1" applyBorder="1" applyAlignment="1">
      <alignment horizontal="center" wrapText="1"/>
    </xf>
    <xf numFmtId="1" fontId="23" fillId="10" borderId="26" xfId="4" applyNumberFormat="1" applyFont="1" applyFill="1" applyBorder="1" applyAlignment="1">
      <alignment horizontal="center"/>
    </xf>
    <xf numFmtId="0" fontId="28" fillId="0" borderId="26" xfId="4" applyFont="1" applyFill="1" applyBorder="1" applyAlignment="1">
      <alignment horizontal="center"/>
    </xf>
    <xf numFmtId="49" fontId="28" fillId="0" borderId="26" xfId="4" applyNumberFormat="1" applyFont="1" applyFill="1" applyBorder="1" applyAlignment="1">
      <alignment horizontal="center" wrapText="1"/>
    </xf>
    <xf numFmtId="49" fontId="28" fillId="0" borderId="26" xfId="4" applyNumberFormat="1" applyFont="1" applyFill="1" applyBorder="1" applyAlignment="1">
      <alignment horizontal="center"/>
    </xf>
    <xf numFmtId="0" fontId="21" fillId="12" borderId="26" xfId="4" applyFont="1" applyFill="1" applyBorder="1" applyAlignment="1">
      <alignment horizontal="center" wrapText="1"/>
    </xf>
    <xf numFmtId="0" fontId="20" fillId="0" borderId="26" xfId="4" applyFont="1" applyFill="1" applyBorder="1" applyAlignment="1">
      <alignment horizontal="left"/>
    </xf>
    <xf numFmtId="168" fontId="21" fillId="12" borderId="26" xfId="4" applyNumberFormat="1" applyFont="1" applyFill="1" applyBorder="1" applyAlignment="1">
      <alignment horizontal="center" wrapText="1"/>
    </xf>
    <xf numFmtId="49" fontId="20" fillId="0" borderId="26" xfId="4" applyNumberFormat="1" applyFont="1" applyFill="1" applyBorder="1" applyAlignment="1">
      <alignment horizontal="center"/>
    </xf>
    <xf numFmtId="0" fontId="23" fillId="10" borderId="26" xfId="4" applyNumberFormat="1" applyFont="1" applyFill="1" applyBorder="1" applyAlignment="1">
      <alignment horizontal="center" wrapText="1"/>
    </xf>
    <xf numFmtId="169" fontId="4" fillId="0" borderId="6" xfId="1" applyFont="1" applyBorder="1"/>
    <xf numFmtId="169" fontId="31" fillId="0" borderId="6" xfId="1" applyFont="1" applyBorder="1"/>
    <xf numFmtId="169" fontId="50" fillId="3" borderId="6" xfId="1" applyFont="1" applyFill="1" applyBorder="1"/>
    <xf numFmtId="169" fontId="51" fillId="0" borderId="6" xfId="1" applyFont="1" applyBorder="1"/>
    <xf numFmtId="169" fontId="31" fillId="3" borderId="6" xfId="1" applyFont="1" applyFill="1" applyBorder="1"/>
    <xf numFmtId="169" fontId="50" fillId="0" borderId="6" xfId="1" applyFont="1" applyBorder="1"/>
    <xf numFmtId="169" fontId="12" fillId="3" borderId="6" xfId="1" applyFont="1" applyFill="1" applyBorder="1"/>
    <xf numFmtId="169" fontId="55" fillId="3" borderId="6" xfId="1" applyFont="1" applyFill="1" applyBorder="1" applyAlignment="1">
      <alignment wrapText="1"/>
    </xf>
    <xf numFmtId="169" fontId="55" fillId="3" borderId="6" xfId="1" applyFont="1" applyFill="1" applyBorder="1"/>
    <xf numFmtId="169" fontId="56" fillId="4" borderId="6" xfId="1" applyFont="1" applyFill="1" applyBorder="1"/>
    <xf numFmtId="0" fontId="39" fillId="0" borderId="5" xfId="3" applyFont="1" applyBorder="1" applyAlignment="1">
      <alignment horizontal="center"/>
    </xf>
    <xf numFmtId="0" fontId="43" fillId="3" borderId="13" xfId="3" applyFont="1" applyFill="1" applyBorder="1" applyAlignment="1">
      <alignment horizontal="center"/>
    </xf>
    <xf numFmtId="0" fontId="39" fillId="0" borderId="15" xfId="3" applyFont="1" applyBorder="1" applyAlignment="1">
      <alignment horizontal="center"/>
    </xf>
    <xf numFmtId="0" fontId="46" fillId="0" borderId="41" xfId="3" applyBorder="1"/>
    <xf numFmtId="171" fontId="21" fillId="0" borderId="26" xfId="4" applyNumberFormat="1" applyFont="1" applyFill="1" applyBorder="1" applyAlignment="1">
      <alignment horizontal="center"/>
    </xf>
    <xf numFmtId="0" fontId="60" fillId="3" borderId="6" xfId="0" applyFont="1" applyFill="1" applyBorder="1" applyAlignment="1">
      <alignment horizontal="center"/>
    </xf>
    <xf numFmtId="0" fontId="62" fillId="0" borderId="6" xfId="0" applyFont="1" applyBorder="1" applyAlignment="1">
      <alignment horizontal="center"/>
    </xf>
    <xf numFmtId="0" fontId="60" fillId="0" borderId="6" xfId="0" applyFont="1" applyBorder="1" applyAlignment="1">
      <alignment horizontal="left"/>
    </xf>
    <xf numFmtId="0" fontId="60" fillId="3" borderId="6" xfId="0" applyFont="1" applyFill="1" applyBorder="1"/>
    <xf numFmtId="0" fontId="60" fillId="3" borderId="6" xfId="0" applyFont="1" applyFill="1" applyBorder="1" applyAlignment="1">
      <alignment horizontal="left"/>
    </xf>
    <xf numFmtId="0" fontId="68" fillId="3" borderId="6" xfId="0" applyFont="1" applyFill="1" applyBorder="1" applyAlignment="1">
      <alignment horizontal="center" vertical="center" wrapText="1"/>
    </xf>
    <xf numFmtId="0" fontId="68" fillId="3" borderId="6" xfId="0" applyFont="1" applyFill="1" applyBorder="1" applyAlignment="1">
      <alignment horizontal="center" vertical="center"/>
    </xf>
    <xf numFmtId="20" fontId="60" fillId="0" borderId="6" xfId="0" applyNumberFormat="1" applyFont="1" applyBorder="1" applyAlignment="1">
      <alignment horizontal="center"/>
    </xf>
    <xf numFmtId="0" fontId="60" fillId="0" borderId="6" xfId="0" applyFont="1" applyBorder="1" applyAlignment="1">
      <alignment horizontal="center"/>
    </xf>
    <xf numFmtId="0" fontId="60" fillId="0" borderId="6" xfId="0" applyFont="1" applyBorder="1" applyAlignment="1">
      <alignment horizontal="center" wrapText="1"/>
    </xf>
    <xf numFmtId="0" fontId="60" fillId="4" borderId="6" xfId="0" applyFont="1" applyFill="1" applyBorder="1" applyAlignment="1">
      <alignment horizontal="center"/>
    </xf>
    <xf numFmtId="0" fontId="60" fillId="0" borderId="5" xfId="0" applyFont="1" applyBorder="1" applyAlignment="1">
      <alignment horizontal="center"/>
    </xf>
    <xf numFmtId="0" fontId="60" fillId="4" borderId="6" xfId="0" applyFont="1" applyFill="1" applyBorder="1" applyAlignment="1">
      <alignment horizontal="center" wrapText="1"/>
    </xf>
    <xf numFmtId="0" fontId="68" fillId="3" borderId="6" xfId="0" applyFont="1" applyFill="1" applyBorder="1" applyAlignment="1">
      <alignment horizontal="center"/>
    </xf>
    <xf numFmtId="0" fontId="68" fillId="3" borderId="6" xfId="0" applyFont="1" applyFill="1" applyBorder="1" applyAlignment="1">
      <alignment horizontal="center" wrapText="1"/>
    </xf>
    <xf numFmtId="0" fontId="60" fillId="4" borderId="5" xfId="0" applyFont="1" applyFill="1" applyBorder="1" applyAlignment="1">
      <alignment horizontal="center" wrapText="1"/>
    </xf>
    <xf numFmtId="0" fontId="69" fillId="4" borderId="6" xfId="0" applyFont="1" applyFill="1" applyBorder="1" applyAlignment="1">
      <alignment horizontal="center"/>
    </xf>
    <xf numFmtId="0" fontId="70" fillId="6" borderId="6" xfId="0" applyFont="1" applyFill="1" applyBorder="1" applyAlignment="1">
      <alignment horizontal="center" wrapText="1"/>
    </xf>
    <xf numFmtId="0" fontId="73" fillId="0" borderId="0" xfId="0" applyFont="1"/>
    <xf numFmtId="0" fontId="73" fillId="13" borderId="6" xfId="0" applyFont="1" applyFill="1" applyBorder="1" applyAlignment="1">
      <alignment horizontal="center" vertical="center"/>
    </xf>
    <xf numFmtId="0" fontId="73" fillId="15" borderId="6" xfId="0" applyFont="1" applyFill="1" applyBorder="1"/>
    <xf numFmtId="0" fontId="73" fillId="15" borderId="6" xfId="0" applyFont="1" applyFill="1" applyBorder="1" applyAlignment="1">
      <alignment horizontal="center" vertical="center"/>
    </xf>
    <xf numFmtId="0" fontId="72" fillId="0" borderId="6" xfId="0" applyFont="1" applyBorder="1"/>
    <xf numFmtId="0" fontId="73" fillId="0" borderId="6" xfId="0" applyFont="1" applyBorder="1" applyAlignment="1">
      <alignment horizontal="center"/>
    </xf>
    <xf numFmtId="0" fontId="73" fillId="0" borderId="6" xfId="0" applyFont="1" applyBorder="1"/>
    <xf numFmtId="0" fontId="77" fillId="0" borderId="6" xfId="0" applyFont="1" applyBorder="1"/>
    <xf numFmtId="0" fontId="61" fillId="13" borderId="6" xfId="0" applyFont="1" applyFill="1" applyBorder="1" applyAlignment="1">
      <alignment horizontal="center" vertical="center"/>
    </xf>
    <xf numFmtId="0" fontId="78" fillId="15" borderId="6" xfId="0" applyFont="1" applyFill="1" applyBorder="1" applyAlignment="1">
      <alignment horizontal="center"/>
    </xf>
    <xf numFmtId="0" fontId="70" fillId="0" borderId="6" xfId="0" applyFont="1" applyBorder="1" applyAlignment="1">
      <alignment horizontal="center"/>
    </xf>
    <xf numFmtId="0" fontId="78" fillId="0" borderId="6" xfId="0" applyFont="1" applyBorder="1"/>
    <xf numFmtId="0" fontId="61" fillId="0" borderId="6" xfId="0" applyFont="1" applyBorder="1"/>
    <xf numFmtId="0" fontId="78" fillId="0" borderId="6" xfId="0" applyFont="1" applyBorder="1" applyAlignment="1">
      <alignment horizontal="left"/>
    </xf>
    <xf numFmtId="0" fontId="78" fillId="15" borderId="6" xfId="0" applyFont="1" applyFill="1" applyBorder="1"/>
    <xf numFmtId="0" fontId="78" fillId="15" borderId="6" xfId="0" applyFont="1" applyFill="1" applyBorder="1" applyAlignment="1">
      <alignment horizontal="left"/>
    </xf>
    <xf numFmtId="0" fontId="67" fillId="15" borderId="6" xfId="0" applyFont="1" applyFill="1" applyBorder="1" applyAlignment="1">
      <alignment vertical="center"/>
    </xf>
    <xf numFmtId="0" fontId="82" fillId="15" borderId="6" xfId="0" applyFont="1" applyFill="1" applyBorder="1" applyAlignment="1">
      <alignment horizontal="center" vertical="center" wrapText="1"/>
    </xf>
    <xf numFmtId="0" fontId="82" fillId="15" borderId="6" xfId="0" applyFont="1" applyFill="1" applyBorder="1" applyAlignment="1">
      <alignment horizontal="center" wrapText="1"/>
    </xf>
    <xf numFmtId="0" fontId="82" fillId="15" borderId="6" xfId="0" applyFont="1" applyFill="1" applyBorder="1" applyAlignment="1">
      <alignment horizontal="center"/>
    </xf>
    <xf numFmtId="0" fontId="78" fillId="0" borderId="6" xfId="0" applyFont="1" applyBorder="1" applyAlignment="1">
      <alignment horizontal="center"/>
    </xf>
    <xf numFmtId="0" fontId="78" fillId="13" borderId="6" xfId="0" applyFont="1" applyFill="1" applyBorder="1" applyAlignment="1">
      <alignment horizontal="center" wrapText="1"/>
    </xf>
    <xf numFmtId="0" fontId="78" fillId="16" borderId="6" xfId="0" applyFont="1" applyFill="1" applyBorder="1" applyAlignment="1">
      <alignment horizontal="center"/>
    </xf>
    <xf numFmtId="0" fontId="78" fillId="16" borderId="6" xfId="0" applyFont="1" applyFill="1" applyBorder="1" applyAlignment="1">
      <alignment horizontal="center" wrapText="1"/>
    </xf>
    <xf numFmtId="0" fontId="70" fillId="17" borderId="6" xfId="0" applyFont="1" applyFill="1" applyBorder="1" applyAlignment="1">
      <alignment horizontal="center"/>
    </xf>
    <xf numFmtId="0" fontId="77" fillId="0" borderId="6" xfId="0" applyFont="1" applyBorder="1" applyAlignment="1">
      <alignment horizontal="left"/>
    </xf>
    <xf numFmtId="0" fontId="77" fillId="16" borderId="6" xfId="0" applyFont="1" applyFill="1" applyBorder="1" applyAlignment="1">
      <alignment horizontal="center"/>
    </xf>
    <xf numFmtId="0" fontId="70" fillId="17" borderId="6" xfId="0" applyFont="1" applyFill="1" applyBorder="1" applyAlignment="1">
      <alignment horizontal="center" wrapText="1"/>
    </xf>
    <xf numFmtId="0" fontId="82" fillId="15" borderId="6" xfId="0" applyFont="1" applyFill="1" applyBorder="1" applyAlignment="1">
      <alignment horizontal="center" vertical="center"/>
    </xf>
    <xf numFmtId="0" fontId="72" fillId="0" borderId="6" xfId="0" applyFont="1" applyBorder="1" applyAlignment="1">
      <alignment horizontal="center" vertical="center"/>
    </xf>
    <xf numFmtId="0" fontId="73" fillId="0" borderId="6" xfId="0" applyFont="1" applyBorder="1" applyAlignment="1">
      <alignment horizontal="center" vertical="center"/>
    </xf>
    <xf numFmtId="0" fontId="73" fillId="3" borderId="6" xfId="0" applyFont="1" applyFill="1" applyBorder="1"/>
    <xf numFmtId="0" fontId="73" fillId="3" borderId="6" xfId="0" applyFont="1" applyFill="1" applyBorder="1" applyAlignment="1">
      <alignment horizontal="center" vertical="center"/>
    </xf>
    <xf numFmtId="0" fontId="74" fillId="3" borderId="6" xfId="0" applyFont="1" applyFill="1" applyBorder="1" applyAlignment="1">
      <alignment vertical="center"/>
    </xf>
    <xf numFmtId="0" fontId="35" fillId="0" borderId="6" xfId="0" applyFont="1" applyBorder="1" applyAlignment="1">
      <alignment horizontal="center"/>
    </xf>
    <xf numFmtId="0" fontId="35" fillId="0" borderId="6" xfId="0" applyFont="1" applyBorder="1"/>
    <xf numFmtId="0" fontId="15" fillId="6" borderId="6" xfId="0" applyFont="1" applyFill="1" applyBorder="1" applyAlignment="1">
      <alignment horizontal="center"/>
    </xf>
    <xf numFmtId="20" fontId="78" fillId="0" borderId="6" xfId="0" applyNumberFormat="1" applyFont="1" applyBorder="1" applyAlignment="1">
      <alignment horizontal="center"/>
    </xf>
    <xf numFmtId="20" fontId="3" fillId="0" borderId="5" xfId="0" applyNumberFormat="1" applyFont="1" applyBorder="1" applyAlignment="1">
      <alignment horizontal="center"/>
    </xf>
    <xf numFmtId="0" fontId="8" fillId="3" borderId="7" xfId="0" applyFont="1" applyFill="1" applyBorder="1" applyAlignment="1">
      <alignment wrapText="1"/>
    </xf>
    <xf numFmtId="0" fontId="74" fillId="0" borderId="8" xfId="0" applyFont="1" applyBorder="1" applyAlignment="1">
      <alignment wrapText="1"/>
    </xf>
    <xf numFmtId="0" fontId="74" fillId="0" borderId="9" xfId="0" applyFont="1" applyBorder="1" applyAlignment="1">
      <alignment wrapText="1"/>
    </xf>
    <xf numFmtId="49" fontId="20" fillId="7" borderId="56" xfId="0" applyNumberFormat="1" applyFont="1" applyFill="1" applyBorder="1"/>
    <xf numFmtId="0" fontId="22" fillId="7" borderId="56" xfId="0" applyFont="1" applyFill="1" applyBorder="1" applyAlignment="1">
      <alignment horizontal="center" vertical="center"/>
    </xf>
    <xf numFmtId="0" fontId="0" fillId="7" borderId="56" xfId="0" applyFill="1" applyBorder="1" applyAlignment="1">
      <alignment horizontal="center" vertical="center"/>
    </xf>
    <xf numFmtId="49" fontId="21" fillId="7" borderId="56" xfId="0" applyNumberFormat="1" applyFont="1" applyFill="1" applyBorder="1" applyAlignment="1">
      <alignment horizontal="center"/>
    </xf>
    <xf numFmtId="0" fontId="23" fillId="7" borderId="56" xfId="0" applyFont="1" applyFill="1" applyBorder="1" applyAlignment="1">
      <alignment horizontal="center"/>
    </xf>
    <xf numFmtId="49" fontId="0" fillId="7" borderId="56" xfId="0" applyNumberFormat="1" applyFill="1" applyBorder="1"/>
    <xf numFmtId="0" fontId="21" fillId="7" borderId="56" xfId="0" applyFont="1" applyFill="1" applyBorder="1"/>
    <xf numFmtId="49" fontId="0" fillId="7" borderId="56" xfId="0" applyNumberFormat="1" applyFill="1" applyBorder="1" applyAlignment="1">
      <alignment horizontal="center" vertical="center"/>
    </xf>
    <xf numFmtId="0" fontId="22" fillId="7" borderId="56" xfId="0" applyFont="1" applyFill="1" applyBorder="1"/>
    <xf numFmtId="0" fontId="21" fillId="7" borderId="56" xfId="0" applyFont="1" applyFill="1" applyBorder="1" applyAlignment="1">
      <alignment horizontal="left"/>
    </xf>
    <xf numFmtId="49" fontId="21" fillId="7" borderId="56" xfId="0" applyNumberFormat="1" applyFont="1" applyFill="1" applyBorder="1"/>
    <xf numFmtId="49" fontId="21" fillId="7" borderId="56" xfId="0" applyNumberFormat="1" applyFont="1" applyFill="1" applyBorder="1" applyAlignment="1">
      <alignment horizontal="left"/>
    </xf>
    <xf numFmtId="49" fontId="27" fillId="7" borderId="56" xfId="0" applyNumberFormat="1" applyFont="1" applyFill="1" applyBorder="1" applyAlignment="1">
      <alignment vertical="center"/>
    </xf>
    <xf numFmtId="49" fontId="28" fillId="7" borderId="56" xfId="0" applyNumberFormat="1" applyFont="1" applyFill="1" applyBorder="1" applyAlignment="1">
      <alignment horizontal="center" vertical="center" wrapText="1"/>
    </xf>
    <xf numFmtId="49" fontId="28" fillId="7" borderId="56" xfId="0" applyNumberFormat="1" applyFont="1" applyFill="1" applyBorder="1" applyAlignment="1">
      <alignment horizontal="center" vertical="center"/>
    </xf>
    <xf numFmtId="49" fontId="0" fillId="7" borderId="56" xfId="0" applyNumberFormat="1" applyFill="1" applyBorder="1" applyAlignment="1">
      <alignment horizontal="center"/>
    </xf>
    <xf numFmtId="0" fontId="21" fillId="7" borderId="56" xfId="0" applyFont="1" applyFill="1" applyBorder="1" applyAlignment="1">
      <alignment horizontal="center"/>
    </xf>
    <xf numFmtId="1" fontId="21" fillId="7" borderId="56" xfId="0" applyNumberFormat="1" applyFont="1" applyFill="1" applyBorder="1" applyAlignment="1">
      <alignment horizontal="center"/>
    </xf>
    <xf numFmtId="166" fontId="21" fillId="7" borderId="56" xfId="0" applyNumberFormat="1" applyFont="1" applyFill="1" applyBorder="1" applyAlignment="1">
      <alignment horizontal="center"/>
    </xf>
    <xf numFmtId="0" fontId="0" fillId="7" borderId="56" xfId="0" applyFill="1" applyBorder="1"/>
    <xf numFmtId="168" fontId="21" fillId="7" borderId="56" xfId="0" applyNumberFormat="1" applyFont="1" applyFill="1" applyBorder="1" applyAlignment="1">
      <alignment horizontal="center"/>
    </xf>
    <xf numFmtId="0" fontId="21" fillId="7" borderId="56" xfId="0" applyFont="1" applyFill="1" applyBorder="1" applyAlignment="1">
      <alignment horizontal="center" wrapText="1"/>
    </xf>
    <xf numFmtId="1" fontId="23" fillId="7" borderId="56" xfId="0" applyNumberFormat="1" applyFont="1" applyFill="1" applyBorder="1" applyAlignment="1">
      <alignment horizontal="center"/>
    </xf>
    <xf numFmtId="0" fontId="28" fillId="7" borderId="56" xfId="0" applyFont="1" applyFill="1" applyBorder="1" applyAlignment="1">
      <alignment horizontal="center"/>
    </xf>
    <xf numFmtId="49" fontId="28" fillId="7" borderId="56" xfId="0" applyNumberFormat="1" applyFont="1" applyFill="1" applyBorder="1" applyAlignment="1">
      <alignment horizontal="center" wrapText="1"/>
    </xf>
    <xf numFmtId="49" fontId="28" fillId="7" borderId="56" xfId="0" applyNumberFormat="1" applyFont="1" applyFill="1" applyBorder="1" applyAlignment="1">
      <alignment horizontal="center"/>
    </xf>
    <xf numFmtId="0" fontId="20" fillId="7" borderId="56" xfId="0" applyFont="1" applyFill="1" applyBorder="1" applyAlignment="1">
      <alignment horizontal="left"/>
    </xf>
    <xf numFmtId="168" fontId="21" fillId="7" borderId="56" xfId="0" applyNumberFormat="1" applyFont="1" applyFill="1" applyBorder="1" applyAlignment="1">
      <alignment horizontal="center" wrapText="1"/>
    </xf>
    <xf numFmtId="49" fontId="20" fillId="7" borderId="56" xfId="0" applyNumberFormat="1" applyFont="1" applyFill="1" applyBorder="1" applyAlignment="1">
      <alignment horizontal="center"/>
    </xf>
    <xf numFmtId="0" fontId="23" fillId="7" borderId="56" xfId="0" applyFont="1" applyFill="1" applyBorder="1" applyAlignment="1">
      <alignment horizontal="center" wrapText="1"/>
    </xf>
    <xf numFmtId="0" fontId="8" fillId="3" borderId="8" xfId="0" applyFont="1" applyFill="1" applyBorder="1" applyAlignment="1">
      <alignment wrapText="1"/>
    </xf>
    <xf numFmtId="169" fontId="57" fillId="0" borderId="3" xfId="1" applyFont="1" applyBorder="1"/>
    <xf numFmtId="169" fontId="50" fillId="3" borderId="3" xfId="1" applyFont="1" applyFill="1" applyBorder="1"/>
    <xf numFmtId="0" fontId="84" fillId="0" borderId="6" xfId="0" applyFont="1" applyBorder="1" applyAlignment="1">
      <alignment horizontal="center" vertical="center"/>
    </xf>
    <xf numFmtId="0" fontId="86" fillId="3" borderId="6" xfId="0" applyFont="1" applyFill="1" applyBorder="1" applyAlignment="1">
      <alignment horizontal="center" vertical="center"/>
    </xf>
    <xf numFmtId="49" fontId="85" fillId="0" borderId="6" xfId="0" applyNumberFormat="1" applyFont="1" applyBorder="1" applyAlignment="1">
      <alignment horizontal="center"/>
    </xf>
    <xf numFmtId="49" fontId="60" fillId="0" borderId="6" xfId="0" applyNumberFormat="1" applyFont="1" applyBorder="1" applyAlignment="1">
      <alignment horizontal="center"/>
    </xf>
    <xf numFmtId="1" fontId="60" fillId="0" borderId="6" xfId="0" applyNumberFormat="1" applyFont="1" applyBorder="1" applyAlignment="1">
      <alignment horizontal="center"/>
    </xf>
    <xf numFmtId="1" fontId="60" fillId="4" borderId="6" xfId="0" applyNumberFormat="1" applyFont="1" applyFill="1" applyBorder="1" applyAlignment="1">
      <alignment horizontal="center"/>
    </xf>
    <xf numFmtId="165" fontId="60" fillId="0" borderId="6" xfId="0" applyNumberFormat="1" applyFont="1" applyBorder="1" applyAlignment="1">
      <alignment horizontal="center"/>
    </xf>
    <xf numFmtId="166" fontId="70" fillId="6" borderId="6" xfId="0" applyNumberFormat="1" applyFont="1" applyFill="1" applyBorder="1" applyAlignment="1">
      <alignment horizontal="center"/>
    </xf>
    <xf numFmtId="0" fontId="86" fillId="3" borderId="6" xfId="0" applyFont="1" applyFill="1" applyBorder="1"/>
    <xf numFmtId="0" fontId="87" fillId="0" borderId="5" xfId="0" applyFont="1" applyBorder="1"/>
    <xf numFmtId="49" fontId="90" fillId="7" borderId="56" xfId="0" applyNumberFormat="1" applyFont="1" applyFill="1" applyBorder="1"/>
    <xf numFmtId="0" fontId="92" fillId="7" borderId="56" xfId="0" applyFont="1" applyFill="1" applyBorder="1" applyAlignment="1">
      <alignment horizontal="center" vertical="center"/>
    </xf>
    <xf numFmtId="49" fontId="91" fillId="7" borderId="56" xfId="0" applyNumberFormat="1" applyFont="1" applyFill="1" applyBorder="1" applyAlignment="1">
      <alignment horizontal="center"/>
    </xf>
    <xf numFmtId="0" fontId="93" fillId="7" borderId="56" xfId="0" applyFont="1" applyFill="1" applyBorder="1" applyAlignment="1">
      <alignment horizontal="center"/>
    </xf>
    <xf numFmtId="0" fontId="91" fillId="7" borderId="56" xfId="0" applyFont="1" applyFill="1" applyBorder="1"/>
    <xf numFmtId="0" fontId="92" fillId="7" borderId="56" xfId="0" applyFont="1" applyFill="1" applyBorder="1"/>
    <xf numFmtId="0" fontId="91" fillId="7" borderId="56" xfId="0" applyFont="1" applyFill="1" applyBorder="1" applyAlignment="1">
      <alignment horizontal="left"/>
    </xf>
    <xf numFmtId="49" fontId="91" fillId="7" borderId="56" xfId="0" applyNumberFormat="1" applyFont="1" applyFill="1" applyBorder="1"/>
    <xf numFmtId="49" fontId="91" fillId="7" borderId="56" xfId="0" applyNumberFormat="1" applyFont="1" applyFill="1" applyBorder="1" applyAlignment="1">
      <alignment horizontal="left"/>
    </xf>
    <xf numFmtId="49" fontId="97" fillId="7" borderId="56" xfId="0" applyNumberFormat="1" applyFont="1" applyFill="1" applyBorder="1" applyAlignment="1">
      <alignment vertical="center"/>
    </xf>
    <xf numFmtId="49" fontId="98" fillId="7" borderId="56" xfId="0" applyNumberFormat="1" applyFont="1" applyFill="1" applyBorder="1" applyAlignment="1">
      <alignment horizontal="center" vertical="center" wrapText="1"/>
    </xf>
    <xf numFmtId="49" fontId="98" fillId="7" borderId="56" xfId="0" applyNumberFormat="1" applyFont="1" applyFill="1" applyBorder="1" applyAlignment="1">
      <alignment horizontal="center" vertical="center"/>
    </xf>
    <xf numFmtId="0" fontId="91" fillId="7" borderId="56" xfId="0" applyFont="1" applyFill="1" applyBorder="1" applyAlignment="1">
      <alignment horizontal="center"/>
    </xf>
    <xf numFmtId="1" fontId="91" fillId="7" borderId="56" xfId="0" applyNumberFormat="1" applyFont="1" applyFill="1" applyBorder="1" applyAlignment="1">
      <alignment horizontal="center"/>
    </xf>
    <xf numFmtId="166" fontId="91" fillId="7" borderId="56" xfId="0" applyNumberFormat="1" applyFont="1" applyFill="1" applyBorder="1" applyAlignment="1">
      <alignment horizontal="center"/>
    </xf>
    <xf numFmtId="168" fontId="91" fillId="7" borderId="56" xfId="0" applyNumberFormat="1" applyFont="1" applyFill="1" applyBorder="1" applyAlignment="1">
      <alignment horizontal="center"/>
    </xf>
    <xf numFmtId="0" fontId="91" fillId="7" borderId="56" xfId="0" applyFont="1" applyFill="1" applyBorder="1" applyAlignment="1">
      <alignment horizontal="center" wrapText="1"/>
    </xf>
    <xf numFmtId="1" fontId="93" fillId="7" borderId="56" xfId="0" applyNumberFormat="1" applyFont="1" applyFill="1" applyBorder="1" applyAlignment="1">
      <alignment horizontal="center"/>
    </xf>
    <xf numFmtId="0" fontId="98" fillId="7" borderId="56" xfId="0" applyFont="1" applyFill="1" applyBorder="1" applyAlignment="1">
      <alignment horizontal="center"/>
    </xf>
    <xf numFmtId="49" fontId="98" fillId="7" borderId="56" xfId="0" applyNumberFormat="1" applyFont="1" applyFill="1" applyBorder="1" applyAlignment="1">
      <alignment horizontal="center" wrapText="1"/>
    </xf>
    <xf numFmtId="49" fontId="98" fillId="7" borderId="56" xfId="0" applyNumberFormat="1" applyFont="1" applyFill="1" applyBorder="1" applyAlignment="1">
      <alignment horizontal="center"/>
    </xf>
    <xf numFmtId="0" fontId="90" fillId="7" borderId="56" xfId="0" applyFont="1" applyFill="1" applyBorder="1" applyAlignment="1">
      <alignment horizontal="left"/>
    </xf>
    <xf numFmtId="168" fontId="91" fillId="7" borderId="56" xfId="0" applyNumberFormat="1" applyFont="1" applyFill="1" applyBorder="1" applyAlignment="1">
      <alignment horizontal="center" wrapText="1"/>
    </xf>
    <xf numFmtId="49" fontId="90" fillId="7" borderId="56" xfId="0" applyNumberFormat="1" applyFont="1" applyFill="1" applyBorder="1" applyAlignment="1">
      <alignment horizontal="center"/>
    </xf>
    <xf numFmtId="0" fontId="93" fillId="7" borderId="56" xfId="0" applyFont="1" applyFill="1" applyBorder="1" applyAlignment="1">
      <alignment horizontal="center" wrapText="1"/>
    </xf>
    <xf numFmtId="174" fontId="91" fillId="7" borderId="56" xfId="0" applyNumberFormat="1" applyFont="1" applyFill="1" applyBorder="1" applyAlignment="1">
      <alignment horizontal="center"/>
    </xf>
    <xf numFmtId="166" fontId="93" fillId="7" borderId="56" xfId="0" applyNumberFormat="1" applyFont="1" applyFill="1" applyBorder="1" applyAlignment="1">
      <alignment horizontal="center"/>
    </xf>
    <xf numFmtId="0" fontId="102" fillId="7" borderId="56" xfId="0" applyFont="1" applyFill="1" applyBorder="1"/>
    <xf numFmtId="0" fontId="0" fillId="0" borderId="3" xfId="0" applyBorder="1"/>
    <xf numFmtId="170" fontId="50" fillId="0" borderId="6" xfId="1" applyNumberFormat="1" applyFont="1" applyBorder="1" applyAlignment="1">
      <alignment horizontal="center" vertical="center"/>
    </xf>
    <xf numFmtId="169" fontId="50" fillId="0" borderId="6" xfId="1" applyFont="1" applyBorder="1" applyAlignment="1">
      <alignment horizontal="center" vertical="center"/>
    </xf>
    <xf numFmtId="166" fontId="50" fillId="4" borderId="6" xfId="1" applyNumberFormat="1" applyFont="1" applyFill="1" applyBorder="1" applyAlignment="1">
      <alignment horizontal="center" vertical="center"/>
    </xf>
    <xf numFmtId="173" fontId="50" fillId="0" borderId="6" xfId="1" applyNumberFormat="1" applyFont="1" applyBorder="1" applyAlignment="1">
      <alignment horizontal="center" vertical="center"/>
    </xf>
    <xf numFmtId="169" fontId="50" fillId="0" borderId="6" xfId="1" applyFont="1" applyBorder="1" applyAlignment="1">
      <alignment horizontal="center" vertical="center" wrapText="1"/>
    </xf>
    <xf numFmtId="169" fontId="50" fillId="4" borderId="6" xfId="1" applyFont="1" applyFill="1" applyBorder="1" applyAlignment="1">
      <alignment horizontal="center" vertical="center"/>
    </xf>
    <xf numFmtId="169" fontId="50" fillId="4" borderId="6" xfId="1" applyFont="1" applyFill="1" applyBorder="1" applyAlignment="1">
      <alignment horizontal="center" vertical="center" wrapText="1"/>
    </xf>
    <xf numFmtId="166" fontId="51" fillId="6" borderId="6" xfId="1" applyNumberFormat="1" applyFont="1" applyFill="1" applyBorder="1" applyAlignment="1">
      <alignment horizontal="center" vertical="center"/>
    </xf>
    <xf numFmtId="169" fontId="55" fillId="3" borderId="6" xfId="1" applyFont="1" applyFill="1" applyBorder="1" applyAlignment="1">
      <alignment horizontal="center" vertical="center"/>
    </xf>
    <xf numFmtId="169" fontId="55" fillId="3" borderId="6" xfId="1" applyFont="1" applyFill="1" applyBorder="1" applyAlignment="1">
      <alignment horizontal="center" vertical="center" wrapText="1"/>
    </xf>
    <xf numFmtId="169" fontId="51" fillId="6" borderId="6" xfId="1" applyFont="1" applyFill="1" applyBorder="1" applyAlignment="1">
      <alignment horizontal="center" vertical="center" wrapText="1"/>
    </xf>
    <xf numFmtId="0" fontId="22" fillId="7" borderId="56" xfId="0" applyFont="1" applyFill="1" applyBorder="1" applyAlignment="1">
      <alignment wrapText="1"/>
    </xf>
    <xf numFmtId="166" fontId="3" fillId="0" borderId="6" xfId="0" applyNumberFormat="1" applyFont="1" applyBorder="1" applyAlignment="1">
      <alignment horizontal="center"/>
    </xf>
    <xf numFmtId="20" fontId="21" fillId="7" borderId="56" xfId="0" applyNumberFormat="1" applyFont="1" applyFill="1" applyBorder="1" applyAlignment="1">
      <alignment horizontal="center"/>
    </xf>
    <xf numFmtId="0" fontId="12" fillId="3" borderId="6" xfId="0" applyFont="1" applyFill="1" applyBorder="1" applyAlignment="1">
      <alignment horizontal="center" vertical="center"/>
    </xf>
    <xf numFmtId="49" fontId="39" fillId="7" borderId="6" xfId="3" applyNumberFormat="1" applyFont="1" applyFill="1" applyBorder="1" applyAlignment="1">
      <alignment horizontal="center"/>
    </xf>
    <xf numFmtId="20" fontId="39" fillId="7" borderId="6" xfId="3" applyNumberFormat="1" applyFont="1" applyFill="1" applyBorder="1" applyAlignment="1">
      <alignment horizontal="center"/>
    </xf>
    <xf numFmtId="1" fontId="39" fillId="7" borderId="6" xfId="3" applyNumberFormat="1" applyFont="1" applyFill="1" applyBorder="1" applyAlignment="1">
      <alignment horizontal="center"/>
    </xf>
    <xf numFmtId="0" fontId="39" fillId="7" borderId="6" xfId="3" applyFont="1" applyFill="1" applyBorder="1" applyAlignment="1">
      <alignment horizontal="center"/>
    </xf>
    <xf numFmtId="0" fontId="58" fillId="0" borderId="1" xfId="0" applyFont="1" applyBorder="1" applyAlignment="1">
      <alignment horizontal="center" vertical="center"/>
    </xf>
    <xf numFmtId="0" fontId="58" fillId="0" borderId="0" xfId="0" applyFont="1" applyAlignment="1">
      <alignment horizontal="center" vertical="center"/>
    </xf>
    <xf numFmtId="0" fontId="58" fillId="0" borderId="2" xfId="0" applyFont="1" applyBorder="1" applyAlignment="1">
      <alignment horizontal="center" vertical="center"/>
    </xf>
    <xf numFmtId="0" fontId="58" fillId="0" borderId="7" xfId="0" applyFont="1" applyBorder="1" applyAlignment="1">
      <alignment horizontal="center" vertical="center"/>
    </xf>
    <xf numFmtId="0" fontId="58" fillId="0" borderId="8" xfId="0" applyFont="1" applyBorder="1" applyAlignment="1">
      <alignment horizontal="center" vertical="center"/>
    </xf>
    <xf numFmtId="0" fontId="58" fillId="0" borderId="9" xfId="0" applyFont="1" applyBorder="1" applyAlignment="1">
      <alignment horizontal="center" vertical="center"/>
    </xf>
    <xf numFmtId="0" fontId="59" fillId="2" borderId="3" xfId="0" applyFont="1" applyFill="1" applyBorder="1" applyAlignment="1">
      <alignment horizontal="center" vertical="center" wrapText="1"/>
    </xf>
    <xf numFmtId="0" fontId="59" fillId="2" borderId="4" xfId="0" applyFont="1" applyFill="1" applyBorder="1" applyAlignment="1">
      <alignment horizontal="center" vertical="center" wrapText="1"/>
    </xf>
    <xf numFmtId="0" fontId="59" fillId="2" borderId="5" xfId="0" applyFont="1" applyFill="1" applyBorder="1" applyAlignment="1">
      <alignment horizontal="center" vertical="center" wrapText="1"/>
    </xf>
    <xf numFmtId="0" fontId="60" fillId="3" borderId="3" xfId="0" applyFont="1" applyFill="1" applyBorder="1" applyAlignment="1">
      <alignment horizontal="center"/>
    </xf>
    <xf numFmtId="0" fontId="60" fillId="3" borderId="5" xfId="0" applyFont="1" applyFill="1" applyBorder="1" applyAlignment="1">
      <alignment horizontal="center"/>
    </xf>
    <xf numFmtId="0" fontId="84" fillId="0" borderId="3" xfId="0" applyFont="1" applyBorder="1" applyAlignment="1">
      <alignment horizontal="center" vertical="center"/>
    </xf>
    <xf numFmtId="0" fontId="84" fillId="0" borderId="5" xfId="0" applyFont="1" applyBorder="1" applyAlignment="1">
      <alignment horizontal="center" vertical="center"/>
    </xf>
    <xf numFmtId="0" fontId="62" fillId="0" borderId="3" xfId="0" applyFont="1" applyBorder="1" applyAlignment="1">
      <alignment horizontal="center"/>
    </xf>
    <xf numFmtId="0" fontId="85" fillId="0" borderId="5" xfId="0" applyFont="1" applyBorder="1"/>
    <xf numFmtId="0" fontId="60" fillId="3" borderId="3" xfId="0" applyFont="1" applyFill="1" applyBorder="1" applyAlignment="1">
      <alignment horizontal="center" vertical="center"/>
    </xf>
    <xf numFmtId="0" fontId="60" fillId="3" borderId="5" xfId="0" applyFont="1" applyFill="1" applyBorder="1" applyAlignment="1">
      <alignment horizontal="center" vertical="center"/>
    </xf>
    <xf numFmtId="164" fontId="63" fillId="0" borderId="3" xfId="0" applyNumberFormat="1" applyFont="1" applyBorder="1" applyAlignment="1">
      <alignment horizontal="center"/>
    </xf>
    <xf numFmtId="0" fontId="64" fillId="3" borderId="10" xfId="0" applyFont="1" applyFill="1" applyBorder="1" applyAlignment="1">
      <alignment wrapText="1"/>
    </xf>
    <xf numFmtId="0" fontId="85" fillId="0" borderId="11" xfId="0" applyFont="1" applyBorder="1"/>
    <xf numFmtId="0" fontId="85" fillId="0" borderId="7" xfId="0" applyFont="1" applyBorder="1"/>
    <xf numFmtId="0" fontId="85" fillId="0" borderId="9" xfId="0" applyFont="1" applyBorder="1"/>
    <xf numFmtId="0" fontId="9" fillId="0" borderId="10" xfId="0" applyFont="1" applyBorder="1" applyAlignment="1">
      <alignment wrapText="1"/>
    </xf>
    <xf numFmtId="0" fontId="9" fillId="0" borderId="12" xfId="0" applyFont="1" applyBorder="1" applyAlignment="1">
      <alignment wrapText="1"/>
    </xf>
    <xf numFmtId="0" fontId="9" fillId="0" borderId="11" xfId="0" applyFont="1" applyBorder="1" applyAlignment="1">
      <alignment wrapText="1"/>
    </xf>
    <xf numFmtId="0" fontId="9" fillId="0" borderId="7" xfId="0" applyFont="1" applyBorder="1" applyAlignment="1">
      <alignment wrapText="1"/>
    </xf>
    <xf numFmtId="0" fontId="9" fillId="0" borderId="8" xfId="0" applyFont="1" applyBorder="1" applyAlignment="1">
      <alignment wrapText="1"/>
    </xf>
    <xf numFmtId="0" fontId="9" fillId="0" borderId="9" xfId="0" applyFont="1" applyBorder="1" applyAlignment="1">
      <alignment wrapText="1"/>
    </xf>
    <xf numFmtId="0" fontId="60" fillId="3" borderId="3" xfId="0" applyFont="1" applyFill="1" applyBorder="1"/>
    <xf numFmtId="0" fontId="9" fillId="0" borderId="10" xfId="0" applyFont="1" applyBorder="1" applyAlignment="1">
      <alignment horizontal="left" vertical="center" wrapText="1"/>
    </xf>
    <xf numFmtId="0" fontId="85" fillId="0" borderId="12" xfId="0" applyFont="1" applyBorder="1" applyAlignment="1">
      <alignment horizontal="left" vertical="center"/>
    </xf>
    <xf numFmtId="0" fontId="85" fillId="0" borderId="1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60" fillId="3" borderId="3" xfId="0" applyFont="1" applyFill="1" applyBorder="1" applyAlignment="1">
      <alignment horizontal="left"/>
    </xf>
    <xf numFmtId="0" fontId="65" fillId="0" borderId="10" xfId="0" applyFont="1" applyBorder="1" applyAlignment="1">
      <alignment wrapText="1"/>
    </xf>
    <xf numFmtId="0" fontId="85" fillId="0" borderId="12" xfId="0" applyFont="1" applyBorder="1"/>
    <xf numFmtId="0" fontId="85" fillId="0" borderId="8" xfId="0" applyFont="1" applyBorder="1"/>
    <xf numFmtId="0" fontId="69" fillId="5" borderId="3" xfId="0" applyFont="1" applyFill="1" applyBorder="1" applyAlignment="1">
      <alignment horizontal="center"/>
    </xf>
    <xf numFmtId="0" fontId="85" fillId="0" borderId="4" xfId="0" applyFont="1" applyBorder="1"/>
    <xf numFmtId="0" fontId="60" fillId="0" borderId="3" xfId="0" applyFont="1" applyBorder="1"/>
    <xf numFmtId="0" fontId="85" fillId="0" borderId="4" xfId="0" applyFont="1" applyBorder="1" applyAlignment="1">
      <alignment horizontal="center" vertical="center"/>
    </xf>
    <xf numFmtId="0" fontId="85" fillId="0" borderId="5" xfId="0" applyFont="1" applyBorder="1" applyAlignment="1">
      <alignment horizontal="center" vertical="center"/>
    </xf>
    <xf numFmtId="0" fontId="69" fillId="0" borderId="3" xfId="0" applyFont="1" applyBorder="1"/>
    <xf numFmtId="0" fontId="85" fillId="0" borderId="3" xfId="0" applyFont="1" applyBorder="1"/>
    <xf numFmtId="0" fontId="66" fillId="0" borderId="10" xfId="0" applyFont="1" applyBorder="1" applyAlignment="1">
      <alignment wrapText="1"/>
    </xf>
    <xf numFmtId="0" fontId="85" fillId="0" borderId="3" xfId="0" applyFont="1" applyBorder="1" applyAlignment="1">
      <alignment horizontal="center"/>
    </xf>
    <xf numFmtId="0" fontId="85" fillId="0" borderId="4" xfId="0" applyFont="1" applyBorder="1" applyAlignment="1">
      <alignment horizontal="center"/>
    </xf>
    <xf numFmtId="0" fontId="85" fillId="0" borderId="5" xfId="0" applyFont="1" applyBorder="1" applyAlignment="1">
      <alignment horizontal="center"/>
    </xf>
    <xf numFmtId="0" fontId="69" fillId="4" borderId="3" xfId="0" applyFont="1" applyFill="1" applyBorder="1" applyAlignment="1">
      <alignment horizontal="center"/>
    </xf>
    <xf numFmtId="0" fontId="68" fillId="3" borderId="3" xfId="0" applyFont="1" applyFill="1" applyBorder="1" applyAlignment="1">
      <alignment horizontal="center"/>
    </xf>
    <xf numFmtId="0" fontId="60" fillId="0" borderId="3" xfId="0" applyFont="1" applyBorder="1" applyAlignment="1">
      <alignment horizontal="center"/>
    </xf>
    <xf numFmtId="0" fontId="60" fillId="0" borderId="4" xfId="0" applyFont="1" applyBorder="1" applyAlignment="1">
      <alignment horizontal="center"/>
    </xf>
    <xf numFmtId="0" fontId="60" fillId="0" borderId="5" xfId="0" applyFont="1" applyBorder="1" applyAlignment="1">
      <alignment horizontal="center"/>
    </xf>
    <xf numFmtId="167" fontId="69" fillId="0" borderId="3" xfId="0" applyNumberFormat="1" applyFont="1" applyBorder="1" applyAlignment="1">
      <alignment horizontal="center"/>
    </xf>
    <xf numFmtId="167" fontId="69" fillId="0" borderId="4" xfId="0" applyNumberFormat="1" applyFont="1" applyBorder="1" applyAlignment="1">
      <alignment horizontal="center"/>
    </xf>
    <xf numFmtId="167" fontId="69" fillId="0" borderId="5" xfId="0" applyNumberFormat="1" applyFont="1" applyBorder="1" applyAlignment="1">
      <alignment horizontal="center"/>
    </xf>
    <xf numFmtId="0" fontId="60" fillId="3" borderId="4" xfId="0" applyFont="1" applyFill="1" applyBorder="1" applyAlignment="1">
      <alignment horizontal="center"/>
    </xf>
    <xf numFmtId="0" fontId="71" fillId="0" borderId="3" xfId="0" applyFont="1" applyBorder="1" applyAlignment="1">
      <alignment horizontal="left" vertical="top"/>
    </xf>
    <xf numFmtId="0" fontId="64" fillId="0" borderId="3" xfId="0" applyFont="1" applyBorder="1" applyAlignment="1">
      <alignment horizontal="left" vertical="top"/>
    </xf>
    <xf numFmtId="0" fontId="69" fillId="0" borderId="3" xfId="0" applyFont="1" applyBorder="1" applyAlignment="1">
      <alignment horizontal="center"/>
    </xf>
    <xf numFmtId="0" fontId="69" fillId="0" borderId="4" xfId="0" applyFont="1" applyBorder="1" applyAlignment="1">
      <alignment horizontal="center"/>
    </xf>
    <xf numFmtId="0" fontId="69" fillId="0" borderId="5" xfId="0" applyFont="1" applyBorder="1" applyAlignment="1">
      <alignment horizontal="center"/>
    </xf>
    <xf numFmtId="0" fontId="69" fillId="3" borderId="3" xfId="0" applyFont="1" applyFill="1" applyBorder="1" applyAlignment="1">
      <alignment horizontal="left"/>
    </xf>
    <xf numFmtId="0" fontId="69" fillId="0" borderId="10" xfId="0" applyFont="1" applyBorder="1" applyAlignment="1">
      <alignment horizontal="left" vertical="top" wrapText="1"/>
    </xf>
    <xf numFmtId="0" fontId="85" fillId="0" borderId="12" xfId="0" applyFont="1" applyBorder="1" applyAlignment="1">
      <alignment horizontal="left" vertical="top"/>
    </xf>
    <xf numFmtId="0" fontId="85" fillId="0" borderId="11" xfId="0" applyFont="1" applyBorder="1" applyAlignment="1">
      <alignment horizontal="left" vertical="top"/>
    </xf>
    <xf numFmtId="0" fontId="85" fillId="0" borderId="1" xfId="0" applyFont="1" applyBorder="1" applyAlignment="1">
      <alignment horizontal="left" vertical="top"/>
    </xf>
    <xf numFmtId="0" fontId="0" fillId="0" borderId="0" xfId="0" applyAlignment="1">
      <alignment horizontal="left" vertical="top"/>
    </xf>
    <xf numFmtId="0" fontId="85" fillId="0" borderId="2" xfId="0" applyFont="1" applyBorder="1" applyAlignment="1">
      <alignment horizontal="left" vertical="top"/>
    </xf>
    <xf numFmtId="0" fontId="85" fillId="0" borderId="7" xfId="0" applyFont="1" applyBorder="1" applyAlignment="1">
      <alignment horizontal="left" vertical="top"/>
    </xf>
    <xf numFmtId="0" fontId="85" fillId="0" borderId="8" xfId="0" applyFont="1" applyBorder="1" applyAlignment="1">
      <alignment horizontal="left" vertical="top"/>
    </xf>
    <xf numFmtId="0" fontId="85" fillId="0" borderId="9" xfId="0" applyFont="1" applyBorder="1" applyAlignment="1">
      <alignment horizontal="left" vertical="top"/>
    </xf>
    <xf numFmtId="0" fontId="0" fillId="3" borderId="13" xfId="0" applyFill="1" applyBorder="1"/>
    <xf numFmtId="0" fontId="85" fillId="0" borderId="14" xfId="0" applyFont="1" applyBorder="1"/>
    <xf numFmtId="0" fontId="85" fillId="0" borderId="15" xfId="0" applyFont="1" applyBorder="1"/>
    <xf numFmtId="0" fontId="90" fillId="7" borderId="46" xfId="0" applyFont="1" applyFill="1" applyBorder="1" applyAlignment="1">
      <alignment wrapText="1"/>
    </xf>
    <xf numFmtId="0" fontId="0" fillId="7" borderId="47" xfId="0" applyFill="1" applyBorder="1"/>
    <xf numFmtId="0" fontId="0" fillId="7" borderId="48" xfId="0" applyFill="1" applyBorder="1"/>
    <xf numFmtId="0" fontId="0" fillId="7" borderId="53" xfId="0" applyFill="1" applyBorder="1"/>
    <xf numFmtId="0" fontId="0" fillId="7" borderId="54" xfId="0" applyFill="1" applyBorder="1"/>
    <xf numFmtId="0" fontId="0" fillId="7" borderId="55" xfId="0" applyFill="1" applyBorder="1"/>
    <xf numFmtId="0" fontId="0" fillId="7" borderId="59" xfId="0" applyFill="1" applyBorder="1"/>
    <xf numFmtId="0" fontId="0" fillId="7" borderId="60" xfId="0" applyFill="1" applyBorder="1"/>
    <xf numFmtId="0" fontId="0" fillId="7" borderId="61" xfId="0" applyFill="1" applyBorder="1"/>
    <xf numFmtId="49" fontId="100" fillId="7" borderId="58" xfId="0" applyNumberFormat="1" applyFont="1" applyFill="1" applyBorder="1" applyAlignment="1">
      <alignment horizontal="left" vertical="top"/>
    </xf>
    <xf numFmtId="0" fontId="0" fillId="7" borderId="51" xfId="0" applyFill="1" applyBorder="1"/>
    <xf numFmtId="0" fontId="0" fillId="7" borderId="52" xfId="0" applyFill="1" applyBorder="1"/>
    <xf numFmtId="0" fontId="95" fillId="7" borderId="58" xfId="0" applyFont="1" applyFill="1" applyBorder="1" applyAlignment="1">
      <alignment horizontal="left" vertical="top"/>
    </xf>
    <xf numFmtId="0" fontId="90" fillId="7" borderId="58" xfId="0" applyFont="1" applyFill="1" applyBorder="1" applyAlignment="1">
      <alignment horizontal="left"/>
    </xf>
    <xf numFmtId="0" fontId="91" fillId="7" borderId="58" xfId="0" applyFont="1" applyFill="1" applyBorder="1" applyAlignment="1">
      <alignment horizontal="center"/>
    </xf>
    <xf numFmtId="0" fontId="90" fillId="7" borderId="49" xfId="0" applyFont="1" applyFill="1" applyBorder="1" applyAlignment="1">
      <alignment horizontal="left"/>
    </xf>
    <xf numFmtId="0" fontId="0" fillId="7" borderId="50" xfId="0" applyFill="1" applyBorder="1"/>
    <xf numFmtId="49" fontId="91" fillId="7" borderId="49" xfId="0" applyNumberFormat="1" applyFont="1" applyFill="1" applyBorder="1"/>
    <xf numFmtId="0" fontId="90" fillId="7" borderId="49" xfId="0" applyFont="1" applyFill="1" applyBorder="1"/>
    <xf numFmtId="0" fontId="0" fillId="7" borderId="64" xfId="0" applyFill="1" applyBorder="1"/>
    <xf numFmtId="0" fontId="0" fillId="7" borderId="36" xfId="0" applyFill="1" applyBorder="1"/>
    <xf numFmtId="0" fontId="0" fillId="7" borderId="65" xfId="0" applyFill="1" applyBorder="1"/>
    <xf numFmtId="0" fontId="0" fillId="7" borderId="66" xfId="0" applyFill="1" applyBorder="1"/>
    <xf numFmtId="0" fontId="91" fillId="7" borderId="58" xfId="0" applyFont="1" applyFill="1" applyBorder="1"/>
    <xf numFmtId="0" fontId="90" fillId="7" borderId="49" xfId="0" applyFont="1" applyFill="1" applyBorder="1" applyAlignment="1">
      <alignment horizontal="center"/>
    </xf>
    <xf numFmtId="49" fontId="90" fillId="7" borderId="49" xfId="0" applyNumberFormat="1" applyFont="1" applyFill="1" applyBorder="1" applyAlignment="1">
      <alignment horizontal="center"/>
    </xf>
    <xf numFmtId="0" fontId="0" fillId="7" borderId="57" xfId="0" applyFill="1" applyBorder="1"/>
    <xf numFmtId="49" fontId="91" fillId="7" borderId="49" xfId="0" applyNumberFormat="1" applyFont="1" applyFill="1" applyBorder="1" applyAlignment="1">
      <alignment horizontal="left"/>
    </xf>
    <xf numFmtId="49" fontId="98" fillId="7" borderId="49" xfId="0" applyNumberFormat="1" applyFont="1" applyFill="1" applyBorder="1" applyAlignment="1">
      <alignment horizontal="center"/>
    </xf>
    <xf numFmtId="168" fontId="90" fillId="7" borderId="58" xfId="0" applyNumberFormat="1" applyFont="1" applyFill="1" applyBorder="1" applyAlignment="1">
      <alignment horizontal="left"/>
    </xf>
    <xf numFmtId="0" fontId="0" fillId="7" borderId="58" xfId="0" applyFill="1" applyBorder="1"/>
    <xf numFmtId="49" fontId="91" fillId="7" borderId="58" xfId="0" applyNumberFormat="1" applyFont="1" applyFill="1" applyBorder="1" applyAlignment="1">
      <alignment horizontal="center"/>
    </xf>
    <xf numFmtId="49" fontId="95" fillId="7" borderId="62" xfId="0" applyNumberFormat="1" applyFont="1" applyFill="1" applyBorder="1" applyAlignment="1">
      <alignment wrapText="1"/>
    </xf>
    <xf numFmtId="0" fontId="0" fillId="7" borderId="63" xfId="0" applyFill="1" applyBorder="1"/>
    <xf numFmtId="0" fontId="0" fillId="7" borderId="34" xfId="0" applyFill="1" applyBorder="1"/>
    <xf numFmtId="0" fontId="101" fillId="7" borderId="46" xfId="0" applyFont="1" applyFill="1" applyBorder="1" applyAlignment="1">
      <alignment wrapText="1"/>
    </xf>
    <xf numFmtId="49" fontId="91" fillId="7" borderId="49" xfId="0" applyNumberFormat="1" applyFont="1" applyFill="1" applyBorder="1" applyAlignment="1">
      <alignment horizontal="center" vertical="center"/>
    </xf>
    <xf numFmtId="0" fontId="90" fillId="7" borderId="58" xfId="0" applyFont="1" applyFill="1" applyBorder="1"/>
    <xf numFmtId="49" fontId="96" fillId="7" borderId="46" xfId="0" applyNumberFormat="1" applyFont="1" applyFill="1" applyBorder="1" applyAlignment="1">
      <alignment wrapText="1"/>
    </xf>
    <xf numFmtId="0" fontId="96" fillId="7" borderId="46" xfId="0" applyFont="1" applyFill="1" applyBorder="1" applyAlignment="1">
      <alignment wrapText="1"/>
    </xf>
    <xf numFmtId="49" fontId="88" fillId="7" borderId="46" xfId="0" applyNumberFormat="1" applyFont="1" applyFill="1" applyBorder="1" applyAlignment="1">
      <alignment vertical="center"/>
    </xf>
    <xf numFmtId="49" fontId="89" fillId="7" borderId="49" xfId="0" applyNumberFormat="1" applyFont="1" applyFill="1" applyBorder="1" applyAlignment="1">
      <alignment horizontal="center" vertical="center" wrapText="1"/>
    </xf>
    <xf numFmtId="0" fontId="93" fillId="7" borderId="58" xfId="0" applyFont="1" applyFill="1" applyBorder="1" applyAlignment="1">
      <alignment horizontal="center"/>
    </xf>
    <xf numFmtId="49" fontId="91" fillId="7" borderId="49" xfId="0" applyNumberFormat="1" applyFont="1" applyFill="1" applyBorder="1" applyAlignment="1">
      <alignment vertical="center"/>
    </xf>
    <xf numFmtId="0" fontId="92" fillId="7" borderId="58" xfId="0" applyFont="1" applyFill="1" applyBorder="1" applyAlignment="1">
      <alignment horizontal="center" vertical="center"/>
    </xf>
    <xf numFmtId="164" fontId="94" fillId="7" borderId="58" xfId="0" applyNumberFormat="1" applyFont="1" applyFill="1" applyBorder="1" applyAlignment="1">
      <alignment horizontal="center"/>
    </xf>
    <xf numFmtId="0" fontId="1" fillId="0" borderId="10" xfId="0" applyFont="1" applyBorder="1" applyAlignment="1">
      <alignment vertical="center"/>
    </xf>
    <xf numFmtId="0" fontId="6" fillId="0" borderId="12" xfId="0" applyFont="1" applyBorder="1"/>
    <xf numFmtId="0" fontId="6" fillId="0" borderId="11" xfId="0" applyFont="1" applyBorder="1"/>
    <xf numFmtId="0" fontId="6" fillId="0" borderId="1" xfId="0" applyFont="1" applyBorder="1"/>
    <xf numFmtId="0" fontId="0" fillId="0" borderId="0" xfId="0"/>
    <xf numFmtId="0" fontId="6" fillId="0" borderId="2" xfId="0" applyFont="1" applyBorder="1"/>
    <xf numFmtId="0" fontId="6" fillId="0" borderId="7" xfId="0" applyFont="1" applyBorder="1"/>
    <xf numFmtId="0" fontId="6" fillId="0" borderId="8" xfId="0" applyFont="1" applyBorder="1"/>
    <xf numFmtId="0" fontId="6" fillId="0" borderId="9" xfId="0" applyFont="1" applyBorder="1"/>
    <xf numFmtId="0" fontId="2" fillId="2" borderId="3" xfId="0" applyFont="1" applyFill="1" applyBorder="1" applyAlignment="1">
      <alignment horizontal="center" vertical="center" wrapText="1"/>
    </xf>
    <xf numFmtId="0" fontId="6" fillId="0" borderId="4" xfId="0" applyFont="1" applyBorder="1"/>
    <xf numFmtId="0" fontId="6" fillId="0" borderId="5" xfId="0" applyFont="1" applyBorder="1"/>
    <xf numFmtId="0" fontId="3" fillId="3" borderId="3" xfId="0" applyFont="1" applyFill="1" applyBorder="1"/>
    <xf numFmtId="0" fontId="5" fillId="0" borderId="3" xfId="0" applyFont="1" applyBorder="1" applyAlignment="1">
      <alignment horizontal="center"/>
    </xf>
    <xf numFmtId="0" fontId="3" fillId="3" borderId="3" xfId="0" applyFont="1" applyFill="1" applyBorder="1" applyAlignment="1">
      <alignment vertical="center"/>
    </xf>
    <xf numFmtId="0" fontId="4" fillId="0" borderId="3" xfId="0" applyFont="1" applyBorder="1" applyAlignment="1">
      <alignment horizontal="center" vertical="center"/>
    </xf>
    <xf numFmtId="164" fontId="7" fillId="0" borderId="3" xfId="0" applyNumberFormat="1" applyFont="1" applyBorder="1" applyAlignment="1">
      <alignment horizontal="center"/>
    </xf>
    <xf numFmtId="0" fontId="8" fillId="3" borderId="10" xfId="0" applyFont="1" applyFill="1" applyBorder="1" applyAlignment="1">
      <alignment wrapText="1"/>
    </xf>
    <xf numFmtId="0" fontId="3" fillId="3" borderId="3" xfId="0" applyFont="1" applyFill="1" applyBorder="1" applyAlignment="1">
      <alignment horizontal="left"/>
    </xf>
    <xf numFmtId="0" fontId="10" fillId="0" borderId="10" xfId="0" applyFont="1" applyBorder="1" applyAlignment="1">
      <alignment wrapText="1"/>
    </xf>
    <xf numFmtId="0" fontId="6" fillId="0" borderId="3" xfId="0" applyFont="1" applyBorder="1"/>
    <xf numFmtId="0" fontId="11" fillId="0" borderId="10" xfId="0" applyFont="1" applyBorder="1" applyAlignment="1">
      <alignment wrapText="1"/>
    </xf>
    <xf numFmtId="0" fontId="3" fillId="0" borderId="3" xfId="0" applyFont="1" applyBorder="1"/>
    <xf numFmtId="0" fontId="3" fillId="3" borderId="3" xfId="0" applyFont="1" applyFill="1" applyBorder="1" applyAlignment="1">
      <alignment horizontal="center" vertical="center"/>
    </xf>
    <xf numFmtId="0" fontId="14" fillId="0" borderId="3" xfId="0" applyFont="1" applyBorder="1"/>
    <xf numFmtId="0" fontId="3" fillId="0" borderId="4" xfId="0" applyFont="1" applyBorder="1" applyAlignment="1">
      <alignment horizontal="center"/>
    </xf>
    <xf numFmtId="0" fontId="14" fillId="5" borderId="3" xfId="0" applyFont="1" applyFill="1" applyBorder="1" applyAlignment="1">
      <alignment horizontal="center"/>
    </xf>
    <xf numFmtId="0" fontId="14" fillId="4" borderId="3" xfId="0" applyFont="1" applyFill="1" applyBorder="1" applyAlignment="1">
      <alignment horizontal="center"/>
    </xf>
    <xf numFmtId="0" fontId="13" fillId="3" borderId="3" xfId="0" applyFont="1" applyFill="1" applyBorder="1" applyAlignment="1">
      <alignment horizontal="center"/>
    </xf>
    <xf numFmtId="167" fontId="14" fillId="0" borderId="3" xfId="0" applyNumberFormat="1" applyFont="1" applyBorder="1" applyAlignment="1">
      <alignment horizontal="left"/>
    </xf>
    <xf numFmtId="0" fontId="3" fillId="0" borderId="3" xfId="0" applyFont="1" applyBorder="1" applyAlignment="1">
      <alignment horizontal="center"/>
    </xf>
    <xf numFmtId="0" fontId="14" fillId="0" borderId="3" xfId="0" applyFont="1" applyBorder="1" applyAlignment="1">
      <alignment horizontal="left"/>
    </xf>
    <xf numFmtId="0" fontId="14" fillId="3" borderId="3" xfId="0" applyFont="1" applyFill="1" applyBorder="1" applyAlignment="1">
      <alignment horizontal="left"/>
    </xf>
    <xf numFmtId="0" fontId="14" fillId="5" borderId="3" xfId="0" applyFont="1" applyFill="1" applyBorder="1"/>
    <xf numFmtId="0" fontId="6" fillId="0" borderId="14" xfId="0" applyFont="1" applyBorder="1"/>
    <xf numFmtId="0" fontId="6" fillId="0" borderId="15" xfId="0" applyFont="1" applyBorder="1"/>
    <xf numFmtId="0" fontId="14" fillId="0" borderId="10" xfId="0" applyFont="1" applyBorder="1" applyAlignment="1">
      <alignment wrapText="1"/>
    </xf>
    <xf numFmtId="0" fontId="17" fillId="0" borderId="3" xfId="0" applyFont="1" applyBorder="1" applyAlignment="1">
      <alignment horizontal="left" vertical="top"/>
    </xf>
    <xf numFmtId="0" fontId="8" fillId="0" borderId="3" xfId="0" applyFont="1" applyBorder="1" applyAlignment="1">
      <alignment horizontal="left" vertical="top"/>
    </xf>
    <xf numFmtId="49" fontId="25" fillId="7" borderId="62" xfId="0" applyNumberFormat="1" applyFont="1" applyFill="1" applyBorder="1" applyAlignment="1">
      <alignment wrapText="1"/>
    </xf>
    <xf numFmtId="49" fontId="26" fillId="7" borderId="46" xfId="0" applyNumberFormat="1" applyFont="1" applyFill="1" applyBorder="1" applyAlignment="1">
      <alignment wrapText="1"/>
    </xf>
    <xf numFmtId="49" fontId="21" fillId="7" borderId="49" xfId="0" applyNumberFormat="1" applyFont="1" applyFill="1" applyBorder="1"/>
    <xf numFmtId="49" fontId="21" fillId="7" borderId="49" xfId="0" applyNumberFormat="1" applyFont="1" applyFill="1" applyBorder="1" applyAlignment="1">
      <alignment horizontal="left"/>
    </xf>
    <xf numFmtId="49" fontId="18" fillId="7" borderId="46" xfId="0" applyNumberFormat="1" applyFont="1" applyFill="1" applyBorder="1" applyAlignment="1">
      <alignment vertical="center"/>
    </xf>
    <xf numFmtId="49" fontId="19" fillId="7" borderId="49" xfId="0" applyNumberFormat="1" applyFont="1" applyFill="1" applyBorder="1" applyAlignment="1">
      <alignment horizontal="center" vertical="center" wrapText="1"/>
    </xf>
    <xf numFmtId="0" fontId="23" fillId="7" borderId="58" xfId="0" applyFont="1" applyFill="1" applyBorder="1" applyAlignment="1">
      <alignment horizontal="center"/>
    </xf>
    <xf numFmtId="49" fontId="21" fillId="7" borderId="49" xfId="0" applyNumberFormat="1" applyFont="1" applyFill="1" applyBorder="1" applyAlignment="1">
      <alignment vertical="center"/>
    </xf>
    <xf numFmtId="0" fontId="22" fillId="7" borderId="58" xfId="0" applyFont="1" applyFill="1" applyBorder="1" applyAlignment="1">
      <alignment horizontal="center" vertical="center"/>
    </xf>
    <xf numFmtId="164" fontId="24" fillId="7" borderId="58" xfId="0" applyNumberFormat="1" applyFont="1" applyFill="1" applyBorder="1" applyAlignment="1">
      <alignment horizontal="center"/>
    </xf>
    <xf numFmtId="0" fontId="26" fillId="7" borderId="46" xfId="0" applyFont="1" applyFill="1" applyBorder="1" applyAlignment="1">
      <alignment wrapText="1"/>
    </xf>
    <xf numFmtId="0" fontId="20" fillId="7" borderId="49" xfId="0" applyFont="1" applyFill="1" applyBorder="1" applyAlignment="1">
      <alignment horizontal="center"/>
    </xf>
    <xf numFmtId="49" fontId="20" fillId="7" borderId="49" xfId="0" applyNumberFormat="1" applyFont="1" applyFill="1" applyBorder="1" applyAlignment="1">
      <alignment horizontal="center"/>
    </xf>
    <xf numFmtId="0" fontId="21" fillId="7" borderId="58" xfId="0" applyFont="1" applyFill="1" applyBorder="1"/>
    <xf numFmtId="49" fontId="21" fillId="7" borderId="49" xfId="0" applyNumberFormat="1" applyFont="1" applyFill="1" applyBorder="1" applyAlignment="1">
      <alignment horizontal="center" vertical="center"/>
    </xf>
    <xf numFmtId="49" fontId="20" fillId="7" borderId="58" xfId="0" applyNumberFormat="1" applyFont="1" applyFill="1" applyBorder="1"/>
    <xf numFmtId="49" fontId="21" fillId="7" borderId="58" xfId="0" applyNumberFormat="1" applyFont="1" applyFill="1" applyBorder="1"/>
    <xf numFmtId="0" fontId="20" fillId="7" borderId="58" xfId="0" applyFont="1" applyFill="1" applyBorder="1"/>
    <xf numFmtId="0" fontId="27" fillId="7" borderId="46" xfId="0" applyFont="1" applyFill="1" applyBorder="1" applyAlignment="1">
      <alignment wrapText="1"/>
    </xf>
    <xf numFmtId="49" fontId="0" fillId="7" borderId="58" xfId="0" applyNumberFormat="1" applyFill="1" applyBorder="1"/>
    <xf numFmtId="49" fontId="28" fillId="7" borderId="49" xfId="0" applyNumberFormat="1" applyFont="1" applyFill="1" applyBorder="1" applyAlignment="1">
      <alignment horizontal="center"/>
    </xf>
    <xf numFmtId="168" fontId="21" fillId="7" borderId="58" xfId="0" applyNumberFormat="1" applyFont="1" applyFill="1" applyBorder="1" applyAlignment="1">
      <alignment horizontal="center"/>
    </xf>
    <xf numFmtId="49" fontId="21" fillId="7" borderId="58" xfId="0" applyNumberFormat="1" applyFont="1" applyFill="1" applyBorder="1" applyAlignment="1">
      <alignment horizontal="center"/>
    </xf>
    <xf numFmtId="168" fontId="20" fillId="7" borderId="58" xfId="0" applyNumberFormat="1" applyFont="1" applyFill="1" applyBorder="1" applyAlignment="1">
      <alignment horizontal="left"/>
    </xf>
    <xf numFmtId="0" fontId="20" fillId="7" borderId="49" xfId="0" applyFont="1" applyFill="1" applyBorder="1" applyAlignment="1">
      <alignment horizontal="left"/>
    </xf>
    <xf numFmtId="0" fontId="20" fillId="7" borderId="49" xfId="0" applyFont="1" applyFill="1" applyBorder="1"/>
    <xf numFmtId="0" fontId="21" fillId="7" borderId="58" xfId="0" applyFont="1" applyFill="1" applyBorder="1" applyAlignment="1">
      <alignment horizontal="center"/>
    </xf>
    <xf numFmtId="0" fontId="21" fillId="7" borderId="56" xfId="0" applyFont="1" applyFill="1" applyBorder="1"/>
    <xf numFmtId="0" fontId="20" fillId="7" borderId="46" xfId="0" applyFont="1" applyFill="1" applyBorder="1" applyAlignment="1">
      <alignment wrapText="1"/>
    </xf>
    <xf numFmtId="49" fontId="29" fillId="7" borderId="58" xfId="0" applyNumberFormat="1" applyFont="1" applyFill="1" applyBorder="1" applyAlignment="1">
      <alignment horizontal="left" vertical="top"/>
    </xf>
    <xf numFmtId="0" fontId="25" fillId="7" borderId="58" xfId="0" applyFont="1" applyFill="1" applyBorder="1" applyAlignment="1">
      <alignment horizontal="left" vertical="top"/>
    </xf>
    <xf numFmtId="0" fontId="12" fillId="0" borderId="10" xfId="0" applyFont="1" applyBorder="1" applyAlignment="1">
      <alignment wrapText="1"/>
    </xf>
    <xf numFmtId="0" fontId="2" fillId="8" borderId="3" xfId="0" applyFont="1" applyFill="1" applyBorder="1" applyAlignment="1">
      <alignment horizontal="center" vertical="center" wrapText="1"/>
    </xf>
    <xf numFmtId="0" fontId="31" fillId="0" borderId="3" xfId="0" applyFont="1" applyBorder="1" applyAlignment="1">
      <alignment horizontal="center" vertical="center"/>
    </xf>
    <xf numFmtId="167" fontId="3" fillId="0" borderId="3" xfId="0" applyNumberFormat="1" applyFont="1" applyBorder="1" applyAlignment="1">
      <alignment horizontal="center"/>
    </xf>
    <xf numFmtId="49" fontId="6" fillId="0" borderId="3" xfId="0" applyNumberFormat="1" applyFont="1" applyBorder="1"/>
    <xf numFmtId="0" fontId="0" fillId="0" borderId="3" xfId="0" applyBorder="1" applyAlignment="1">
      <alignment horizontal="center" vertical="center"/>
    </xf>
    <xf numFmtId="0" fontId="0" fillId="3" borderId="3" xfId="0" applyFill="1" applyBorder="1"/>
    <xf numFmtId="169" fontId="55" fillId="3" borderId="3" xfId="1" applyFont="1" applyFill="1" applyBorder="1" applyAlignment="1">
      <alignment horizontal="center" vertical="center"/>
    </xf>
    <xf numFmtId="0" fontId="0" fillId="0" borderId="3" xfId="0" applyBorder="1"/>
    <xf numFmtId="169" fontId="50" fillId="0" borderId="3" xfId="1" applyFont="1" applyBorder="1"/>
    <xf numFmtId="169" fontId="50" fillId="3" borderId="3" xfId="1" applyFont="1" applyFill="1" applyBorder="1"/>
    <xf numFmtId="169" fontId="50" fillId="0" borderId="3" xfId="1" applyFont="1" applyBorder="1" applyAlignment="1">
      <alignment horizontal="center" vertical="center"/>
    </xf>
    <xf numFmtId="169" fontId="50" fillId="0" borderId="5" xfId="1" applyFont="1" applyBorder="1" applyAlignment="1">
      <alignment horizontal="center" vertical="center"/>
    </xf>
    <xf numFmtId="169" fontId="57" fillId="0" borderId="3" xfId="1" applyFont="1" applyBorder="1"/>
    <xf numFmtId="0" fontId="0" fillId="5" borderId="3" xfId="0" applyFill="1" applyBorder="1"/>
    <xf numFmtId="0" fontId="0" fillId="0" borderId="10" xfId="0" applyBorder="1"/>
    <xf numFmtId="169" fontId="48" fillId="0" borderId="10" xfId="1" applyFont="1" applyBorder="1"/>
    <xf numFmtId="169" fontId="49" fillId="8" borderId="3" xfId="1" applyFont="1" applyFill="1" applyBorder="1" applyAlignment="1">
      <alignment wrapText="1"/>
    </xf>
    <xf numFmtId="172" fontId="52" fillId="0" borderId="3" xfId="1" applyNumberFormat="1" applyFont="1" applyBorder="1"/>
    <xf numFmtId="169" fontId="4" fillId="0" borderId="3" xfId="1" applyFont="1" applyBorder="1"/>
    <xf numFmtId="169" fontId="53" fillId="3" borderId="10" xfId="1" applyFont="1" applyFill="1" applyBorder="1" applyAlignment="1">
      <alignment wrapText="1"/>
    </xf>
    <xf numFmtId="169" fontId="54" fillId="0" borderId="10" xfId="1" applyFont="1" applyBorder="1" applyAlignment="1">
      <alignment wrapText="1"/>
    </xf>
    <xf numFmtId="169" fontId="56" fillId="4" borderId="3" xfId="1" applyFont="1" applyFill="1" applyBorder="1" applyAlignment="1">
      <alignment horizontal="center" vertical="center"/>
    </xf>
    <xf numFmtId="0" fontId="34" fillId="9" borderId="10" xfId="0" applyFont="1" applyFill="1" applyBorder="1" applyAlignment="1">
      <alignment wrapText="1"/>
    </xf>
    <xf numFmtId="0" fontId="30" fillId="7" borderId="62" xfId="0" applyFont="1" applyFill="1" applyBorder="1" applyAlignment="1">
      <alignment wrapText="1"/>
    </xf>
    <xf numFmtId="0" fontId="0" fillId="7" borderId="67" xfId="0" applyFill="1" applyBorder="1"/>
    <xf numFmtId="0" fontId="0" fillId="7" borderId="40" xfId="0" applyFill="1" applyBorder="1"/>
    <xf numFmtId="168" fontId="91" fillId="7" borderId="58" xfId="0" applyNumberFormat="1" applyFont="1" applyFill="1" applyBorder="1" applyAlignment="1">
      <alignment horizontal="center"/>
    </xf>
    <xf numFmtId="0" fontId="99" fillId="7" borderId="62" xfId="0" applyFont="1" applyFill="1" applyBorder="1" applyAlignment="1">
      <alignment wrapText="1"/>
    </xf>
    <xf numFmtId="49" fontId="91" fillId="7" borderId="58" xfId="0" applyNumberFormat="1" applyFont="1" applyFill="1" applyBorder="1"/>
    <xf numFmtId="0" fontId="97" fillId="7" borderId="46" xfId="0" applyFont="1" applyFill="1" applyBorder="1" applyAlignment="1">
      <alignment wrapText="1"/>
    </xf>
    <xf numFmtId="49" fontId="90" fillId="7" borderId="58" xfId="0" applyNumberFormat="1" applyFont="1" applyFill="1" applyBorder="1"/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2" fillId="8" borderId="7" xfId="0" applyFont="1" applyFill="1" applyBorder="1" applyAlignment="1">
      <alignment horizontal="center" vertical="center" wrapText="1"/>
    </xf>
    <xf numFmtId="0" fontId="2" fillId="8" borderId="8" xfId="0" applyFont="1" applyFill="1" applyBorder="1" applyAlignment="1">
      <alignment horizontal="center" vertical="center" wrapText="1"/>
    </xf>
    <xf numFmtId="0" fontId="2" fillId="8" borderId="9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8" fillId="3" borderId="10" xfId="0" applyFont="1" applyFill="1" applyBorder="1" applyAlignment="1">
      <alignment vertical="center" wrapText="1"/>
    </xf>
    <xf numFmtId="0" fontId="6" fillId="0" borderId="11" xfId="0" applyFont="1" applyBorder="1" applyAlignment="1">
      <alignment vertical="center"/>
    </xf>
    <xf numFmtId="0" fontId="6" fillId="0" borderId="7" xfId="0" applyFont="1" applyBorder="1" applyAlignment="1">
      <alignment vertical="center"/>
    </xf>
    <xf numFmtId="0" fontId="6" fillId="0" borderId="9" xfId="0" applyFont="1" applyBorder="1" applyAlignment="1">
      <alignment vertic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49" fontId="6" fillId="0" borderId="3" xfId="0" applyNumberFormat="1" applyFont="1" applyBorder="1" applyAlignment="1">
      <alignment horizontal="center"/>
    </xf>
    <xf numFmtId="49" fontId="6" fillId="0" borderId="4" xfId="0" applyNumberFormat="1" applyFont="1" applyBorder="1" applyAlignment="1">
      <alignment horizontal="center"/>
    </xf>
    <xf numFmtId="49" fontId="6" fillId="0" borderId="5" xfId="0" applyNumberFormat="1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167" fontId="14" fillId="0" borderId="3" xfId="0" applyNumberFormat="1" applyFont="1" applyBorder="1" applyAlignment="1">
      <alignment horizontal="center"/>
    </xf>
    <xf numFmtId="167" fontId="14" fillId="0" borderId="4" xfId="0" applyNumberFormat="1" applyFont="1" applyBorder="1" applyAlignment="1">
      <alignment horizontal="center"/>
    </xf>
    <xf numFmtId="167" fontId="14" fillId="0" borderId="5" xfId="0" applyNumberFormat="1" applyFont="1" applyBorder="1" applyAlignment="1">
      <alignment horizontal="center"/>
    </xf>
    <xf numFmtId="0" fontId="3" fillId="3" borderId="4" xfId="0" applyFont="1" applyFill="1" applyBorder="1" applyAlignment="1">
      <alignment horizontal="center" vertical="center"/>
    </xf>
    <xf numFmtId="0" fontId="14" fillId="0" borderId="10" xfId="0" applyFont="1" applyBorder="1" applyAlignment="1">
      <alignment horizontal="left" vertical="top" wrapText="1"/>
    </xf>
    <xf numFmtId="0" fontId="6" fillId="0" borderId="12" xfId="0" applyFont="1" applyBorder="1" applyAlignment="1">
      <alignment horizontal="left" vertical="top"/>
    </xf>
    <xf numFmtId="0" fontId="6" fillId="0" borderId="11" xfId="0" applyFont="1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6" fillId="0" borderId="2" xfId="0" applyFont="1" applyBorder="1" applyAlignment="1">
      <alignment horizontal="left" vertical="top"/>
    </xf>
    <xf numFmtId="0" fontId="6" fillId="0" borderId="7" xfId="0" applyFont="1" applyBorder="1" applyAlignment="1">
      <alignment horizontal="left" vertical="top"/>
    </xf>
    <xf numFmtId="0" fontId="6" fillId="0" borderId="8" xfId="0" applyFont="1" applyBorder="1" applyAlignment="1">
      <alignment horizontal="left" vertical="top"/>
    </xf>
    <xf numFmtId="0" fontId="6" fillId="0" borderId="9" xfId="0" applyFont="1" applyBorder="1" applyAlignment="1">
      <alignment horizontal="left" vertical="top"/>
    </xf>
    <xf numFmtId="0" fontId="38" fillId="0" borderId="10" xfId="3" applyFont="1" applyBorder="1" applyAlignment="1">
      <alignment wrapText="1"/>
    </xf>
    <xf numFmtId="0" fontId="6" fillId="0" borderId="12" xfId="3" applyFont="1" applyBorder="1"/>
    <xf numFmtId="0" fontId="6" fillId="0" borderId="11" xfId="3" applyFont="1" applyBorder="1"/>
    <xf numFmtId="0" fontId="6" fillId="0" borderId="1" xfId="3" applyFont="1" applyBorder="1"/>
    <xf numFmtId="0" fontId="46" fillId="0" borderId="0" xfId="3"/>
    <xf numFmtId="0" fontId="6" fillId="0" borderId="2" xfId="3" applyFont="1" applyBorder="1"/>
    <xf numFmtId="0" fontId="6" fillId="0" borderId="7" xfId="3" applyFont="1" applyBorder="1"/>
    <xf numFmtId="0" fontId="6" fillId="0" borderId="8" xfId="3" applyFont="1" applyBorder="1"/>
    <xf numFmtId="0" fontId="6" fillId="0" borderId="9" xfId="3" applyFont="1" applyBorder="1"/>
    <xf numFmtId="0" fontId="45" fillId="0" borderId="3" xfId="3" applyFont="1" applyBorder="1" applyAlignment="1">
      <alignment horizontal="left" vertical="top"/>
    </xf>
    <xf numFmtId="0" fontId="6" fillId="0" borderId="4" xfId="3" applyFont="1" applyBorder="1"/>
    <xf numFmtId="0" fontId="6" fillId="0" borderId="5" xfId="3" applyFont="1" applyBorder="1"/>
    <xf numFmtId="0" fontId="41" fillId="0" borderId="3" xfId="3" applyFont="1" applyBorder="1" applyAlignment="1">
      <alignment horizontal="left" vertical="top"/>
    </xf>
    <xf numFmtId="167" fontId="38" fillId="0" borderId="3" xfId="3" applyNumberFormat="1" applyFont="1" applyBorder="1" applyAlignment="1">
      <alignment horizontal="left"/>
    </xf>
    <xf numFmtId="167" fontId="39" fillId="0" borderId="3" xfId="3" applyNumberFormat="1" applyFont="1" applyBorder="1" applyAlignment="1">
      <alignment horizontal="center"/>
    </xf>
    <xf numFmtId="0" fontId="38" fillId="3" borderId="3" xfId="3" applyFont="1" applyFill="1" applyBorder="1" applyAlignment="1">
      <alignment horizontal="left"/>
    </xf>
    <xf numFmtId="0" fontId="39" fillId="3" borderId="3" xfId="3" applyFont="1" applyFill="1" applyBorder="1"/>
    <xf numFmtId="0" fontId="38" fillId="5" borderId="3" xfId="3" applyFont="1" applyFill="1" applyBorder="1"/>
    <xf numFmtId="0" fontId="31" fillId="3" borderId="13" xfId="3" applyFont="1" applyFill="1" applyBorder="1"/>
    <xf numFmtId="0" fontId="6" fillId="0" borderId="14" xfId="3" applyFont="1" applyBorder="1"/>
    <xf numFmtId="0" fontId="6" fillId="0" borderId="15" xfId="3" applyFont="1" applyBorder="1"/>
    <xf numFmtId="0" fontId="39" fillId="0" borderId="3" xfId="3" applyFont="1" applyBorder="1" applyAlignment="1">
      <alignment horizontal="center"/>
    </xf>
    <xf numFmtId="0" fontId="38" fillId="0" borderId="3" xfId="3" applyFont="1" applyBorder="1"/>
    <xf numFmtId="0" fontId="38" fillId="5" borderId="3" xfId="3" applyFont="1" applyFill="1" applyBorder="1" applyAlignment="1">
      <alignment horizontal="center"/>
    </xf>
    <xf numFmtId="0" fontId="38" fillId="4" borderId="3" xfId="3" applyFont="1" applyFill="1" applyBorder="1" applyAlignment="1">
      <alignment horizontal="center"/>
    </xf>
    <xf numFmtId="0" fontId="39" fillId="3" borderId="3" xfId="3" applyFont="1" applyFill="1" applyBorder="1" applyAlignment="1">
      <alignment horizontal="left"/>
    </xf>
    <xf numFmtId="0" fontId="43" fillId="3" borderId="3" xfId="3" applyFont="1" applyFill="1" applyBorder="1" applyAlignment="1">
      <alignment horizontal="center"/>
    </xf>
    <xf numFmtId="0" fontId="41" fillId="3" borderId="10" xfId="3" applyFont="1" applyFill="1" applyBorder="1" applyAlignment="1">
      <alignment wrapText="1"/>
    </xf>
    <xf numFmtId="0" fontId="12" fillId="0" borderId="10" xfId="3" applyFont="1" applyBorder="1" applyAlignment="1">
      <alignment wrapText="1"/>
    </xf>
    <xf numFmtId="0" fontId="39" fillId="0" borderId="3" xfId="3" applyFont="1" applyBorder="1"/>
    <xf numFmtId="0" fontId="39" fillId="3" borderId="3" xfId="3" applyFont="1" applyFill="1" applyBorder="1" applyAlignment="1">
      <alignment horizontal="center" vertical="center"/>
    </xf>
    <xf numFmtId="49" fontId="44" fillId="0" borderId="3" xfId="3" applyNumberFormat="1" applyFont="1" applyBorder="1"/>
    <xf numFmtId="0" fontId="42" fillId="0" borderId="10" xfId="3" applyFont="1" applyBorder="1" applyAlignment="1">
      <alignment wrapText="1"/>
    </xf>
    <xf numFmtId="0" fontId="6" fillId="0" borderId="12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36" fillId="0" borderId="10" xfId="3" applyFont="1" applyBorder="1" applyAlignment="1">
      <alignment vertical="center"/>
    </xf>
    <xf numFmtId="0" fontId="37" fillId="8" borderId="3" xfId="3" applyFont="1" applyFill="1" applyBorder="1" applyAlignment="1">
      <alignment horizontal="center" vertical="center" wrapText="1"/>
    </xf>
    <xf numFmtId="0" fontId="40" fillId="0" borderId="3" xfId="3" applyFont="1" applyBorder="1" applyAlignment="1">
      <alignment horizontal="center"/>
    </xf>
    <xf numFmtId="0" fontId="39" fillId="3" borderId="3" xfId="3" applyFont="1" applyFill="1" applyBorder="1" applyAlignment="1">
      <alignment vertical="center"/>
    </xf>
    <xf numFmtId="3" fontId="31" fillId="0" borderId="3" xfId="3" applyNumberFormat="1" applyFont="1" applyBorder="1" applyAlignment="1">
      <alignment horizontal="center" vertical="center"/>
    </xf>
    <xf numFmtId="0" fontId="33" fillId="0" borderId="3" xfId="3" applyFont="1" applyBorder="1" applyAlignment="1">
      <alignment horizontal="center"/>
    </xf>
    <xf numFmtId="0" fontId="1" fillId="0" borderId="12" xfId="0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1" fillId="0" borderId="9" xfId="0" applyFont="1" applyBorder="1" applyAlignment="1">
      <alignment vertical="center"/>
    </xf>
    <xf numFmtId="0" fontId="2" fillId="2" borderId="4" xfId="0" applyFont="1" applyFill="1" applyBorder="1" applyAlignment="1">
      <alignment horizontal="center" vertical="center" wrapText="1"/>
    </xf>
    <xf numFmtId="0" fontId="3" fillId="3" borderId="5" xfId="0" applyFont="1" applyFill="1" applyBorder="1"/>
    <xf numFmtId="0" fontId="5" fillId="0" borderId="4" xfId="0" applyFont="1" applyBorder="1" applyAlignment="1">
      <alignment horizontal="center"/>
    </xf>
    <xf numFmtId="0" fontId="3" fillId="3" borderId="5" xfId="0" applyFont="1" applyFill="1" applyBorder="1" applyAlignment="1">
      <alignment vertical="center"/>
    </xf>
    <xf numFmtId="0" fontId="46" fillId="0" borderId="3" xfId="0" applyFont="1" applyBorder="1" applyAlignment="1">
      <alignment horizontal="center" vertical="center"/>
    </xf>
    <xf numFmtId="0" fontId="46" fillId="0" borderId="5" xfId="0" applyFont="1" applyBorder="1" applyAlignment="1">
      <alignment horizontal="center" vertic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8" fillId="3" borderId="11" xfId="0" applyFont="1" applyFill="1" applyBorder="1" applyAlignment="1">
      <alignment wrapText="1"/>
    </xf>
    <xf numFmtId="0" fontId="8" fillId="3" borderId="7" xfId="0" applyFont="1" applyFill="1" applyBorder="1" applyAlignment="1">
      <alignment wrapText="1"/>
    </xf>
    <xf numFmtId="0" fontId="8" fillId="3" borderId="9" xfId="0" applyFont="1" applyFill="1" applyBorder="1" applyAlignment="1">
      <alignment wrapText="1"/>
    </xf>
    <xf numFmtId="0" fontId="3" fillId="3" borderId="4" xfId="0" applyFont="1" applyFill="1" applyBorder="1"/>
    <xf numFmtId="0" fontId="3" fillId="3" borderId="4" xfId="0" applyFont="1" applyFill="1" applyBorder="1" applyAlignment="1">
      <alignment horizontal="left"/>
    </xf>
    <xf numFmtId="0" fontId="3" fillId="0" borderId="4" xfId="0" applyFont="1" applyBorder="1"/>
    <xf numFmtId="0" fontId="3" fillId="0" borderId="5" xfId="0" applyFont="1" applyBorder="1"/>
    <xf numFmtId="0" fontId="10" fillId="0" borderId="12" xfId="0" applyFont="1" applyBorder="1" applyAlignment="1">
      <alignment wrapText="1"/>
    </xf>
    <xf numFmtId="0" fontId="10" fillId="0" borderId="11" xfId="0" applyFont="1" applyBorder="1" applyAlignment="1">
      <alignment wrapText="1"/>
    </xf>
    <xf numFmtId="0" fontId="10" fillId="0" borderId="7" xfId="0" applyFont="1" applyBorder="1" applyAlignment="1">
      <alignment wrapText="1"/>
    </xf>
    <xf numFmtId="0" fontId="10" fillId="0" borderId="8" xfId="0" applyFont="1" applyBorder="1" applyAlignment="1">
      <alignment wrapText="1"/>
    </xf>
    <xf numFmtId="0" fontId="10" fillId="0" borderId="9" xfId="0" applyFont="1" applyBorder="1" applyAlignment="1">
      <alignment wrapText="1"/>
    </xf>
    <xf numFmtId="0" fontId="11" fillId="0" borderId="12" xfId="0" applyFont="1" applyBorder="1" applyAlignment="1">
      <alignment wrapText="1"/>
    </xf>
    <xf numFmtId="0" fontId="11" fillId="0" borderId="11" xfId="0" applyFont="1" applyBorder="1" applyAlignment="1">
      <alignment wrapText="1"/>
    </xf>
    <xf numFmtId="0" fontId="11" fillId="0" borderId="7" xfId="0" applyFont="1" applyBorder="1" applyAlignment="1">
      <alignment wrapText="1"/>
    </xf>
    <xf numFmtId="0" fontId="11" fillId="0" borderId="8" xfId="0" applyFont="1" applyBorder="1" applyAlignment="1">
      <alignment wrapText="1"/>
    </xf>
    <xf numFmtId="0" fontId="11" fillId="0" borderId="9" xfId="0" applyFont="1" applyBorder="1" applyAlignment="1">
      <alignment wrapText="1"/>
    </xf>
    <xf numFmtId="0" fontId="14" fillId="0" borderId="4" xfId="0" applyFont="1" applyBorder="1" applyAlignment="1">
      <alignment horizontal="left"/>
    </xf>
    <xf numFmtId="0" fontId="14" fillId="0" borderId="5" xfId="0" applyFont="1" applyBorder="1" applyAlignment="1">
      <alignment horizontal="left"/>
    </xf>
    <xf numFmtId="0" fontId="13" fillId="3" borderId="5" xfId="0" applyFont="1" applyFill="1" applyBorder="1" applyAlignment="1">
      <alignment horizontal="center"/>
    </xf>
    <xf numFmtId="0" fontId="14" fillId="4" borderId="5" xfId="0" applyFont="1" applyFill="1" applyBorder="1" applyAlignment="1">
      <alignment horizontal="center"/>
    </xf>
    <xf numFmtId="0" fontId="35" fillId="0" borderId="3" xfId="0" applyFont="1" applyBorder="1"/>
    <xf numFmtId="0" fontId="35" fillId="0" borderId="4" xfId="0" applyFont="1" applyBorder="1"/>
    <xf numFmtId="0" fontId="35" fillId="0" borderId="5" xfId="0" applyFont="1" applyBorder="1"/>
    <xf numFmtId="0" fontId="14" fillId="5" borderId="4" xfId="0" applyFont="1" applyFill="1" applyBorder="1" applyAlignment="1">
      <alignment horizontal="center"/>
    </xf>
    <xf numFmtId="0" fontId="14" fillId="5" borderId="5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left"/>
    </xf>
    <xf numFmtId="0" fontId="14" fillId="5" borderId="4" xfId="0" applyFont="1" applyFill="1" applyBorder="1"/>
    <xf numFmtId="0" fontId="73" fillId="3" borderId="13" xfId="0" applyFont="1" applyFill="1" applyBorder="1"/>
    <xf numFmtId="0" fontId="73" fillId="3" borderId="14" xfId="0" applyFont="1" applyFill="1" applyBorder="1"/>
    <xf numFmtId="0" fontId="73" fillId="3" borderId="15" xfId="0" applyFont="1" applyFill="1" applyBorder="1"/>
    <xf numFmtId="0" fontId="14" fillId="3" borderId="4" xfId="0" applyFont="1" applyFill="1" applyBorder="1" applyAlignment="1">
      <alignment horizontal="left"/>
    </xf>
    <xf numFmtId="0" fontId="14" fillId="3" borderId="5" xfId="0" applyFont="1" applyFill="1" applyBorder="1" applyAlignment="1">
      <alignment horizontal="left"/>
    </xf>
    <xf numFmtId="0" fontId="14" fillId="0" borderId="12" xfId="0" applyFont="1" applyBorder="1" applyAlignment="1">
      <alignment wrapText="1"/>
    </xf>
    <xf numFmtId="0" fontId="14" fillId="0" borderId="1" xfId="0" applyFont="1" applyBorder="1" applyAlignment="1">
      <alignment wrapText="1"/>
    </xf>
    <xf numFmtId="0" fontId="14" fillId="0" borderId="0" xfId="0" applyFont="1" applyAlignment="1">
      <alignment wrapText="1"/>
    </xf>
    <xf numFmtId="0" fontId="14" fillId="0" borderId="7" xfId="0" applyFont="1" applyBorder="1" applyAlignment="1">
      <alignment wrapText="1"/>
    </xf>
    <xf numFmtId="0" fontId="14" fillId="0" borderId="8" xfId="0" applyFont="1" applyBorder="1" applyAlignment="1">
      <alignment wrapText="1"/>
    </xf>
    <xf numFmtId="0" fontId="17" fillId="0" borderId="4" xfId="0" applyFont="1" applyBorder="1" applyAlignment="1">
      <alignment horizontal="left" vertical="top"/>
    </xf>
    <xf numFmtId="0" fontId="17" fillId="0" borderId="5" xfId="0" applyFont="1" applyBorder="1" applyAlignment="1">
      <alignment horizontal="left" vertical="top"/>
    </xf>
    <xf numFmtId="0" fontId="8" fillId="0" borderId="4" xfId="0" applyFont="1" applyBorder="1" applyAlignment="1">
      <alignment horizontal="left" vertical="top"/>
    </xf>
    <xf numFmtId="0" fontId="8" fillId="0" borderId="5" xfId="0" applyFont="1" applyBorder="1" applyAlignment="1">
      <alignment horizontal="left" vertical="top"/>
    </xf>
    <xf numFmtId="0" fontId="75" fillId="13" borderId="10" xfId="0" applyFont="1" applyFill="1" applyBorder="1" applyAlignment="1">
      <alignment vertical="center"/>
    </xf>
    <xf numFmtId="0" fontId="75" fillId="13" borderId="12" xfId="0" applyFont="1" applyFill="1" applyBorder="1" applyAlignment="1">
      <alignment vertical="center"/>
    </xf>
    <xf numFmtId="0" fontId="75" fillId="13" borderId="11" xfId="0" applyFont="1" applyFill="1" applyBorder="1" applyAlignment="1">
      <alignment vertical="center"/>
    </xf>
    <xf numFmtId="0" fontId="75" fillId="13" borderId="1" xfId="0" applyFont="1" applyFill="1" applyBorder="1" applyAlignment="1">
      <alignment vertical="center"/>
    </xf>
    <xf numFmtId="0" fontId="75" fillId="13" borderId="0" xfId="0" applyFont="1" applyFill="1" applyAlignment="1">
      <alignment vertical="center"/>
    </xf>
    <xf numFmtId="0" fontId="75" fillId="13" borderId="2" xfId="0" applyFont="1" applyFill="1" applyBorder="1" applyAlignment="1">
      <alignment vertical="center"/>
    </xf>
    <xf numFmtId="0" fontId="75" fillId="13" borderId="7" xfId="0" applyFont="1" applyFill="1" applyBorder="1" applyAlignment="1">
      <alignment vertical="center"/>
    </xf>
    <xf numFmtId="0" fontId="75" fillId="13" borderId="8" xfId="0" applyFont="1" applyFill="1" applyBorder="1" applyAlignment="1">
      <alignment vertical="center"/>
    </xf>
    <xf numFmtId="0" fontId="75" fillId="13" borderId="9" xfId="0" applyFont="1" applyFill="1" applyBorder="1" applyAlignment="1">
      <alignment vertical="center"/>
    </xf>
    <xf numFmtId="0" fontId="76" fillId="14" borderId="3" xfId="0" applyFont="1" applyFill="1" applyBorder="1" applyAlignment="1">
      <alignment horizontal="center" vertical="center" wrapText="1"/>
    </xf>
    <xf numFmtId="0" fontId="76" fillId="14" borderId="4" xfId="0" applyFont="1" applyFill="1" applyBorder="1" applyAlignment="1">
      <alignment horizontal="center" vertical="center" wrapText="1"/>
    </xf>
    <xf numFmtId="0" fontId="78" fillId="15" borderId="3" xfId="0" applyFont="1" applyFill="1" applyBorder="1"/>
    <xf numFmtId="0" fontId="78" fillId="15" borderId="5" xfId="0" applyFont="1" applyFill="1" applyBorder="1"/>
    <xf numFmtId="0" fontId="70" fillId="0" borderId="3" xfId="0" applyFont="1" applyBorder="1" applyAlignment="1">
      <alignment horizontal="center"/>
    </xf>
    <xf numFmtId="0" fontId="70" fillId="0" borderId="44" xfId="0" applyFont="1" applyBorder="1" applyAlignment="1">
      <alignment horizontal="center"/>
    </xf>
    <xf numFmtId="0" fontId="78" fillId="15" borderId="3" xfId="0" applyFont="1" applyFill="1" applyBorder="1" applyAlignment="1">
      <alignment vertical="center"/>
    </xf>
    <xf numFmtId="0" fontId="78" fillId="15" borderId="5" xfId="0" applyFont="1" applyFill="1" applyBorder="1" applyAlignment="1">
      <alignment vertical="center"/>
    </xf>
    <xf numFmtId="0" fontId="61" fillId="13" borderId="3" xfId="0" applyFont="1" applyFill="1" applyBorder="1" applyAlignment="1">
      <alignment horizontal="center" vertical="center"/>
    </xf>
    <xf numFmtId="0" fontId="61" fillId="13" borderId="5" xfId="0" applyFont="1" applyFill="1" applyBorder="1" applyAlignment="1">
      <alignment horizontal="center" vertical="center"/>
    </xf>
    <xf numFmtId="0" fontId="79" fillId="0" borderId="3" xfId="0" applyFont="1" applyBorder="1" applyAlignment="1">
      <alignment horizontal="center"/>
    </xf>
    <xf numFmtId="0" fontId="79" fillId="0" borderId="44" xfId="0" applyFont="1" applyBorder="1" applyAlignment="1">
      <alignment horizontal="center"/>
    </xf>
    <xf numFmtId="0" fontId="80" fillId="15" borderId="10" xfId="0" applyFont="1" applyFill="1" applyBorder="1" applyAlignment="1">
      <alignment wrapText="1"/>
    </xf>
    <xf numFmtId="0" fontId="80" fillId="15" borderId="11" xfId="0" applyFont="1" applyFill="1" applyBorder="1" applyAlignment="1">
      <alignment wrapText="1"/>
    </xf>
    <xf numFmtId="0" fontId="80" fillId="15" borderId="7" xfId="0" applyFont="1" applyFill="1" applyBorder="1" applyAlignment="1">
      <alignment wrapText="1"/>
    </xf>
    <xf numFmtId="0" fontId="80" fillId="15" borderId="9" xfId="0" applyFont="1" applyFill="1" applyBorder="1" applyAlignment="1">
      <alignment wrapText="1"/>
    </xf>
    <xf numFmtId="0" fontId="81" fillId="13" borderId="10" xfId="0" applyFont="1" applyFill="1" applyBorder="1" applyAlignment="1">
      <alignment wrapText="1"/>
    </xf>
    <xf numFmtId="0" fontId="81" fillId="13" borderId="12" xfId="0" applyFont="1" applyFill="1" applyBorder="1" applyAlignment="1">
      <alignment wrapText="1"/>
    </xf>
    <xf numFmtId="0" fontId="81" fillId="13" borderId="11" xfId="0" applyFont="1" applyFill="1" applyBorder="1" applyAlignment="1">
      <alignment wrapText="1"/>
    </xf>
    <xf numFmtId="0" fontId="81" fillId="13" borderId="7" xfId="0" applyFont="1" applyFill="1" applyBorder="1" applyAlignment="1">
      <alignment wrapText="1"/>
    </xf>
    <xf numFmtId="0" fontId="81" fillId="13" borderId="8" xfId="0" applyFont="1" applyFill="1" applyBorder="1" applyAlignment="1">
      <alignment wrapText="1"/>
    </xf>
    <xf numFmtId="0" fontId="81" fillId="13" borderId="9" xfId="0" applyFont="1" applyFill="1" applyBorder="1" applyAlignment="1">
      <alignment wrapText="1"/>
    </xf>
    <xf numFmtId="0" fontId="78" fillId="15" borderId="4" xfId="0" applyFont="1" applyFill="1" applyBorder="1"/>
    <xf numFmtId="0" fontId="78" fillId="15" borderId="3" xfId="0" applyFont="1" applyFill="1" applyBorder="1" applyAlignment="1">
      <alignment horizontal="left"/>
    </xf>
    <xf numFmtId="0" fontId="78" fillId="15" borderId="4" xfId="0" applyFont="1" applyFill="1" applyBorder="1" applyAlignment="1">
      <alignment horizontal="left"/>
    </xf>
    <xf numFmtId="0" fontId="77" fillId="0" borderId="3" xfId="0" applyFont="1" applyBorder="1"/>
    <xf numFmtId="0" fontId="77" fillId="0" borderId="4" xfId="0" applyFont="1" applyBorder="1"/>
    <xf numFmtId="0" fontId="77" fillId="0" borderId="5" xfId="0" applyFont="1" applyBorder="1"/>
    <xf numFmtId="0" fontId="67" fillId="13" borderId="10" xfId="0" applyFont="1" applyFill="1" applyBorder="1" applyAlignment="1">
      <alignment wrapText="1"/>
    </xf>
    <xf numFmtId="0" fontId="67" fillId="13" borderId="12" xfId="0" applyFont="1" applyFill="1" applyBorder="1" applyAlignment="1">
      <alignment wrapText="1"/>
    </xf>
    <xf numFmtId="0" fontId="67" fillId="13" borderId="11" xfId="0" applyFont="1" applyFill="1" applyBorder="1" applyAlignment="1">
      <alignment wrapText="1"/>
    </xf>
    <xf numFmtId="0" fontId="67" fillId="13" borderId="7" xfId="0" applyFont="1" applyFill="1" applyBorder="1" applyAlignment="1">
      <alignment wrapText="1"/>
    </xf>
    <xf numFmtId="0" fontId="67" fillId="13" borderId="8" xfId="0" applyFont="1" applyFill="1" applyBorder="1" applyAlignment="1">
      <alignment wrapText="1"/>
    </xf>
    <xf numFmtId="0" fontId="67" fillId="13" borderId="9" xfId="0" applyFont="1" applyFill="1" applyBorder="1" applyAlignment="1">
      <alignment wrapText="1"/>
    </xf>
    <xf numFmtId="0" fontId="78" fillId="0" borderId="3" xfId="0" applyFont="1" applyBorder="1"/>
    <xf numFmtId="0" fontId="78" fillId="0" borderId="4" xfId="0" applyFont="1" applyBorder="1"/>
    <xf numFmtId="0" fontId="78" fillId="0" borderId="44" xfId="0" applyFont="1" applyBorder="1"/>
    <xf numFmtId="0" fontId="78" fillId="15" borderId="3" xfId="0" applyFont="1" applyFill="1" applyBorder="1" applyAlignment="1">
      <alignment horizontal="center" vertical="center"/>
    </xf>
    <xf numFmtId="0" fontId="78" fillId="15" borderId="4" xfId="0" applyFont="1" applyFill="1" applyBorder="1" applyAlignment="1">
      <alignment horizontal="center" vertical="center"/>
    </xf>
    <xf numFmtId="0" fontId="78" fillId="15" borderId="5" xfId="0" applyFont="1" applyFill="1" applyBorder="1" applyAlignment="1">
      <alignment horizontal="center" vertical="center"/>
    </xf>
    <xf numFmtId="0" fontId="78" fillId="0" borderId="5" xfId="0" applyFont="1" applyBorder="1"/>
    <xf numFmtId="0" fontId="73" fillId="0" borderId="3" xfId="0" applyFont="1" applyBorder="1"/>
    <xf numFmtId="0" fontId="73" fillId="0" borderId="4" xfId="0" applyFont="1" applyBorder="1"/>
    <xf numFmtId="0" fontId="73" fillId="0" borderId="5" xfId="0" applyFont="1" applyBorder="1"/>
    <xf numFmtId="0" fontId="78" fillId="0" borderId="3" xfId="0" applyFont="1" applyBorder="1" applyAlignment="1">
      <alignment horizontal="center"/>
    </xf>
    <xf numFmtId="0" fontId="78" fillId="0" borderId="5" xfId="0" applyFont="1" applyBorder="1" applyAlignment="1">
      <alignment horizontal="center"/>
    </xf>
    <xf numFmtId="0" fontId="77" fillId="0" borderId="3" xfId="0" applyFont="1" applyBorder="1" applyAlignment="1">
      <alignment horizontal="center"/>
    </xf>
    <xf numFmtId="0" fontId="77" fillId="0" borderId="4" xfId="0" applyFont="1" applyBorder="1" applyAlignment="1">
      <alignment horizontal="center"/>
    </xf>
    <xf numFmtId="0" fontId="77" fillId="0" borderId="5" xfId="0" applyFont="1" applyBorder="1" applyAlignment="1">
      <alignment horizontal="center"/>
    </xf>
    <xf numFmtId="0" fontId="77" fillId="16" borderId="3" xfId="0" applyFont="1" applyFill="1" applyBorder="1" applyAlignment="1">
      <alignment horizontal="center"/>
    </xf>
    <xf numFmtId="0" fontId="77" fillId="16" borderId="5" xfId="0" applyFont="1" applyFill="1" applyBorder="1" applyAlignment="1">
      <alignment horizontal="center"/>
    </xf>
    <xf numFmtId="0" fontId="78" fillId="15" borderId="5" xfId="0" applyFont="1" applyFill="1" applyBorder="1" applyAlignment="1">
      <alignment horizontal="left"/>
    </xf>
    <xf numFmtId="0" fontId="82" fillId="15" borderId="3" xfId="0" applyFont="1" applyFill="1" applyBorder="1" applyAlignment="1">
      <alignment horizontal="center"/>
    </xf>
    <xf numFmtId="0" fontId="82" fillId="15" borderId="5" xfId="0" applyFont="1" applyFill="1" applyBorder="1" applyAlignment="1">
      <alignment horizontal="center"/>
    </xf>
    <xf numFmtId="0" fontId="77" fillId="0" borderId="3" xfId="0" applyFont="1" applyBorder="1" applyAlignment="1">
      <alignment horizontal="left"/>
    </xf>
    <xf numFmtId="0" fontId="77" fillId="0" borderId="4" xfId="0" applyFont="1" applyBorder="1" applyAlignment="1">
      <alignment horizontal="left"/>
    </xf>
    <xf numFmtId="0" fontId="77" fillId="0" borderId="5" xfId="0" applyFont="1" applyBorder="1" applyAlignment="1">
      <alignment horizontal="left"/>
    </xf>
    <xf numFmtId="0" fontId="77" fillId="15" borderId="3" xfId="0" applyFont="1" applyFill="1" applyBorder="1" applyAlignment="1">
      <alignment horizontal="left"/>
    </xf>
    <xf numFmtId="0" fontId="77" fillId="15" borderId="4" xfId="0" applyFont="1" applyFill="1" applyBorder="1" applyAlignment="1">
      <alignment horizontal="left"/>
    </xf>
    <xf numFmtId="0" fontId="77" fillId="15" borderId="5" xfId="0" applyFont="1" applyFill="1" applyBorder="1" applyAlignment="1">
      <alignment horizontal="left"/>
    </xf>
    <xf numFmtId="0" fontId="73" fillId="15" borderId="13" xfId="0" applyFont="1" applyFill="1" applyBorder="1"/>
    <xf numFmtId="0" fontId="73" fillId="15" borderId="14" xfId="0" applyFont="1" applyFill="1" applyBorder="1"/>
    <xf numFmtId="0" fontId="73" fillId="15" borderId="15" xfId="0" applyFont="1" applyFill="1" applyBorder="1"/>
    <xf numFmtId="0" fontId="77" fillId="13" borderId="10" xfId="0" applyFont="1" applyFill="1" applyBorder="1" applyAlignment="1">
      <alignment wrapText="1"/>
    </xf>
    <xf numFmtId="0" fontId="77" fillId="13" borderId="12" xfId="0" applyFont="1" applyFill="1" applyBorder="1" applyAlignment="1">
      <alignment wrapText="1"/>
    </xf>
    <xf numFmtId="0" fontId="77" fillId="13" borderId="42" xfId="0" applyFont="1" applyFill="1" applyBorder="1" applyAlignment="1">
      <alignment wrapText="1"/>
    </xf>
    <xf numFmtId="0" fontId="77" fillId="13" borderId="1" xfId="0" applyFont="1" applyFill="1" applyBorder="1" applyAlignment="1">
      <alignment wrapText="1"/>
    </xf>
    <xf numFmtId="0" fontId="77" fillId="13" borderId="0" xfId="0" applyFont="1" applyFill="1" applyAlignment="1">
      <alignment wrapText="1"/>
    </xf>
    <xf numFmtId="0" fontId="77" fillId="13" borderId="43" xfId="0" applyFont="1" applyFill="1" applyBorder="1" applyAlignment="1">
      <alignment wrapText="1"/>
    </xf>
    <xf numFmtId="0" fontId="77" fillId="13" borderId="7" xfId="0" applyFont="1" applyFill="1" applyBorder="1" applyAlignment="1">
      <alignment wrapText="1"/>
    </xf>
    <xf numFmtId="0" fontId="77" fillId="13" borderId="8" xfId="0" applyFont="1" applyFill="1" applyBorder="1" applyAlignment="1">
      <alignment wrapText="1"/>
    </xf>
    <xf numFmtId="0" fontId="77" fillId="13" borderId="45" xfId="0" applyFont="1" applyFill="1" applyBorder="1" applyAlignment="1">
      <alignment wrapText="1"/>
    </xf>
    <xf numFmtId="0" fontId="83" fillId="13" borderId="3" xfId="0" applyFont="1" applyFill="1" applyBorder="1" applyAlignment="1">
      <alignment horizontal="left" vertical="top"/>
    </xf>
    <xf numFmtId="0" fontId="83" fillId="13" borderId="4" xfId="0" applyFont="1" applyFill="1" applyBorder="1" applyAlignment="1">
      <alignment horizontal="left" vertical="top"/>
    </xf>
    <xf numFmtId="0" fontId="83" fillId="13" borderId="5" xfId="0" applyFont="1" applyFill="1" applyBorder="1" applyAlignment="1">
      <alignment horizontal="left" vertical="top"/>
    </xf>
    <xf numFmtId="0" fontId="83" fillId="13" borderId="44" xfId="0" applyFont="1" applyFill="1" applyBorder="1" applyAlignment="1">
      <alignment horizontal="left" vertical="top"/>
    </xf>
    <xf numFmtId="0" fontId="80" fillId="13" borderId="3" xfId="0" applyFont="1" applyFill="1" applyBorder="1" applyAlignment="1">
      <alignment horizontal="left" vertical="top"/>
    </xf>
    <xf numFmtId="0" fontId="80" fillId="13" borderId="4" xfId="0" applyFont="1" applyFill="1" applyBorder="1" applyAlignment="1">
      <alignment horizontal="left" vertical="top"/>
    </xf>
    <xf numFmtId="0" fontId="80" fillId="13" borderId="5" xfId="0" applyFont="1" applyFill="1" applyBorder="1" applyAlignment="1">
      <alignment horizontal="left" vertical="top"/>
    </xf>
    <xf numFmtId="0" fontId="80" fillId="13" borderId="44" xfId="0" applyFont="1" applyFill="1" applyBorder="1" applyAlignment="1">
      <alignment horizontal="left" vertical="top"/>
    </xf>
    <xf numFmtId="0" fontId="2" fillId="8" borderId="4" xfId="0" applyFont="1" applyFill="1" applyBorder="1" applyAlignment="1">
      <alignment horizontal="center" vertical="center" wrapText="1"/>
    </xf>
    <xf numFmtId="0" fontId="3" fillId="3" borderId="10" xfId="0" applyFont="1" applyFill="1" applyBorder="1" applyAlignment="1">
      <alignment horizontal="left"/>
    </xf>
    <xf numFmtId="0" fontId="3" fillId="3" borderId="12" xfId="0" applyFont="1" applyFill="1" applyBorder="1" applyAlignment="1">
      <alignment horizontal="left"/>
    </xf>
    <xf numFmtId="0" fontId="74" fillId="0" borderId="10" xfId="0" applyFont="1" applyBorder="1" applyAlignment="1">
      <alignment wrapText="1"/>
    </xf>
    <xf numFmtId="0" fontId="74" fillId="0" borderId="12" xfId="0" applyFont="1" applyBorder="1" applyAlignment="1">
      <alignment wrapText="1"/>
    </xf>
    <xf numFmtId="0" fontId="74" fillId="0" borderId="11" xfId="0" applyFont="1" applyBorder="1" applyAlignment="1">
      <alignment wrapText="1"/>
    </xf>
    <xf numFmtId="0" fontId="74" fillId="0" borderId="7" xfId="0" applyFont="1" applyBorder="1" applyAlignment="1">
      <alignment wrapText="1"/>
    </xf>
    <xf numFmtId="0" fontId="74" fillId="0" borderId="8" xfId="0" applyFont="1" applyBorder="1" applyAlignment="1">
      <alignment wrapText="1"/>
    </xf>
    <xf numFmtId="0" fontId="74" fillId="0" borderId="9" xfId="0" applyFont="1" applyBorder="1" applyAlignment="1">
      <alignment wrapText="1"/>
    </xf>
    <xf numFmtId="0" fontId="9" fillId="0" borderId="12" xfId="0" applyFont="1" applyBorder="1" applyAlignment="1">
      <alignment horizontal="left" vertical="center" wrapText="1"/>
    </xf>
    <xf numFmtId="0" fontId="9" fillId="0" borderId="11" xfId="0" applyFont="1" applyBorder="1" applyAlignment="1">
      <alignment horizontal="left" vertical="center" wrapText="1"/>
    </xf>
    <xf numFmtId="0" fontId="9" fillId="0" borderId="7" xfId="0" applyFont="1" applyBorder="1" applyAlignment="1">
      <alignment horizontal="left" vertical="center" wrapText="1"/>
    </xf>
    <xf numFmtId="0" fontId="9" fillId="0" borderId="8" xfId="0" applyFont="1" applyBorder="1" applyAlignment="1">
      <alignment horizontal="left" vertical="center" wrapText="1"/>
    </xf>
    <xf numFmtId="0" fontId="9" fillId="0" borderId="9" xfId="0" applyFont="1" applyBorder="1" applyAlignment="1">
      <alignment horizontal="left" vertical="center" wrapText="1"/>
    </xf>
    <xf numFmtId="0" fontId="14" fillId="0" borderId="4" xfId="0" applyFont="1" applyBorder="1"/>
    <xf numFmtId="0" fontId="14" fillId="0" borderId="5" xfId="0" applyFont="1" applyBorder="1"/>
    <xf numFmtId="0" fontId="72" fillId="0" borderId="3" xfId="0" applyFont="1" applyBorder="1" applyAlignment="1">
      <alignment horizontal="center" vertical="center"/>
    </xf>
    <xf numFmtId="0" fontId="72" fillId="0" borderId="5" xfId="0" applyFont="1" applyBorder="1" applyAlignment="1">
      <alignment horizontal="center" vertical="center"/>
    </xf>
    <xf numFmtId="0" fontId="34" fillId="18" borderId="10" xfId="0" applyFont="1" applyFill="1" applyBorder="1" applyAlignment="1">
      <alignment wrapText="1"/>
    </xf>
    <xf numFmtId="0" fontId="34" fillId="18" borderId="12" xfId="0" applyFont="1" applyFill="1" applyBorder="1" applyAlignment="1">
      <alignment wrapText="1"/>
    </xf>
    <xf numFmtId="0" fontId="34" fillId="18" borderId="1" xfId="0" applyFont="1" applyFill="1" applyBorder="1" applyAlignment="1">
      <alignment wrapText="1"/>
    </xf>
    <xf numFmtId="0" fontId="34" fillId="18" borderId="0" xfId="0" applyFont="1" applyFill="1" applyAlignment="1">
      <alignment wrapText="1"/>
    </xf>
    <xf numFmtId="0" fontId="34" fillId="18" borderId="7" xfId="0" applyFont="1" applyFill="1" applyBorder="1" applyAlignment="1">
      <alignment wrapText="1"/>
    </xf>
    <xf numFmtId="0" fontId="34" fillId="18" borderId="8" xfId="0" applyFont="1" applyFill="1" applyBorder="1" applyAlignment="1">
      <alignment wrapText="1"/>
    </xf>
    <xf numFmtId="0" fontId="14" fillId="0" borderId="3" xfId="0" applyFont="1" applyBorder="1" applyAlignment="1">
      <alignment horizontal="left" vertical="top"/>
    </xf>
    <xf numFmtId="0" fontId="6" fillId="0" borderId="4" xfId="0" applyFont="1" applyBorder="1" applyAlignment="1">
      <alignment horizontal="left" vertical="top"/>
    </xf>
    <xf numFmtId="0" fontId="6" fillId="0" borderId="5" xfId="0" applyFont="1" applyBorder="1" applyAlignment="1">
      <alignment horizontal="left" vertical="top"/>
    </xf>
    <xf numFmtId="0" fontId="3" fillId="0" borderId="3" xfId="0" applyFont="1" applyBorder="1" applyAlignment="1">
      <alignment horizontal="left" vertical="top"/>
    </xf>
    <xf numFmtId="0" fontId="3" fillId="0" borderId="4" xfId="0" applyFont="1" applyBorder="1" applyAlignment="1">
      <alignment horizontal="left" vertical="top"/>
    </xf>
    <xf numFmtId="0" fontId="3" fillId="0" borderId="5" xfId="0" applyFont="1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49" fontId="6" fillId="0" borderId="3" xfId="0" applyNumberFormat="1" applyFont="1" applyBorder="1" applyAlignment="1">
      <alignment horizontal="left" vertical="top"/>
    </xf>
    <xf numFmtId="49" fontId="6" fillId="0" borderId="4" xfId="0" applyNumberFormat="1" applyFont="1" applyBorder="1" applyAlignment="1">
      <alignment horizontal="left" vertical="top"/>
    </xf>
    <xf numFmtId="49" fontId="6" fillId="0" borderId="5" xfId="0" applyNumberFormat="1" applyFont="1" applyBorder="1" applyAlignment="1">
      <alignment horizontal="left" vertical="top"/>
    </xf>
    <xf numFmtId="0" fontId="30" fillId="0" borderId="32" xfId="4" applyFont="1" applyFill="1" applyBorder="1" applyAlignment="1">
      <alignment wrapText="1"/>
    </xf>
    <xf numFmtId="0" fontId="47" fillId="0" borderId="39" xfId="4" applyFill="1" applyBorder="1"/>
    <xf numFmtId="0" fontId="47" fillId="0" borderId="17" xfId="4" applyFill="1" applyBorder="1"/>
    <xf numFmtId="0" fontId="47" fillId="0" borderId="18" xfId="4" applyFill="1" applyBorder="1"/>
    <xf numFmtId="0" fontId="47" fillId="0" borderId="40" xfId="4" applyFill="1" applyBorder="1"/>
    <xf numFmtId="0" fontId="47" fillId="0" borderId="24" xfId="4" applyFill="1" applyBorder="1"/>
    <xf numFmtId="0" fontId="47" fillId="0" borderId="25" xfId="4" applyFill="1" applyBorder="1"/>
    <xf numFmtId="0" fontId="47" fillId="0" borderId="23" xfId="4" applyFill="1" applyBorder="1"/>
    <xf numFmtId="0" fontId="47" fillId="0" borderId="29" xfId="4" applyFill="1" applyBorder="1"/>
    <xf numFmtId="0" fontId="47" fillId="0" borderId="30" xfId="4" applyFill="1" applyBorder="1"/>
    <xf numFmtId="0" fontId="47" fillId="0" borderId="31" xfId="4" applyFill="1" applyBorder="1"/>
    <xf numFmtId="49" fontId="29" fillId="0" borderId="28" xfId="4" applyNumberFormat="1" applyFont="1" applyFill="1" applyBorder="1" applyAlignment="1">
      <alignment horizontal="left" vertical="top"/>
    </xf>
    <xf numFmtId="0" fontId="47" fillId="0" borderId="21" xfId="4" applyFill="1" applyBorder="1"/>
    <xf numFmtId="0" fontId="47" fillId="0" borderId="22" xfId="4" applyFill="1" applyBorder="1"/>
    <xf numFmtId="0" fontId="25" fillId="0" borderId="28" xfId="4" applyFont="1" applyFill="1" applyBorder="1" applyAlignment="1">
      <alignment horizontal="left" vertical="top"/>
    </xf>
    <xf numFmtId="168" fontId="20" fillId="0" borderId="28" xfId="4" applyNumberFormat="1" applyFont="1" applyFill="1" applyBorder="1" applyAlignment="1">
      <alignment horizontal="left"/>
    </xf>
    <xf numFmtId="168" fontId="21" fillId="0" borderId="28" xfId="4" applyNumberFormat="1" applyFont="1" applyFill="1" applyBorder="1" applyAlignment="1">
      <alignment horizontal="center"/>
    </xf>
    <xf numFmtId="0" fontId="20" fillId="0" borderId="19" xfId="4" applyFont="1" applyFill="1" applyBorder="1" applyAlignment="1">
      <alignment horizontal="left"/>
    </xf>
    <xf numFmtId="0" fontId="47" fillId="0" borderId="20" xfId="4" applyFill="1" applyBorder="1"/>
    <xf numFmtId="49" fontId="21" fillId="0" borderId="19" xfId="4" applyNumberFormat="1" applyFont="1" applyFill="1" applyBorder="1"/>
    <xf numFmtId="0" fontId="20" fillId="0" borderId="19" xfId="4" applyFont="1" applyFill="1" applyBorder="1"/>
    <xf numFmtId="0" fontId="47" fillId="0" borderId="35" xfId="4" applyFill="1" applyBorder="1"/>
    <xf numFmtId="0" fontId="47" fillId="0" borderId="36" xfId="4" applyFill="1" applyBorder="1"/>
    <xf numFmtId="0" fontId="47" fillId="0" borderId="37" xfId="4" applyFill="1" applyBorder="1"/>
    <xf numFmtId="0" fontId="47" fillId="0" borderId="38" xfId="4" applyFill="1" applyBorder="1"/>
    <xf numFmtId="49" fontId="21" fillId="0" borderId="28" xfId="4" applyNumberFormat="1" applyFont="1" applyFill="1" applyBorder="1" applyAlignment="1">
      <alignment horizontal="center"/>
    </xf>
    <xf numFmtId="0" fontId="21" fillId="0" borderId="28" xfId="4" applyFont="1" applyFill="1" applyBorder="1"/>
    <xf numFmtId="0" fontId="20" fillId="0" borderId="19" xfId="4" applyFont="1" applyFill="1" applyBorder="1" applyAlignment="1">
      <alignment horizontal="center"/>
    </xf>
    <xf numFmtId="49" fontId="20" fillId="0" borderId="19" xfId="4" applyNumberFormat="1" applyFont="1" applyFill="1" applyBorder="1" applyAlignment="1">
      <alignment horizontal="center"/>
    </xf>
    <xf numFmtId="0" fontId="47" fillId="0" borderId="27" xfId="4" applyFill="1" applyBorder="1"/>
    <xf numFmtId="49" fontId="21" fillId="0" borderId="19" xfId="4" applyNumberFormat="1" applyFont="1" applyFill="1" applyBorder="1" applyAlignment="1">
      <alignment horizontal="left"/>
    </xf>
    <xf numFmtId="49" fontId="28" fillId="0" borderId="19" xfId="4" applyNumberFormat="1" applyFont="1" applyFill="1" applyBorder="1" applyAlignment="1">
      <alignment horizontal="center"/>
    </xf>
    <xf numFmtId="0" fontId="20" fillId="0" borderId="28" xfId="4" applyFont="1" applyFill="1" applyBorder="1"/>
    <xf numFmtId="49" fontId="25" fillId="0" borderId="32" xfId="4" applyNumberFormat="1" applyFont="1" applyFill="1" applyBorder="1" applyAlignment="1">
      <alignment wrapText="1"/>
    </xf>
    <xf numFmtId="0" fontId="47" fillId="0" borderId="33" xfId="4" applyFill="1" applyBorder="1"/>
    <xf numFmtId="0" fontId="47" fillId="0" borderId="34" xfId="4" applyFill="1" applyBorder="1"/>
    <xf numFmtId="0" fontId="27" fillId="0" borderId="16" xfId="4" applyFont="1" applyFill="1" applyBorder="1" applyAlignment="1">
      <alignment wrapText="1"/>
    </xf>
    <xf numFmtId="49" fontId="21" fillId="0" borderId="19" xfId="4" applyNumberFormat="1" applyFont="1" applyFill="1" applyBorder="1" applyAlignment="1">
      <alignment horizontal="center" vertical="center"/>
    </xf>
    <xf numFmtId="49" fontId="20" fillId="0" borderId="28" xfId="4" applyNumberFormat="1" applyFont="1" applyFill="1" applyBorder="1"/>
    <xf numFmtId="0" fontId="22" fillId="0" borderId="21" xfId="4" applyFont="1" applyFill="1" applyBorder="1"/>
    <xf numFmtId="0" fontId="22" fillId="0" borderId="22" xfId="4" applyFont="1" applyFill="1" applyBorder="1"/>
    <xf numFmtId="49" fontId="21" fillId="0" borderId="28" xfId="4" applyNumberFormat="1" applyFont="1" applyFill="1" applyBorder="1"/>
    <xf numFmtId="49" fontId="47" fillId="0" borderId="28" xfId="4" applyNumberFormat="1" applyFill="1" applyBorder="1"/>
    <xf numFmtId="49" fontId="26" fillId="0" borderId="16" xfId="4" applyNumberFormat="1" applyFont="1" applyFill="1" applyBorder="1" applyAlignment="1">
      <alignment wrapText="1"/>
    </xf>
    <xf numFmtId="0" fontId="26" fillId="0" borderId="16" xfId="4" applyFont="1" applyFill="1" applyBorder="1" applyAlignment="1">
      <alignment wrapText="1"/>
    </xf>
    <xf numFmtId="49" fontId="18" fillId="0" borderId="16" xfId="4" applyNumberFormat="1" applyFont="1" applyFill="1" applyBorder="1" applyAlignment="1">
      <alignment vertical="center"/>
    </xf>
    <xf numFmtId="49" fontId="19" fillId="11" borderId="19" xfId="4" applyNumberFormat="1" applyFont="1" applyFill="1" applyBorder="1" applyAlignment="1">
      <alignment horizontal="center" vertical="center" wrapText="1"/>
    </xf>
    <xf numFmtId="0" fontId="47" fillId="11" borderId="20" xfId="4" applyFill="1" applyBorder="1"/>
    <xf numFmtId="0" fontId="47" fillId="11" borderId="21" xfId="4" applyFill="1" applyBorder="1"/>
    <xf numFmtId="0" fontId="47" fillId="11" borderId="22" xfId="4" applyFill="1" applyBorder="1"/>
    <xf numFmtId="0" fontId="23" fillId="0" borderId="28" xfId="4" applyFont="1" applyFill="1" applyBorder="1" applyAlignment="1">
      <alignment horizontal="center"/>
    </xf>
    <xf numFmtId="49" fontId="21" fillId="0" borderId="19" xfId="4" applyNumberFormat="1" applyFont="1" applyFill="1" applyBorder="1" applyAlignment="1">
      <alignment vertical="center"/>
    </xf>
    <xf numFmtId="0" fontId="22" fillId="0" borderId="28" xfId="4" applyNumberFormat="1" applyFont="1" applyFill="1" applyBorder="1" applyAlignment="1">
      <alignment horizontal="center" vertical="center"/>
    </xf>
    <xf numFmtId="164" fontId="24" fillId="0" borderId="28" xfId="4" applyNumberFormat="1" applyFont="1" applyFill="1" applyBorder="1" applyAlignment="1">
      <alignment horizontal="center"/>
    </xf>
    <xf numFmtId="0" fontId="38" fillId="0" borderId="10" xfId="0" applyFont="1" applyBorder="1" applyAlignment="1">
      <alignment wrapText="1"/>
    </xf>
    <xf numFmtId="0" fontId="45" fillId="0" borderId="3" xfId="0" applyFont="1" applyBorder="1" applyAlignment="1">
      <alignment horizontal="left" vertical="top"/>
    </xf>
    <xf numFmtId="0" fontId="41" fillId="0" borderId="3" xfId="0" applyFont="1" applyBorder="1" applyAlignment="1">
      <alignment horizontal="left" vertical="top"/>
    </xf>
    <xf numFmtId="167" fontId="38" fillId="0" borderId="3" xfId="0" applyNumberFormat="1" applyFont="1" applyBorder="1" applyAlignment="1">
      <alignment horizontal="left"/>
    </xf>
    <xf numFmtId="167" fontId="39" fillId="0" borderId="3" xfId="0" applyNumberFormat="1" applyFont="1" applyBorder="1" applyAlignment="1">
      <alignment horizontal="center"/>
    </xf>
    <xf numFmtId="0" fontId="38" fillId="3" borderId="3" xfId="0" applyFont="1" applyFill="1" applyBorder="1" applyAlignment="1">
      <alignment horizontal="left"/>
    </xf>
    <xf numFmtId="0" fontId="39" fillId="3" borderId="3" xfId="0" applyFont="1" applyFill="1" applyBorder="1"/>
    <xf numFmtId="0" fontId="38" fillId="5" borderId="3" xfId="0" applyFont="1" applyFill="1" applyBorder="1"/>
    <xf numFmtId="0" fontId="31" fillId="3" borderId="13" xfId="0" applyFont="1" applyFill="1" applyBorder="1"/>
    <xf numFmtId="0" fontId="39" fillId="0" borderId="3" xfId="0" applyFont="1" applyBorder="1" applyAlignment="1">
      <alignment horizontal="center"/>
    </xf>
    <xf numFmtId="0" fontId="39" fillId="0" borderId="3" xfId="0" applyFont="1" applyBorder="1"/>
    <xf numFmtId="0" fontId="38" fillId="0" borderId="3" xfId="0" applyFont="1" applyBorder="1"/>
    <xf numFmtId="0" fontId="38" fillId="5" borderId="3" xfId="0" applyFont="1" applyFill="1" applyBorder="1" applyAlignment="1">
      <alignment horizontal="center"/>
    </xf>
    <xf numFmtId="0" fontId="38" fillId="4" borderId="3" xfId="0" applyFont="1" applyFill="1" applyBorder="1" applyAlignment="1">
      <alignment horizontal="center"/>
    </xf>
    <xf numFmtId="0" fontId="39" fillId="3" borderId="3" xfId="0" applyFont="1" applyFill="1" applyBorder="1" applyAlignment="1">
      <alignment horizontal="left"/>
    </xf>
    <xf numFmtId="0" fontId="43" fillId="3" borderId="3" xfId="0" applyFont="1" applyFill="1" applyBorder="1" applyAlignment="1">
      <alignment horizontal="center"/>
    </xf>
    <xf numFmtId="0" fontId="41" fillId="3" borderId="10" xfId="0" applyFont="1" applyFill="1" applyBorder="1" applyAlignment="1">
      <alignment wrapText="1"/>
    </xf>
    <xf numFmtId="0" fontId="39" fillId="3" borderId="3" xfId="0" applyFont="1" applyFill="1" applyBorder="1" applyAlignment="1">
      <alignment horizontal="center" vertical="center"/>
    </xf>
    <xf numFmtId="49" fontId="44" fillId="0" borderId="3" xfId="0" applyNumberFormat="1" applyFont="1" applyBorder="1"/>
    <xf numFmtId="0" fontId="36" fillId="0" borderId="10" xfId="0" applyFont="1" applyBorder="1" applyAlignment="1">
      <alignment vertical="center"/>
    </xf>
    <xf numFmtId="0" fontId="37" fillId="8" borderId="3" xfId="0" applyFont="1" applyFill="1" applyBorder="1" applyAlignment="1">
      <alignment horizontal="center" vertical="center" wrapText="1"/>
    </xf>
    <xf numFmtId="0" fontId="40" fillId="0" borderId="3" xfId="0" applyFont="1" applyBorder="1" applyAlignment="1">
      <alignment horizontal="center"/>
    </xf>
    <xf numFmtId="0" fontId="39" fillId="3" borderId="3" xfId="0" applyFont="1" applyFill="1" applyBorder="1" applyAlignment="1">
      <alignment vertical="center"/>
    </xf>
    <xf numFmtId="0" fontId="33" fillId="0" borderId="3" xfId="0" applyFont="1" applyBorder="1" applyAlignment="1">
      <alignment horizontal="center"/>
    </xf>
  </cellXfs>
  <cellStyles count="6">
    <cellStyle name="Excel Built-in Normal" xfId="1" xr:uid="{C424F3C9-8F57-49C0-BBCC-804CBEA277CD}"/>
    <cellStyle name="Normal" xfId="0" builtinId="0"/>
    <cellStyle name="Normal 2" xfId="2" xr:uid="{9869D075-7770-49B9-AF46-2FBFD13945A8}"/>
    <cellStyle name="Normal 3" xfId="3" xr:uid="{F3C0C5D5-FAAE-49D9-9CF3-49F8B952FD29}"/>
    <cellStyle name="Normal 4" xfId="4" xr:uid="{BC257EAC-A5A2-4E37-9DC7-E7A9472C7BB5}"/>
    <cellStyle name="Normal 5" xfId="5" xr:uid="{40B014AF-60E7-4F52-B778-2E3D37B274D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3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2.xml"/><Relationship Id="rId30" Type="http://schemas.openxmlformats.org/officeDocument/2006/relationships/externalLink" Target="externalLinks/externalLink5.xml"/><Relationship Id="rId35" Type="http://schemas.microsoft.com/office/2017/10/relationships/person" Target="persons/person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greenlandscapingmalmo-my.sharepoint.com/personal/andreas_lofkvist_glnet_se/Documents/Dokument/Projekt/Dagb&#246;cker%20trafikverket/v.14%20Dagbok%2023%20exp%20Felix%20Myrheim.xlsx" TargetMode="External"/><Relationship Id="rId1" Type="http://schemas.openxmlformats.org/officeDocument/2006/relationships/externalLinkPath" Target="v.14%20Dagbok%2023%20exp%20Felix%20Myrheim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greenlandscapingmalmo-my.sharepoint.com/personal/dave_allen_glnet_se/Documents/Dokument/Dagb&#246;cker/v.14%20Dagbok%2023%20exp%20Kim%20Darcy.xlsx" TargetMode="External"/><Relationship Id="rId1" Type="http://schemas.openxmlformats.org/officeDocument/2006/relationships/externalLinkPath" Target="v.14%20Dagbok%2023%20exp%20Kim%20Darcy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greenlandscapingmalmo-my.sharepoint.com/personal/dave_allen_glnet_se/Documents/Dokument/Dagb&#246;cker/v.14%20Dagbok%2023%20exp%20Viktor%20Tengblad.xlsx" TargetMode="External"/><Relationship Id="rId1" Type="http://schemas.openxmlformats.org/officeDocument/2006/relationships/externalLinkPath" Target="v.14%20Dagbok%2023%20exp%20Viktor%20Tengblad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greenlandscapingmalmo-my.sharepoint.com/personal/dave_allen_glnet_se/Documents/Dokument/Dagb&#246;cker/v.14%20Dagbok%2023%20exp%20Erik%20Rask.xlsx" TargetMode="External"/><Relationship Id="rId1" Type="http://schemas.openxmlformats.org/officeDocument/2006/relationships/externalLinkPath" Target="v.14%20Dagbok%2023%20exp%20Erik%20Rask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greenlandscapingmalmo-my.sharepoint.com/personal/dave_allen_glnet_se/Documents/Dokument/Dagb&#246;cker/v.9%20Dagbok%2023%20exp%20David%20Allen.xlsx" TargetMode="External"/><Relationship Id="rId1" Type="http://schemas.openxmlformats.org/officeDocument/2006/relationships/externalLinkPath" Target="Dagb&#246;cker%20v.%209-12/v.9%20Dagbok%2023%20exp%20David%20Allen.xlsx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greenlandscapingmalmo-my.sharepoint.com/personal/dave_allen_glnet_se/Documents/Dokument/Dagb&#246;cker/v.13%20Dagbok%2023%20exp%20Erik%20Rask.xlsx" TargetMode="External"/><Relationship Id="rId1" Type="http://schemas.openxmlformats.org/officeDocument/2006/relationships/externalLinkPath" Target="v.13%20Dagbok%2023%20exp%20Erik%20Ras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latschef, trädbesiktare"/>
      <sheetName val="Arborist, markarbetare, maskin,"/>
    </sheetNames>
    <sheetDataSet>
      <sheetData sheetId="0"/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latschef, trädbesiktare"/>
      <sheetName val="Arborist, markarbetare, maskin,"/>
    </sheetNames>
    <sheetDataSet>
      <sheetData sheetId="0">
        <row r="34">
          <cell r="A34"/>
          <cell r="B34"/>
          <cell r="C34"/>
        </row>
        <row r="35">
          <cell r="A35"/>
          <cell r="B35"/>
          <cell r="C35"/>
          <cell r="F35"/>
          <cell r="G35"/>
          <cell r="H35"/>
          <cell r="I35"/>
          <cell r="K35"/>
        </row>
      </sheetData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latschef, trädbesiktare"/>
      <sheetName val="Arborist, markarbetare, maskin,"/>
    </sheetNames>
    <sheetDataSet>
      <sheetData sheetId="0">
        <row r="34">
          <cell r="A34"/>
        </row>
        <row r="35">
          <cell r="A35"/>
          <cell r="F35"/>
          <cell r="H35"/>
          <cell r="K35"/>
        </row>
      </sheetData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latschef, trädbesiktare"/>
      <sheetName val="Arborist, markarbetare, maskin,"/>
    </sheetNames>
    <sheetDataSet>
      <sheetData sheetId="0">
        <row r="34">
          <cell r="A34"/>
        </row>
        <row r="35">
          <cell r="A35"/>
          <cell r="F35"/>
          <cell r="H35"/>
          <cell r="K35"/>
        </row>
      </sheetData>
      <sheetData sheetId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latschef, trädbesiktare"/>
      <sheetName val="Arborist, markarbetare, maskin,"/>
    </sheetNames>
    <sheetDataSet>
      <sheetData sheetId="0">
        <row r="34">
          <cell r="A34"/>
          <cell r="B34"/>
          <cell r="C34"/>
        </row>
        <row r="35">
          <cell r="A35"/>
          <cell r="B35"/>
          <cell r="C35"/>
          <cell r="F35"/>
          <cell r="G35"/>
          <cell r="H35"/>
          <cell r="I35"/>
          <cell r="K35"/>
        </row>
      </sheetData>
      <sheetData sheetId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latschef, trädbesiktare"/>
      <sheetName val="Arborist, markarbetare, maskin,"/>
      <sheetName val="Maskin"/>
    </sheetNames>
    <sheetDataSet>
      <sheetData sheetId="0">
        <row r="34">
          <cell r="A34"/>
        </row>
        <row r="35">
          <cell r="A35"/>
          <cell r="F35"/>
          <cell r="H35"/>
          <cell r="K35"/>
        </row>
      </sheetData>
      <sheetData sheetId="1"/>
      <sheetData sheetId="2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E90B1-9FEB-42CA-AA42-5C5448717713}">
  <dimension ref="A1:M45"/>
  <sheetViews>
    <sheetView workbookViewId="0">
      <selection activeCell="F31" sqref="F31:G31"/>
    </sheetView>
  </sheetViews>
  <sheetFormatPr defaultRowHeight="14.5"/>
  <sheetData>
    <row r="1" spans="1:13" ht="15.75" customHeight="1">
      <c r="A1" s="311" t="s">
        <v>0</v>
      </c>
      <c r="B1" s="312"/>
      <c r="C1" s="312"/>
      <c r="D1" s="313"/>
      <c r="E1" s="317" t="s">
        <v>1</v>
      </c>
      <c r="F1" s="318"/>
      <c r="G1" s="318"/>
      <c r="H1" s="318"/>
      <c r="I1" s="318"/>
      <c r="J1" s="318"/>
      <c r="K1" s="318"/>
      <c r="L1" s="318"/>
      <c r="M1" s="319"/>
    </row>
    <row r="2" spans="1:13" ht="14.5" customHeight="1">
      <c r="A2" s="311"/>
      <c r="B2" s="312"/>
      <c r="C2" s="312"/>
      <c r="D2" s="313"/>
      <c r="E2" s="320" t="s">
        <v>2</v>
      </c>
      <c r="F2" s="321"/>
      <c r="G2" s="322"/>
      <c r="H2" s="323"/>
      <c r="I2" s="160" t="s">
        <v>3</v>
      </c>
      <c r="J2" s="161">
        <v>2023</v>
      </c>
      <c r="K2" s="3" t="s">
        <v>4</v>
      </c>
      <c r="L2" s="324"/>
      <c r="M2" s="325"/>
    </row>
    <row r="3" spans="1:13" ht="14.5" customHeight="1">
      <c r="A3" s="314"/>
      <c r="B3" s="315"/>
      <c r="C3" s="315"/>
      <c r="D3" s="316"/>
      <c r="E3" s="326" t="s">
        <v>5</v>
      </c>
      <c r="F3" s="327"/>
      <c r="G3" s="322"/>
      <c r="H3" s="325"/>
      <c r="I3" s="4" t="s">
        <v>6</v>
      </c>
      <c r="J3" s="253">
        <v>14</v>
      </c>
      <c r="K3" s="160" t="s">
        <v>7</v>
      </c>
      <c r="L3" s="328"/>
      <c r="M3" s="325"/>
    </row>
    <row r="4" spans="1:13" ht="21" customHeight="1">
      <c r="A4" s="329" t="s">
        <v>8</v>
      </c>
      <c r="B4" s="330"/>
      <c r="C4" s="333" t="s">
        <v>155</v>
      </c>
      <c r="D4" s="334"/>
      <c r="E4" s="334"/>
      <c r="F4" s="334"/>
      <c r="G4" s="334"/>
      <c r="H4" s="334"/>
      <c r="I4" s="334"/>
      <c r="J4" s="334"/>
      <c r="K4" s="335"/>
      <c r="L4" s="339" t="s">
        <v>9</v>
      </c>
      <c r="M4" s="325"/>
    </row>
    <row r="5" spans="1:13">
      <c r="A5" s="331"/>
      <c r="B5" s="332"/>
      <c r="C5" s="336"/>
      <c r="D5" s="337"/>
      <c r="E5" s="337"/>
      <c r="F5" s="337"/>
      <c r="G5" s="337"/>
      <c r="H5" s="337"/>
      <c r="I5" s="337"/>
      <c r="J5" s="337"/>
      <c r="K5" s="338"/>
      <c r="L5" s="162"/>
      <c r="M5" s="163" t="s">
        <v>10</v>
      </c>
    </row>
    <row r="6" spans="1:13" ht="21" customHeight="1">
      <c r="A6" s="329" t="s">
        <v>11</v>
      </c>
      <c r="B6" s="330"/>
      <c r="C6" s="340" t="s">
        <v>156</v>
      </c>
      <c r="D6" s="341"/>
      <c r="E6" s="341"/>
      <c r="F6" s="341"/>
      <c r="G6" s="341"/>
      <c r="H6" s="341"/>
      <c r="I6" s="341"/>
      <c r="J6" s="341"/>
      <c r="K6" s="341"/>
      <c r="L6" s="344" t="s">
        <v>9</v>
      </c>
      <c r="M6" s="325"/>
    </row>
    <row r="7" spans="1:13">
      <c r="A7" s="331"/>
      <c r="B7" s="332"/>
      <c r="C7" s="342"/>
      <c r="D7" s="343"/>
      <c r="E7" s="343"/>
      <c r="F7" s="343"/>
      <c r="G7" s="343"/>
      <c r="H7" s="343"/>
      <c r="I7" s="343"/>
      <c r="J7" s="343"/>
      <c r="K7" s="343"/>
      <c r="L7" s="162"/>
      <c r="M7" s="164" t="s">
        <v>10</v>
      </c>
    </row>
    <row r="8" spans="1:13" ht="21" customHeight="1">
      <c r="A8" s="329" t="s">
        <v>12</v>
      </c>
      <c r="B8" s="330"/>
      <c r="C8" s="340" t="s">
        <v>157</v>
      </c>
      <c r="D8" s="341"/>
      <c r="E8" s="341"/>
      <c r="F8" s="341"/>
      <c r="G8" s="341"/>
      <c r="H8" s="341"/>
      <c r="I8" s="341"/>
      <c r="J8" s="341"/>
      <c r="K8" s="341"/>
      <c r="L8" s="339" t="s">
        <v>9</v>
      </c>
      <c r="M8" s="325"/>
    </row>
    <row r="9" spans="1:13">
      <c r="A9" s="331"/>
      <c r="B9" s="332"/>
      <c r="C9" s="342"/>
      <c r="D9" s="343"/>
      <c r="E9" s="343"/>
      <c r="F9" s="343"/>
      <c r="G9" s="343"/>
      <c r="H9" s="343"/>
      <c r="I9" s="343"/>
      <c r="J9" s="343"/>
      <c r="K9" s="343"/>
      <c r="L9" s="162"/>
      <c r="M9" s="163" t="s">
        <v>10</v>
      </c>
    </row>
    <row r="10" spans="1:13" ht="21" customHeight="1">
      <c r="A10" s="329" t="s">
        <v>13</v>
      </c>
      <c r="B10" s="330"/>
      <c r="C10" s="340" t="s">
        <v>136</v>
      </c>
      <c r="D10" s="341"/>
      <c r="E10" s="341"/>
      <c r="F10" s="341"/>
      <c r="G10" s="341"/>
      <c r="H10" s="341"/>
      <c r="I10" s="341"/>
      <c r="J10" s="341"/>
      <c r="K10" s="341"/>
      <c r="L10" s="339" t="s">
        <v>9</v>
      </c>
      <c r="M10" s="325"/>
    </row>
    <row r="11" spans="1:13">
      <c r="A11" s="331"/>
      <c r="B11" s="332"/>
      <c r="C11" s="342"/>
      <c r="D11" s="343"/>
      <c r="E11" s="343"/>
      <c r="F11" s="343"/>
      <c r="G11" s="343"/>
      <c r="H11" s="343"/>
      <c r="I11" s="343"/>
      <c r="J11" s="343"/>
      <c r="K11" s="343"/>
      <c r="L11" s="162"/>
      <c r="M11" s="163" t="s">
        <v>10</v>
      </c>
    </row>
    <row r="12" spans="1:13" ht="21" customHeight="1">
      <c r="A12" s="329" t="s">
        <v>14</v>
      </c>
      <c r="B12" s="330"/>
      <c r="C12" s="333" t="s">
        <v>158</v>
      </c>
      <c r="D12" s="334"/>
      <c r="E12" s="334"/>
      <c r="F12" s="334"/>
      <c r="G12" s="334"/>
      <c r="H12" s="334"/>
      <c r="I12" s="334"/>
      <c r="J12" s="334"/>
      <c r="K12" s="335"/>
      <c r="L12" s="339" t="s">
        <v>9</v>
      </c>
      <c r="M12" s="325"/>
    </row>
    <row r="13" spans="1:13">
      <c r="A13" s="331"/>
      <c r="B13" s="332"/>
      <c r="C13" s="336"/>
      <c r="D13" s="337"/>
      <c r="E13" s="337"/>
      <c r="F13" s="337"/>
      <c r="G13" s="337"/>
      <c r="H13" s="337"/>
      <c r="I13" s="337"/>
      <c r="J13" s="337"/>
      <c r="K13" s="338"/>
      <c r="L13" s="162"/>
      <c r="M13" s="163" t="s">
        <v>10</v>
      </c>
    </row>
    <row r="14" spans="1:13" ht="21" customHeight="1">
      <c r="A14" s="329" t="s">
        <v>15</v>
      </c>
      <c r="B14" s="330"/>
      <c r="C14" s="345"/>
      <c r="D14" s="346"/>
      <c r="E14" s="346"/>
      <c r="F14" s="346"/>
      <c r="G14" s="346"/>
      <c r="H14" s="346"/>
      <c r="I14" s="346"/>
      <c r="J14" s="346"/>
      <c r="K14" s="330"/>
      <c r="L14" s="339" t="s">
        <v>9</v>
      </c>
      <c r="M14" s="325"/>
    </row>
    <row r="15" spans="1:13">
      <c r="A15" s="331"/>
      <c r="B15" s="332"/>
      <c r="C15" s="331"/>
      <c r="D15" s="347"/>
      <c r="E15" s="347"/>
      <c r="F15" s="347"/>
      <c r="G15" s="347"/>
      <c r="H15" s="347"/>
      <c r="I15" s="347"/>
      <c r="J15" s="347"/>
      <c r="K15" s="332"/>
      <c r="L15" s="162"/>
      <c r="M15" s="163" t="s">
        <v>10</v>
      </c>
    </row>
    <row r="16" spans="1:13" ht="21" customHeight="1">
      <c r="A16" s="329" t="s">
        <v>16</v>
      </c>
      <c r="B16" s="330"/>
      <c r="C16" s="355"/>
      <c r="D16" s="346"/>
      <c r="E16" s="346"/>
      <c r="F16" s="346"/>
      <c r="G16" s="346"/>
      <c r="H16" s="346"/>
      <c r="I16" s="346"/>
      <c r="J16" s="346"/>
      <c r="K16" s="330"/>
      <c r="L16" s="339" t="s">
        <v>9</v>
      </c>
      <c r="M16" s="325"/>
    </row>
    <row r="17" spans="1:13">
      <c r="A17" s="331"/>
      <c r="B17" s="332"/>
      <c r="C17" s="331"/>
      <c r="D17" s="347"/>
      <c r="E17" s="347"/>
      <c r="F17" s="347"/>
      <c r="G17" s="347"/>
      <c r="H17" s="347"/>
      <c r="I17" s="347"/>
      <c r="J17" s="347"/>
      <c r="K17" s="332"/>
      <c r="L17" s="162"/>
      <c r="M17" s="163" t="s">
        <v>10</v>
      </c>
    </row>
    <row r="18" spans="1:13">
      <c r="A18" s="350"/>
      <c r="B18" s="349"/>
      <c r="C18" s="349"/>
      <c r="D18" s="349"/>
      <c r="E18" s="349"/>
      <c r="F18" s="349"/>
      <c r="G18" s="349"/>
      <c r="H18" s="349"/>
      <c r="I18" s="349"/>
      <c r="J18" s="349"/>
      <c r="K18" s="349"/>
      <c r="L18" s="349"/>
      <c r="M18" s="325"/>
    </row>
    <row r="19" spans="1:13" ht="20">
      <c r="A19" s="326" t="s">
        <v>17</v>
      </c>
      <c r="B19" s="351"/>
      <c r="C19" s="351"/>
      <c r="D19" s="352"/>
      <c r="E19" s="254" t="s">
        <v>18</v>
      </c>
      <c r="F19" s="254" t="s">
        <v>19</v>
      </c>
      <c r="G19" s="165" t="s">
        <v>20</v>
      </c>
      <c r="H19" s="9" t="s">
        <v>21</v>
      </c>
      <c r="I19" s="165" t="s">
        <v>22</v>
      </c>
      <c r="J19" s="166" t="s">
        <v>23</v>
      </c>
      <c r="K19" s="165" t="s">
        <v>24</v>
      </c>
      <c r="L19" s="165" t="s">
        <v>25</v>
      </c>
      <c r="M19" s="165" t="s">
        <v>26</v>
      </c>
    </row>
    <row r="20" spans="1:13">
      <c r="A20" s="353" t="s">
        <v>27</v>
      </c>
      <c r="B20" s="349"/>
      <c r="C20" s="349"/>
      <c r="D20" s="325"/>
      <c r="E20" s="255" t="s">
        <v>28</v>
      </c>
      <c r="F20" s="256" t="s">
        <v>159</v>
      </c>
      <c r="G20" s="167">
        <v>0.60416666666666663</v>
      </c>
      <c r="H20" s="257">
        <v>8</v>
      </c>
      <c r="I20" s="168"/>
      <c r="J20" s="168"/>
      <c r="K20" s="169"/>
      <c r="L20" s="168"/>
      <c r="M20" s="258">
        <f t="shared" ref="M20:M26" si="0">SUM(H20:L20)</f>
        <v>8</v>
      </c>
    </row>
    <row r="21" spans="1:13">
      <c r="A21" s="353" t="s">
        <v>27</v>
      </c>
      <c r="B21" s="349"/>
      <c r="C21" s="349"/>
      <c r="D21" s="325"/>
      <c r="E21" s="255" t="s">
        <v>29</v>
      </c>
      <c r="F21" s="256" t="s">
        <v>159</v>
      </c>
      <c r="G21" s="167">
        <v>0.60416666666666663</v>
      </c>
      <c r="H21" s="257">
        <v>8</v>
      </c>
      <c r="I21" s="168"/>
      <c r="J21" s="168"/>
      <c r="K21" s="169"/>
      <c r="L21" s="168"/>
      <c r="M21" s="170">
        <f t="shared" si="0"/>
        <v>8</v>
      </c>
    </row>
    <row r="22" spans="1:13">
      <c r="A22" s="353" t="s">
        <v>27</v>
      </c>
      <c r="B22" s="349"/>
      <c r="C22" s="349"/>
      <c r="D22" s="325"/>
      <c r="E22" s="255" t="s">
        <v>30</v>
      </c>
      <c r="F22" s="256" t="s">
        <v>159</v>
      </c>
      <c r="G22" s="167">
        <v>0.60416666666666663</v>
      </c>
      <c r="H22" s="257">
        <v>8</v>
      </c>
      <c r="I22" s="168"/>
      <c r="J22" s="168"/>
      <c r="K22" s="169"/>
      <c r="L22" s="168"/>
      <c r="M22" s="170">
        <f t="shared" si="0"/>
        <v>8</v>
      </c>
    </row>
    <row r="23" spans="1:13">
      <c r="A23" s="353" t="s">
        <v>27</v>
      </c>
      <c r="B23" s="349"/>
      <c r="C23" s="349"/>
      <c r="D23" s="325"/>
      <c r="E23" s="255" t="s">
        <v>31</v>
      </c>
      <c r="F23" s="256" t="s">
        <v>159</v>
      </c>
      <c r="G23" s="167">
        <v>0.60416666666666663</v>
      </c>
      <c r="H23" s="257">
        <v>8</v>
      </c>
      <c r="I23" s="171"/>
      <c r="J23" s="168"/>
      <c r="K23" s="169"/>
      <c r="L23" s="168"/>
      <c r="M23" s="258">
        <f t="shared" si="0"/>
        <v>8</v>
      </c>
    </row>
    <row r="24" spans="1:13">
      <c r="A24" s="353" t="s">
        <v>27</v>
      </c>
      <c r="B24" s="349"/>
      <c r="C24" s="349"/>
      <c r="D24" s="325"/>
      <c r="E24" s="255" t="s">
        <v>32</v>
      </c>
      <c r="F24" s="256" t="s">
        <v>159</v>
      </c>
      <c r="G24" s="167">
        <v>0.60416666666666663</v>
      </c>
      <c r="H24" s="257"/>
      <c r="I24" s="168"/>
      <c r="J24" s="168"/>
      <c r="K24" s="169"/>
      <c r="L24" s="168"/>
      <c r="M24" s="170">
        <f t="shared" si="0"/>
        <v>0</v>
      </c>
    </row>
    <row r="25" spans="1:13">
      <c r="A25" s="356"/>
      <c r="B25" s="357"/>
      <c r="C25" s="357"/>
      <c r="D25" s="358"/>
      <c r="E25" s="255" t="s">
        <v>33</v>
      </c>
      <c r="F25" s="256"/>
      <c r="G25" s="259"/>
      <c r="H25" s="168"/>
      <c r="I25" s="168"/>
      <c r="J25" s="168"/>
      <c r="K25" s="169"/>
      <c r="L25" s="168"/>
      <c r="M25" s="170">
        <f t="shared" si="0"/>
        <v>0</v>
      </c>
    </row>
    <row r="26" spans="1:13">
      <c r="A26" s="354"/>
      <c r="B26" s="349"/>
      <c r="C26" s="349"/>
      <c r="D26" s="325"/>
      <c r="E26" s="255" t="s">
        <v>34</v>
      </c>
      <c r="F26" s="256"/>
      <c r="G26" s="259"/>
      <c r="H26" s="168"/>
      <c r="I26" s="168"/>
      <c r="J26" s="168"/>
      <c r="K26" s="169"/>
      <c r="L26" s="168"/>
      <c r="M26" s="170">
        <f t="shared" si="0"/>
        <v>0</v>
      </c>
    </row>
    <row r="27" spans="1:13">
      <c r="A27" s="348"/>
      <c r="B27" s="349"/>
      <c r="C27" s="349"/>
      <c r="D27" s="349"/>
      <c r="E27" s="325"/>
      <c r="F27" s="359" t="s">
        <v>35</v>
      </c>
      <c r="G27" s="325"/>
      <c r="H27" s="258">
        <f t="shared" ref="H27:M27" si="1">SUM(H20:H26)</f>
        <v>32</v>
      </c>
      <c r="I27" s="170">
        <f t="shared" si="1"/>
        <v>0</v>
      </c>
      <c r="J27" s="170">
        <f t="shared" si="1"/>
        <v>0</v>
      </c>
      <c r="K27" s="172">
        <f t="shared" si="1"/>
        <v>0</v>
      </c>
      <c r="L27" s="170">
        <f t="shared" si="1"/>
        <v>0</v>
      </c>
      <c r="M27" s="260">
        <f t="shared" si="1"/>
        <v>32</v>
      </c>
    </row>
    <row r="28" spans="1:13">
      <c r="A28" s="320" t="s">
        <v>36</v>
      </c>
      <c r="B28" s="367"/>
      <c r="C28" s="367"/>
      <c r="D28" s="321"/>
      <c r="E28" s="261" t="s">
        <v>18</v>
      </c>
      <c r="F28" s="360" t="s">
        <v>37</v>
      </c>
      <c r="G28" s="325"/>
      <c r="H28" s="360" t="s">
        <v>38</v>
      </c>
      <c r="I28" s="325"/>
      <c r="J28" s="173"/>
      <c r="K28" s="174" t="s">
        <v>39</v>
      </c>
      <c r="L28" s="173" t="s">
        <v>40</v>
      </c>
      <c r="M28" s="383"/>
    </row>
    <row r="29" spans="1:13">
      <c r="A29" s="364"/>
      <c r="B29" s="365"/>
      <c r="C29" s="365"/>
      <c r="D29" s="366"/>
      <c r="E29" s="255" t="s">
        <v>28</v>
      </c>
      <c r="F29" s="361"/>
      <c r="G29" s="325"/>
      <c r="H29" s="361"/>
      <c r="I29" s="325"/>
      <c r="J29" s="168"/>
      <c r="K29" s="172"/>
      <c r="L29" s="172"/>
      <c r="M29" s="384"/>
    </row>
    <row r="30" spans="1:13">
      <c r="A30" s="356"/>
      <c r="B30" s="357"/>
      <c r="C30" s="357"/>
      <c r="D30" s="358"/>
      <c r="E30" s="255" t="s">
        <v>29</v>
      </c>
      <c r="F30" s="361"/>
      <c r="G30" s="325"/>
      <c r="H30" s="361"/>
      <c r="I30" s="325"/>
      <c r="J30" s="168"/>
      <c r="K30" s="172"/>
      <c r="L30" s="172"/>
      <c r="M30" s="384"/>
    </row>
    <row r="31" spans="1:13">
      <c r="A31" s="350"/>
      <c r="B31" s="349"/>
      <c r="C31" s="349"/>
      <c r="D31" s="325"/>
      <c r="E31" s="255" t="s">
        <v>30</v>
      </c>
      <c r="F31" s="361"/>
      <c r="G31" s="325"/>
      <c r="H31" s="361"/>
      <c r="I31" s="325"/>
      <c r="J31" s="168"/>
      <c r="K31" s="172"/>
      <c r="L31" s="172"/>
      <c r="M31" s="384"/>
    </row>
    <row r="32" spans="1:13">
      <c r="A32" s="361"/>
      <c r="B32" s="362"/>
      <c r="C32" s="362"/>
      <c r="D32" s="363"/>
      <c r="E32" s="255" t="s">
        <v>31</v>
      </c>
      <c r="F32" s="361"/>
      <c r="G32" s="325"/>
      <c r="H32" s="362"/>
      <c r="I32" s="325"/>
      <c r="J32" s="262"/>
      <c r="K32" s="175"/>
      <c r="L32" s="172"/>
      <c r="M32" s="384"/>
    </row>
    <row r="33" spans="1:13">
      <c r="A33" s="361"/>
      <c r="B33" s="362"/>
      <c r="C33" s="362"/>
      <c r="D33" s="363"/>
      <c r="E33" s="255" t="s">
        <v>32</v>
      </c>
      <c r="F33" s="361"/>
      <c r="G33" s="325"/>
      <c r="H33" s="361"/>
      <c r="I33" s="325"/>
      <c r="J33" s="168"/>
      <c r="K33" s="172"/>
      <c r="L33" s="172"/>
      <c r="M33" s="384"/>
    </row>
    <row r="34" spans="1:13">
      <c r="A34" s="370"/>
      <c r="B34" s="371"/>
      <c r="C34" s="371"/>
      <c r="D34" s="372"/>
      <c r="E34" s="255" t="s">
        <v>33</v>
      </c>
      <c r="F34" s="361"/>
      <c r="G34" s="325"/>
      <c r="H34" s="361"/>
      <c r="I34" s="325"/>
      <c r="J34" s="168"/>
      <c r="K34" s="172"/>
      <c r="L34" s="172"/>
      <c r="M34" s="384"/>
    </row>
    <row r="35" spans="1:13">
      <c r="A35" s="370"/>
      <c r="B35" s="371"/>
      <c r="C35" s="371"/>
      <c r="D35" s="372"/>
      <c r="E35" s="255" t="s">
        <v>34</v>
      </c>
      <c r="F35" s="361"/>
      <c r="G35" s="325"/>
      <c r="H35" s="361"/>
      <c r="I35" s="325"/>
      <c r="J35" s="168"/>
      <c r="K35" s="172"/>
      <c r="L35" s="172"/>
      <c r="M35" s="384"/>
    </row>
    <row r="36" spans="1:13">
      <c r="A36" s="373"/>
      <c r="B36" s="349"/>
      <c r="C36" s="349"/>
      <c r="D36" s="349"/>
      <c r="E36" s="349"/>
      <c r="F36" s="349"/>
      <c r="G36" s="349"/>
      <c r="H36" s="349"/>
      <c r="I36" s="325"/>
      <c r="J36" s="176" t="s">
        <v>41</v>
      </c>
      <c r="K36" s="177">
        <f t="shared" ref="K36:L36" si="2">SUM(K29:K35)</f>
        <v>0</v>
      </c>
      <c r="L36" s="177">
        <f t="shared" si="2"/>
        <v>0</v>
      </c>
      <c r="M36" s="385"/>
    </row>
    <row r="37" spans="1:13">
      <c r="A37" s="320" t="s">
        <v>42</v>
      </c>
      <c r="B37" s="367"/>
      <c r="C37" s="367"/>
      <c r="D37" s="367"/>
      <c r="E37" s="367"/>
      <c r="F37" s="367"/>
      <c r="G37" s="367"/>
      <c r="H37" s="367"/>
      <c r="I37" s="367"/>
      <c r="J37" s="367"/>
      <c r="K37" s="367"/>
      <c r="L37" s="367"/>
      <c r="M37" s="321"/>
    </row>
    <row r="38" spans="1:13">
      <c r="A38" s="374"/>
      <c r="B38" s="375"/>
      <c r="C38" s="375"/>
      <c r="D38" s="375"/>
      <c r="E38" s="375"/>
      <c r="F38" s="375"/>
      <c r="G38" s="375"/>
      <c r="H38" s="375"/>
      <c r="I38" s="375"/>
      <c r="J38" s="375"/>
      <c r="K38" s="375"/>
      <c r="L38" s="375"/>
      <c r="M38" s="376"/>
    </row>
    <row r="39" spans="1:13">
      <c r="A39" s="377"/>
      <c r="B39" s="378"/>
      <c r="C39" s="378"/>
      <c r="D39" s="378"/>
      <c r="E39" s="378"/>
      <c r="F39" s="378"/>
      <c r="G39" s="378"/>
      <c r="H39" s="378"/>
      <c r="I39" s="378"/>
      <c r="J39" s="378"/>
      <c r="K39" s="378"/>
      <c r="L39" s="378"/>
      <c r="M39" s="379"/>
    </row>
    <row r="40" spans="1:13">
      <c r="A40" s="377"/>
      <c r="B40" s="378"/>
      <c r="C40" s="378"/>
      <c r="D40" s="378"/>
      <c r="E40" s="378"/>
      <c r="F40" s="378"/>
      <c r="G40" s="378"/>
      <c r="H40" s="378"/>
      <c r="I40" s="378"/>
      <c r="J40" s="378"/>
      <c r="K40" s="378"/>
      <c r="L40" s="378"/>
      <c r="M40" s="379"/>
    </row>
    <row r="41" spans="1:13">
      <c r="A41" s="377"/>
      <c r="B41" s="378"/>
      <c r="C41" s="378"/>
      <c r="D41" s="378"/>
      <c r="E41" s="378"/>
      <c r="F41" s="378"/>
      <c r="G41" s="378"/>
      <c r="H41" s="378"/>
      <c r="I41" s="378"/>
      <c r="J41" s="378"/>
      <c r="K41" s="378"/>
      <c r="L41" s="378"/>
      <c r="M41" s="379"/>
    </row>
    <row r="42" spans="1:13">
      <c r="A42" s="377"/>
      <c r="B42" s="378"/>
      <c r="C42" s="378"/>
      <c r="D42" s="378"/>
      <c r="E42" s="378"/>
      <c r="F42" s="378"/>
      <c r="G42" s="378"/>
      <c r="H42" s="378"/>
      <c r="I42" s="378"/>
      <c r="J42" s="378"/>
      <c r="K42" s="378"/>
      <c r="L42" s="378"/>
      <c r="M42" s="379"/>
    </row>
    <row r="43" spans="1:13">
      <c r="A43" s="380"/>
      <c r="B43" s="381"/>
      <c r="C43" s="381"/>
      <c r="D43" s="381"/>
      <c r="E43" s="381"/>
      <c r="F43" s="381"/>
      <c r="G43" s="381"/>
      <c r="H43" s="381"/>
      <c r="I43" s="381"/>
      <c r="J43" s="381"/>
      <c r="K43" s="381"/>
      <c r="L43" s="381"/>
      <c r="M43" s="382"/>
    </row>
    <row r="44" spans="1:13">
      <c r="A44" s="368" t="s">
        <v>43</v>
      </c>
      <c r="B44" s="349"/>
      <c r="C44" s="349"/>
      <c r="D44" s="349"/>
      <c r="E44" s="349"/>
      <c r="F44" s="325"/>
      <c r="G44" s="368" t="s">
        <v>44</v>
      </c>
      <c r="H44" s="349"/>
      <c r="I44" s="349"/>
      <c r="J44" s="349"/>
      <c r="K44" s="349"/>
      <c r="L44" s="349"/>
      <c r="M44" s="325"/>
    </row>
    <row r="45" spans="1:13">
      <c r="A45" s="369"/>
      <c r="B45" s="349"/>
      <c r="C45" s="349"/>
      <c r="D45" s="349"/>
      <c r="E45" s="349"/>
      <c r="F45" s="325"/>
      <c r="G45" s="369"/>
      <c r="H45" s="349"/>
      <c r="I45" s="349"/>
      <c r="J45" s="349"/>
      <c r="K45" s="349"/>
      <c r="L45" s="349"/>
      <c r="M45" s="325"/>
    </row>
  </sheetData>
  <mergeCells count="72">
    <mergeCell ref="A44:F44"/>
    <mergeCell ref="G44:M44"/>
    <mergeCell ref="A45:F45"/>
    <mergeCell ref="G45:M45"/>
    <mergeCell ref="A35:D35"/>
    <mergeCell ref="F35:G35"/>
    <mergeCell ref="H35:I35"/>
    <mergeCell ref="A36:I36"/>
    <mergeCell ref="A37:M37"/>
    <mergeCell ref="A38:M43"/>
    <mergeCell ref="M28:M36"/>
    <mergeCell ref="H31:I31"/>
    <mergeCell ref="A33:D33"/>
    <mergeCell ref="F33:G33"/>
    <mergeCell ref="H33:I33"/>
    <mergeCell ref="A34:D34"/>
    <mergeCell ref="F28:G28"/>
    <mergeCell ref="H28:I28"/>
    <mergeCell ref="F34:G34"/>
    <mergeCell ref="H34:I34"/>
    <mergeCell ref="A32:D32"/>
    <mergeCell ref="F32:G32"/>
    <mergeCell ref="H32:I32"/>
    <mergeCell ref="A31:D31"/>
    <mergeCell ref="F31:G31"/>
    <mergeCell ref="A29:D29"/>
    <mergeCell ref="F29:G29"/>
    <mergeCell ref="H29:I29"/>
    <mergeCell ref="A30:D30"/>
    <mergeCell ref="F30:G30"/>
    <mergeCell ref="H30:I30"/>
    <mergeCell ref="A28:D28"/>
    <mergeCell ref="A27:E27"/>
    <mergeCell ref="L16:M16"/>
    <mergeCell ref="A18:M18"/>
    <mergeCell ref="A19:D19"/>
    <mergeCell ref="A20:D20"/>
    <mergeCell ref="A21:D21"/>
    <mergeCell ref="A26:D26"/>
    <mergeCell ref="A16:B17"/>
    <mergeCell ref="C16:K17"/>
    <mergeCell ref="A22:D22"/>
    <mergeCell ref="A23:D23"/>
    <mergeCell ref="A24:D24"/>
    <mergeCell ref="A25:D25"/>
    <mergeCell ref="F27:G27"/>
    <mergeCell ref="A12:B13"/>
    <mergeCell ref="C12:K13"/>
    <mergeCell ref="L12:M12"/>
    <mergeCell ref="A14:B15"/>
    <mergeCell ref="C14:K15"/>
    <mergeCell ref="L14:M14"/>
    <mergeCell ref="A8:B9"/>
    <mergeCell ref="C8:K9"/>
    <mergeCell ref="L8:M8"/>
    <mergeCell ref="A10:B11"/>
    <mergeCell ref="C10:K11"/>
    <mergeCell ref="L10:M10"/>
    <mergeCell ref="A4:B5"/>
    <mergeCell ref="C4:K5"/>
    <mergeCell ref="L4:M4"/>
    <mergeCell ref="A6:B7"/>
    <mergeCell ref="C6:K7"/>
    <mergeCell ref="L6:M6"/>
    <mergeCell ref="A1:D3"/>
    <mergeCell ref="E1:M1"/>
    <mergeCell ref="E2:F2"/>
    <mergeCell ref="G2:H2"/>
    <mergeCell ref="L2:M2"/>
    <mergeCell ref="E3:F3"/>
    <mergeCell ref="G3:H3"/>
    <mergeCell ref="L3:M3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BE38D-C4A2-4712-8CCB-BD609F222609}">
  <dimension ref="A1:M45"/>
  <sheetViews>
    <sheetView workbookViewId="0">
      <selection activeCell="J3" sqref="J3"/>
    </sheetView>
  </sheetViews>
  <sheetFormatPr defaultRowHeight="14.5"/>
  <sheetData>
    <row r="1" spans="1:13" ht="15.75" customHeight="1">
      <c r="A1" s="426" t="s">
        <v>0</v>
      </c>
      <c r="B1" s="387"/>
      <c r="C1" s="388"/>
      <c r="D1" s="427" t="s">
        <v>56</v>
      </c>
      <c r="E1" s="402"/>
      <c r="F1" s="396"/>
      <c r="G1" s="396"/>
      <c r="H1" s="396"/>
      <c r="I1" s="396"/>
      <c r="J1" s="396"/>
      <c r="K1" s="396"/>
      <c r="L1" s="396"/>
      <c r="M1" s="397"/>
    </row>
    <row r="2" spans="1:13" ht="14.5" customHeight="1">
      <c r="A2" s="389"/>
      <c r="B2" s="390"/>
      <c r="C2" s="391"/>
      <c r="D2" s="263" t="s">
        <v>45</v>
      </c>
      <c r="E2" s="403" t="s">
        <v>2</v>
      </c>
      <c r="F2" s="412"/>
      <c r="G2" s="264"/>
      <c r="H2" s="222"/>
      <c r="I2" s="265" t="s">
        <v>3</v>
      </c>
      <c r="J2" s="266">
        <v>2023</v>
      </c>
      <c r="K2" s="225" t="s">
        <v>4</v>
      </c>
      <c r="L2" s="428"/>
      <c r="M2" s="397"/>
    </row>
    <row r="3" spans="1:13" ht="14.5" customHeight="1">
      <c r="A3" s="392"/>
      <c r="B3" s="393"/>
      <c r="C3" s="394"/>
      <c r="D3" s="267"/>
      <c r="E3" s="429" t="s">
        <v>5</v>
      </c>
      <c r="F3" s="412"/>
      <c r="G3" s="430">
        <v>552</v>
      </c>
      <c r="H3" s="397"/>
      <c r="I3" s="227" t="s">
        <v>6</v>
      </c>
      <c r="J3" s="268">
        <v>14</v>
      </c>
      <c r="K3" s="265" t="s">
        <v>7</v>
      </c>
      <c r="L3" s="431"/>
      <c r="M3" s="397"/>
    </row>
    <row r="4" spans="1:13" ht="14.5" customHeight="1">
      <c r="A4" s="418" t="s">
        <v>57</v>
      </c>
      <c r="B4" s="419"/>
      <c r="C4" s="424" t="s">
        <v>160</v>
      </c>
      <c r="D4" s="387"/>
      <c r="E4" s="387"/>
      <c r="F4" s="387"/>
      <c r="G4" s="387"/>
      <c r="H4" s="387"/>
      <c r="I4" s="387"/>
      <c r="J4" s="387"/>
      <c r="K4" s="388"/>
      <c r="L4" s="403" t="s">
        <v>9</v>
      </c>
      <c r="M4" s="412"/>
    </row>
    <row r="5" spans="1:13">
      <c r="A5" s="420"/>
      <c r="B5" s="394"/>
      <c r="C5" s="392"/>
      <c r="D5" s="393"/>
      <c r="E5" s="393"/>
      <c r="F5" s="393"/>
      <c r="G5" s="393"/>
      <c r="H5" s="393"/>
      <c r="I5" s="393"/>
      <c r="J5" s="393"/>
      <c r="K5" s="394"/>
      <c r="L5" s="269"/>
      <c r="M5" s="270" t="s">
        <v>10</v>
      </c>
    </row>
    <row r="6" spans="1:13" ht="14.5" customHeight="1">
      <c r="A6" s="418" t="s">
        <v>58</v>
      </c>
      <c r="B6" s="419"/>
      <c r="C6" s="424"/>
      <c r="D6" s="387"/>
      <c r="E6" s="387"/>
      <c r="F6" s="387"/>
      <c r="G6" s="387"/>
      <c r="H6" s="387"/>
      <c r="I6" s="387"/>
      <c r="J6" s="387"/>
      <c r="K6" s="388"/>
      <c r="L6" s="413" t="s">
        <v>9</v>
      </c>
      <c r="M6" s="412"/>
    </row>
    <row r="7" spans="1:13">
      <c r="A7" s="420"/>
      <c r="B7" s="394"/>
      <c r="C7" s="392"/>
      <c r="D7" s="393"/>
      <c r="E7" s="393"/>
      <c r="F7" s="393"/>
      <c r="G7" s="393"/>
      <c r="H7" s="393"/>
      <c r="I7" s="393"/>
      <c r="J7" s="393"/>
      <c r="K7" s="394"/>
      <c r="L7" s="269"/>
      <c r="M7" s="271" t="s">
        <v>10</v>
      </c>
    </row>
    <row r="8" spans="1:13" ht="14.5" customHeight="1">
      <c r="A8" s="418" t="s">
        <v>59</v>
      </c>
      <c r="B8" s="419"/>
      <c r="C8" s="424" t="s">
        <v>160</v>
      </c>
      <c r="D8" s="387"/>
      <c r="E8" s="387"/>
      <c r="F8" s="387"/>
      <c r="G8" s="387"/>
      <c r="H8" s="387"/>
      <c r="I8" s="387"/>
      <c r="J8" s="387"/>
      <c r="K8" s="388"/>
      <c r="L8" s="413" t="s">
        <v>9</v>
      </c>
      <c r="M8" s="412"/>
    </row>
    <row r="9" spans="1:13">
      <c r="A9" s="420"/>
      <c r="B9" s="394"/>
      <c r="C9" s="392"/>
      <c r="D9" s="393"/>
      <c r="E9" s="393"/>
      <c r="F9" s="393"/>
      <c r="G9" s="393"/>
      <c r="H9" s="393"/>
      <c r="I9" s="393"/>
      <c r="J9" s="393"/>
      <c r="K9" s="394"/>
      <c r="L9" s="269"/>
      <c r="M9" s="271" t="s">
        <v>10</v>
      </c>
    </row>
    <row r="10" spans="1:13" ht="14.5" customHeight="1">
      <c r="A10" s="418" t="s">
        <v>60</v>
      </c>
      <c r="B10" s="419"/>
      <c r="C10" s="424"/>
      <c r="D10" s="387"/>
      <c r="E10" s="387"/>
      <c r="F10" s="387"/>
      <c r="G10" s="387"/>
      <c r="H10" s="387"/>
      <c r="I10" s="387"/>
      <c r="J10" s="387"/>
      <c r="K10" s="388"/>
      <c r="L10" s="403" t="s">
        <v>9</v>
      </c>
      <c r="M10" s="412"/>
    </row>
    <row r="11" spans="1:13">
      <c r="A11" s="420"/>
      <c r="B11" s="394"/>
      <c r="C11" s="392"/>
      <c r="D11" s="393"/>
      <c r="E11" s="393"/>
      <c r="F11" s="393"/>
      <c r="G11" s="393"/>
      <c r="H11" s="393"/>
      <c r="I11" s="393"/>
      <c r="J11" s="393"/>
      <c r="K11" s="394"/>
      <c r="L11" s="269"/>
      <c r="M11" s="270" t="s">
        <v>10</v>
      </c>
    </row>
    <row r="12" spans="1:13" ht="14.5" customHeight="1">
      <c r="A12" s="418" t="s">
        <v>61</v>
      </c>
      <c r="B12" s="419"/>
      <c r="C12" s="425"/>
      <c r="D12" s="387"/>
      <c r="E12" s="387"/>
      <c r="F12" s="387"/>
      <c r="G12" s="387"/>
      <c r="H12" s="387"/>
      <c r="I12" s="387"/>
      <c r="J12" s="387"/>
      <c r="K12" s="388"/>
      <c r="L12" s="403" t="s">
        <v>9</v>
      </c>
      <c r="M12" s="412"/>
    </row>
    <row r="13" spans="1:13">
      <c r="A13" s="420"/>
      <c r="B13" s="394"/>
      <c r="C13" s="392"/>
      <c r="D13" s="393"/>
      <c r="E13" s="393"/>
      <c r="F13" s="393"/>
      <c r="G13" s="393"/>
      <c r="H13" s="393"/>
      <c r="I13" s="393"/>
      <c r="J13" s="393"/>
      <c r="K13" s="394"/>
      <c r="L13" s="269"/>
      <c r="M13" s="270" t="s">
        <v>10</v>
      </c>
    </row>
    <row r="14" spans="1:13" ht="14.5" customHeight="1">
      <c r="A14" s="418" t="s">
        <v>62</v>
      </c>
      <c r="B14" s="419"/>
      <c r="C14" s="425"/>
      <c r="D14" s="387"/>
      <c r="E14" s="387"/>
      <c r="F14" s="387"/>
      <c r="G14" s="387"/>
      <c r="H14" s="387"/>
      <c r="I14" s="387"/>
      <c r="J14" s="387"/>
      <c r="K14" s="388"/>
      <c r="L14" s="403" t="s">
        <v>9</v>
      </c>
      <c r="M14" s="412"/>
    </row>
    <row r="15" spans="1:13">
      <c r="A15" s="420"/>
      <c r="B15" s="394"/>
      <c r="C15" s="392"/>
      <c r="D15" s="393"/>
      <c r="E15" s="393"/>
      <c r="F15" s="393"/>
      <c r="G15" s="393"/>
      <c r="H15" s="393"/>
      <c r="I15" s="393"/>
      <c r="J15" s="393"/>
      <c r="K15" s="394"/>
      <c r="L15" s="269"/>
      <c r="M15" s="270" t="s">
        <v>10</v>
      </c>
    </row>
    <row r="16" spans="1:13" ht="14.5" customHeight="1">
      <c r="A16" s="418" t="s">
        <v>63</v>
      </c>
      <c r="B16" s="419"/>
      <c r="C16" s="532"/>
      <c r="D16" s="387"/>
      <c r="E16" s="387"/>
      <c r="F16" s="387"/>
      <c r="G16" s="387"/>
      <c r="H16" s="387"/>
      <c r="I16" s="387"/>
      <c r="J16" s="387"/>
      <c r="K16" s="388"/>
      <c r="L16" s="403" t="s">
        <v>9</v>
      </c>
      <c r="M16" s="412"/>
    </row>
    <row r="17" spans="1:13">
      <c r="A17" s="420"/>
      <c r="B17" s="394"/>
      <c r="C17" s="392"/>
      <c r="D17" s="393"/>
      <c r="E17" s="393"/>
      <c r="F17" s="393"/>
      <c r="G17" s="393"/>
      <c r="H17" s="393"/>
      <c r="I17" s="393"/>
      <c r="J17" s="393"/>
      <c r="K17" s="394"/>
      <c r="L17" s="269"/>
      <c r="M17" s="270" t="s">
        <v>10</v>
      </c>
    </row>
    <row r="18" spans="1:13">
      <c r="A18" s="409"/>
      <c r="B18" s="396"/>
      <c r="C18" s="396"/>
      <c r="D18" s="396"/>
      <c r="E18" s="396"/>
      <c r="F18" s="396"/>
      <c r="G18" s="396"/>
      <c r="H18" s="396"/>
      <c r="I18" s="396"/>
      <c r="J18" s="396"/>
      <c r="K18" s="396"/>
      <c r="L18" s="396"/>
      <c r="M18" s="397"/>
    </row>
    <row r="19" spans="1:13" ht="20">
      <c r="A19" s="422" t="s">
        <v>17</v>
      </c>
      <c r="B19" s="402"/>
      <c r="C19" s="396"/>
      <c r="D19" s="397"/>
      <c r="E19" s="272" t="s">
        <v>18</v>
      </c>
      <c r="F19" s="272" t="s">
        <v>19</v>
      </c>
      <c r="G19" s="273" t="s">
        <v>20</v>
      </c>
      <c r="H19" s="273" t="s">
        <v>64</v>
      </c>
      <c r="I19" s="273" t="s">
        <v>65</v>
      </c>
      <c r="J19" s="273" t="s">
        <v>66</v>
      </c>
      <c r="K19" s="274" t="s">
        <v>67</v>
      </c>
      <c r="L19" s="233" t="s">
        <v>78</v>
      </c>
      <c r="M19" s="273" t="s">
        <v>26</v>
      </c>
    </row>
    <row r="20" spans="1:13">
      <c r="A20" s="533" t="s">
        <v>76</v>
      </c>
      <c r="B20" s="396"/>
      <c r="C20" s="396"/>
      <c r="D20" s="397"/>
      <c r="E20" s="235" t="s">
        <v>28</v>
      </c>
      <c r="F20" s="265" t="s">
        <v>79</v>
      </c>
      <c r="G20" s="275">
        <v>16</v>
      </c>
      <c r="H20" s="276">
        <v>1</v>
      </c>
      <c r="I20" s="276"/>
      <c r="J20" s="275"/>
      <c r="K20" s="275"/>
      <c r="L20" s="275">
        <v>8</v>
      </c>
      <c r="M20" s="277">
        <f t="shared" ref="M20:M26" si="0">I20+J20+K20+L20</f>
        <v>8</v>
      </c>
    </row>
    <row r="21" spans="1:13">
      <c r="A21" s="531" t="s">
        <v>76</v>
      </c>
      <c r="B21" s="396"/>
      <c r="C21" s="397"/>
      <c r="D21" s="239"/>
      <c r="E21" s="235" t="s">
        <v>29</v>
      </c>
      <c r="F21" s="265" t="s">
        <v>79</v>
      </c>
      <c r="G21" s="275">
        <v>16</v>
      </c>
      <c r="H21" s="276">
        <v>1</v>
      </c>
      <c r="I21" s="276"/>
      <c r="J21" s="275"/>
      <c r="K21" s="275"/>
      <c r="L21" s="275"/>
      <c r="M21" s="277">
        <f t="shared" si="0"/>
        <v>0</v>
      </c>
    </row>
    <row r="22" spans="1:13">
      <c r="A22" s="531" t="s">
        <v>76</v>
      </c>
      <c r="B22" s="396"/>
      <c r="C22" s="397"/>
      <c r="D22" s="267"/>
      <c r="E22" s="235" t="s">
        <v>30</v>
      </c>
      <c r="F22" s="265" t="s">
        <v>79</v>
      </c>
      <c r="G22" s="275">
        <v>16</v>
      </c>
      <c r="H22" s="276">
        <v>1</v>
      </c>
      <c r="I22" s="276"/>
      <c r="J22" s="275"/>
      <c r="K22" s="275"/>
      <c r="L22" s="275">
        <v>8</v>
      </c>
      <c r="M22" s="277">
        <f t="shared" si="0"/>
        <v>8</v>
      </c>
    </row>
    <row r="23" spans="1:13">
      <c r="A23" s="531" t="s">
        <v>76</v>
      </c>
      <c r="B23" s="396"/>
      <c r="C23" s="397"/>
      <c r="D23" s="239"/>
      <c r="E23" s="235" t="s">
        <v>31</v>
      </c>
      <c r="F23" s="265"/>
      <c r="G23" s="275"/>
      <c r="H23" s="276"/>
      <c r="I23" s="276"/>
      <c r="J23" s="275"/>
      <c r="K23" s="275"/>
      <c r="L23" s="275"/>
      <c r="M23" s="277">
        <f t="shared" si="0"/>
        <v>0</v>
      </c>
    </row>
    <row r="24" spans="1:13">
      <c r="A24" s="531" t="s">
        <v>76</v>
      </c>
      <c r="B24" s="396"/>
      <c r="C24" s="397"/>
      <c r="D24" s="239"/>
      <c r="E24" s="235" t="s">
        <v>32</v>
      </c>
      <c r="F24" s="265"/>
      <c r="G24" s="275"/>
      <c r="H24" s="276"/>
      <c r="I24" s="276"/>
      <c r="J24" s="275"/>
      <c r="K24" s="275"/>
      <c r="L24" s="275"/>
      <c r="M24" s="277">
        <f t="shared" si="0"/>
        <v>0</v>
      </c>
    </row>
    <row r="25" spans="1:13">
      <c r="A25" s="490"/>
      <c r="B25" s="396"/>
      <c r="C25" s="397"/>
      <c r="D25" s="239"/>
      <c r="E25" s="235" t="s">
        <v>33</v>
      </c>
      <c r="F25" s="278"/>
      <c r="G25" s="278"/>
      <c r="H25" s="275"/>
      <c r="I25" s="275"/>
      <c r="J25" s="275"/>
      <c r="K25" s="275"/>
      <c r="L25" s="275"/>
      <c r="M25" s="277">
        <f t="shared" si="0"/>
        <v>0</v>
      </c>
    </row>
    <row r="26" spans="1:13">
      <c r="A26" s="423"/>
      <c r="B26" s="396"/>
      <c r="C26" s="396"/>
      <c r="D26" s="397"/>
      <c r="E26" s="235" t="s">
        <v>34</v>
      </c>
      <c r="F26" s="278"/>
      <c r="G26" s="278"/>
      <c r="H26" s="275"/>
      <c r="I26" s="275"/>
      <c r="J26" s="275"/>
      <c r="K26" s="279"/>
      <c r="L26" s="275"/>
      <c r="M26" s="277">
        <f t="shared" si="0"/>
        <v>0</v>
      </c>
    </row>
    <row r="27" spans="1:13">
      <c r="A27" s="410"/>
      <c r="B27" s="402"/>
      <c r="C27" s="396"/>
      <c r="D27" s="396"/>
      <c r="E27" s="397"/>
      <c r="F27" s="411" t="s">
        <v>35</v>
      </c>
      <c r="G27" s="412"/>
      <c r="H27" s="276">
        <f t="shared" ref="H27:M27" si="1">SUM(H20:H26)</f>
        <v>3</v>
      </c>
      <c r="I27" s="276">
        <f t="shared" si="1"/>
        <v>0</v>
      </c>
      <c r="J27" s="275">
        <f t="shared" si="1"/>
        <v>0</v>
      </c>
      <c r="K27" s="279">
        <f t="shared" si="1"/>
        <v>0</v>
      </c>
      <c r="L27" s="275">
        <f t="shared" si="1"/>
        <v>16</v>
      </c>
      <c r="M27" s="280">
        <f t="shared" si="1"/>
        <v>16</v>
      </c>
    </row>
    <row r="28" spans="1:13">
      <c r="A28" s="413" t="s">
        <v>70</v>
      </c>
      <c r="B28" s="402"/>
      <c r="C28" s="397"/>
      <c r="D28" s="269"/>
      <c r="E28" s="272" t="s">
        <v>18</v>
      </c>
      <c r="F28" s="414" t="s">
        <v>37</v>
      </c>
      <c r="G28" s="412"/>
      <c r="H28" s="414" t="s">
        <v>38</v>
      </c>
      <c r="I28" s="412"/>
      <c r="J28" s="281"/>
      <c r="K28" s="282" t="s">
        <v>39</v>
      </c>
      <c r="L28" s="283" t="s">
        <v>40</v>
      </c>
      <c r="M28" s="405"/>
    </row>
    <row r="29" spans="1:13">
      <c r="A29" s="423"/>
      <c r="B29" s="396"/>
      <c r="C29" s="396"/>
      <c r="D29" s="397"/>
      <c r="E29" s="235" t="s">
        <v>28</v>
      </c>
      <c r="F29" s="417" t="s">
        <v>77</v>
      </c>
      <c r="G29" s="397"/>
      <c r="H29" s="417" t="s">
        <v>77</v>
      </c>
      <c r="I29" s="397"/>
      <c r="J29" s="275"/>
      <c r="K29" s="279">
        <v>26</v>
      </c>
      <c r="L29" s="279"/>
      <c r="M29" s="406"/>
    </row>
    <row r="30" spans="1:13">
      <c r="A30" s="409"/>
      <c r="B30" s="396"/>
      <c r="C30" s="397"/>
      <c r="D30" s="239"/>
      <c r="E30" s="235" t="s">
        <v>29</v>
      </c>
      <c r="F30" s="417"/>
      <c r="G30" s="397"/>
      <c r="H30" s="417"/>
      <c r="I30" s="397"/>
      <c r="J30" s="275"/>
      <c r="K30" s="279"/>
      <c r="L30" s="279"/>
      <c r="M30" s="407"/>
    </row>
    <row r="31" spans="1:13">
      <c r="A31" s="409"/>
      <c r="B31" s="396"/>
      <c r="C31" s="397"/>
      <c r="D31" s="267"/>
      <c r="E31" s="235" t="s">
        <v>30</v>
      </c>
      <c r="F31" s="417" t="s">
        <v>80</v>
      </c>
      <c r="G31" s="397"/>
      <c r="H31" s="417" t="s">
        <v>77</v>
      </c>
      <c r="I31" s="397"/>
      <c r="J31" s="275"/>
      <c r="K31" s="279">
        <v>26</v>
      </c>
      <c r="L31" s="279"/>
      <c r="M31" s="407"/>
    </row>
    <row r="32" spans="1:13">
      <c r="A32" s="409"/>
      <c r="B32" s="396"/>
      <c r="C32" s="397"/>
      <c r="D32" s="239"/>
      <c r="E32" s="235" t="s">
        <v>31</v>
      </c>
      <c r="F32" s="417" t="s">
        <v>80</v>
      </c>
      <c r="G32" s="397"/>
      <c r="H32" s="417"/>
      <c r="I32" s="397"/>
      <c r="J32" s="275"/>
      <c r="K32" s="279"/>
      <c r="L32" s="279"/>
      <c r="M32" s="407"/>
    </row>
    <row r="33" spans="1:13">
      <c r="A33" s="409"/>
      <c r="B33" s="396"/>
      <c r="C33" s="397"/>
      <c r="D33" s="239"/>
      <c r="E33" s="235" t="s">
        <v>32</v>
      </c>
      <c r="F33" s="417" t="s">
        <v>77</v>
      </c>
      <c r="G33" s="397"/>
      <c r="H33" s="400"/>
      <c r="I33" s="397"/>
      <c r="J33" s="275"/>
      <c r="K33" s="279"/>
      <c r="L33" s="279"/>
      <c r="M33" s="407"/>
    </row>
    <row r="34" spans="1:13">
      <c r="A34" s="415">
        <f>'[4]Platschef, trädbesiktare'!A34:A34</f>
        <v>0</v>
      </c>
      <c r="B34" s="396"/>
      <c r="C34" s="397"/>
      <c r="D34" s="284"/>
      <c r="E34" s="235" t="s">
        <v>33</v>
      </c>
      <c r="F34" s="529"/>
      <c r="G34" s="397"/>
      <c r="H34" s="529"/>
      <c r="I34" s="397"/>
      <c r="J34" s="275"/>
      <c r="K34" s="285"/>
      <c r="L34" s="279"/>
      <c r="M34" s="407"/>
    </row>
    <row r="35" spans="1:13">
      <c r="A35" s="415">
        <f>'[4]Platschef, trädbesiktare'!A35:A35</f>
        <v>0</v>
      </c>
      <c r="B35" s="396"/>
      <c r="C35" s="397"/>
      <c r="D35" s="284"/>
      <c r="E35" s="235" t="s">
        <v>34</v>
      </c>
      <c r="F35" s="529">
        <f>'[4]Platschef, trädbesiktare'!F35:F35</f>
        <v>0</v>
      </c>
      <c r="G35" s="397"/>
      <c r="H35" s="529">
        <f>'[4]Platschef, trädbesiktare'!H35:H35</f>
        <v>0</v>
      </c>
      <c r="I35" s="397"/>
      <c r="J35" s="275"/>
      <c r="K35" s="285">
        <f>'[4]Platschef, trädbesiktare'!K35</f>
        <v>0</v>
      </c>
      <c r="L35" s="279"/>
      <c r="M35" s="407"/>
    </row>
    <row r="36" spans="1:13">
      <c r="A36" s="401"/>
      <c r="B36" s="402"/>
      <c r="C36" s="396"/>
      <c r="D36" s="396"/>
      <c r="E36" s="396"/>
      <c r="F36" s="396"/>
      <c r="G36" s="396"/>
      <c r="H36" s="396"/>
      <c r="I36" s="397"/>
      <c r="J36" s="286" t="s">
        <v>41</v>
      </c>
      <c r="K36" s="287">
        <f>SUM(K29:K35)</f>
        <v>52</v>
      </c>
      <c r="L36" s="287">
        <f>SUM(L29:L35)</f>
        <v>0</v>
      </c>
      <c r="M36" s="408"/>
    </row>
    <row r="37" spans="1:13">
      <c r="A37" s="403" t="s">
        <v>72</v>
      </c>
      <c r="B37" s="402"/>
      <c r="C37" s="397"/>
      <c r="D37" s="404"/>
      <c r="E37" s="402"/>
      <c r="F37" s="396"/>
      <c r="G37" s="396"/>
      <c r="H37" s="396"/>
      <c r="I37" s="396"/>
      <c r="J37" s="396"/>
      <c r="K37" s="396"/>
      <c r="L37" s="396"/>
      <c r="M37" s="397"/>
    </row>
    <row r="38" spans="1:13">
      <c r="A38" s="530"/>
      <c r="B38" s="527"/>
      <c r="C38" s="387"/>
      <c r="D38" s="387"/>
      <c r="E38" s="387"/>
      <c r="F38" s="387"/>
      <c r="G38" s="387"/>
      <c r="H38" s="387"/>
      <c r="I38" s="387"/>
      <c r="J38" s="387"/>
      <c r="K38" s="387"/>
      <c r="L38" s="387"/>
      <c r="M38" s="388"/>
    </row>
    <row r="39" spans="1:13">
      <c r="A39" s="528"/>
      <c r="B39" s="390"/>
      <c r="C39" s="390"/>
      <c r="D39" s="390"/>
      <c r="E39" s="390"/>
      <c r="F39" s="390"/>
      <c r="G39" s="390"/>
      <c r="H39" s="390"/>
      <c r="I39" s="390"/>
      <c r="J39" s="390"/>
      <c r="K39" s="390"/>
      <c r="L39" s="390"/>
      <c r="M39" s="391"/>
    </row>
    <row r="40" spans="1:13">
      <c r="A40" s="389"/>
      <c r="B40" s="390"/>
      <c r="C40" s="390"/>
      <c r="D40" s="390"/>
      <c r="E40" s="390"/>
      <c r="F40" s="390"/>
      <c r="G40" s="390"/>
      <c r="H40" s="390"/>
      <c r="I40" s="390"/>
      <c r="J40" s="390"/>
      <c r="K40" s="390"/>
      <c r="L40" s="390"/>
      <c r="M40" s="391"/>
    </row>
    <row r="41" spans="1:13">
      <c r="A41" s="389"/>
      <c r="B41" s="390"/>
      <c r="C41" s="390"/>
      <c r="D41" s="390"/>
      <c r="E41" s="390"/>
      <c r="F41" s="390"/>
      <c r="G41" s="390"/>
      <c r="H41" s="390"/>
      <c r="I41" s="390"/>
      <c r="J41" s="390"/>
      <c r="K41" s="390"/>
      <c r="L41" s="390"/>
      <c r="M41" s="391"/>
    </row>
    <row r="42" spans="1:13">
      <c r="A42" s="389"/>
      <c r="B42" s="390"/>
      <c r="C42" s="390"/>
      <c r="D42" s="390"/>
      <c r="E42" s="390"/>
      <c r="F42" s="390"/>
      <c r="G42" s="390"/>
      <c r="H42" s="390"/>
      <c r="I42" s="390"/>
      <c r="J42" s="390"/>
      <c r="K42" s="390"/>
      <c r="L42" s="390"/>
      <c r="M42" s="391"/>
    </row>
    <row r="43" spans="1:13">
      <c r="A43" s="392"/>
      <c r="B43" s="393"/>
      <c r="C43" s="393"/>
      <c r="D43" s="393"/>
      <c r="E43" s="393"/>
      <c r="F43" s="393"/>
      <c r="G43" s="393"/>
      <c r="H43" s="393"/>
      <c r="I43" s="393"/>
      <c r="J43" s="393"/>
      <c r="K43" s="393"/>
      <c r="L43" s="393"/>
      <c r="M43" s="394"/>
    </row>
    <row r="44" spans="1:13">
      <c r="A44" s="395" t="s">
        <v>43</v>
      </c>
      <c r="B44" s="396"/>
      <c r="C44" s="396"/>
      <c r="D44" s="396"/>
      <c r="E44" s="396"/>
      <c r="F44" s="397"/>
      <c r="G44" s="395" t="s">
        <v>44</v>
      </c>
      <c r="H44" s="396"/>
      <c r="I44" s="396"/>
      <c r="J44" s="396"/>
      <c r="K44" s="396"/>
      <c r="L44" s="396"/>
      <c r="M44" s="397"/>
    </row>
    <row r="45" spans="1:13">
      <c r="A45" s="398"/>
      <c r="B45" s="396"/>
      <c r="C45" s="396"/>
      <c r="D45" s="396"/>
      <c r="E45" s="396"/>
      <c r="F45" s="397"/>
      <c r="G45" s="398"/>
      <c r="H45" s="396"/>
      <c r="I45" s="396"/>
      <c r="J45" s="396"/>
      <c r="K45" s="396"/>
      <c r="L45" s="396"/>
      <c r="M45" s="397"/>
    </row>
  </sheetData>
  <mergeCells count="72">
    <mergeCell ref="A8:B9"/>
    <mergeCell ref="C8:K9"/>
    <mergeCell ref="L8:M8"/>
    <mergeCell ref="A1:C3"/>
    <mergeCell ref="D1:M1"/>
    <mergeCell ref="E2:F2"/>
    <mergeCell ref="L2:M2"/>
    <mergeCell ref="E3:F3"/>
    <mergeCell ref="G3:H3"/>
    <mergeCell ref="L3:M3"/>
    <mergeCell ref="A4:B5"/>
    <mergeCell ref="C4:K5"/>
    <mergeCell ref="L4:M4"/>
    <mergeCell ref="A6:B7"/>
    <mergeCell ref="L6:M6"/>
    <mergeCell ref="C6:K7"/>
    <mergeCell ref="A10:B11"/>
    <mergeCell ref="C10:K11"/>
    <mergeCell ref="L10:M10"/>
    <mergeCell ref="A12:B13"/>
    <mergeCell ref="C12:K13"/>
    <mergeCell ref="L12:M12"/>
    <mergeCell ref="A23:C23"/>
    <mergeCell ref="A14:B15"/>
    <mergeCell ref="C14:K15"/>
    <mergeCell ref="L14:M14"/>
    <mergeCell ref="A16:B17"/>
    <mergeCell ref="C16:K17"/>
    <mergeCell ref="L16:M16"/>
    <mergeCell ref="A18:M18"/>
    <mergeCell ref="A19:D19"/>
    <mergeCell ref="A20:D20"/>
    <mergeCell ref="A21:C21"/>
    <mergeCell ref="A22:C22"/>
    <mergeCell ref="A24:C24"/>
    <mergeCell ref="A25:C25"/>
    <mergeCell ref="A26:D26"/>
    <mergeCell ref="A27:E27"/>
    <mergeCell ref="F27:G27"/>
    <mergeCell ref="H28:I28"/>
    <mergeCell ref="M28:M36"/>
    <mergeCell ref="A29:D29"/>
    <mergeCell ref="F29:G29"/>
    <mergeCell ref="H29:I29"/>
    <mergeCell ref="A30:C30"/>
    <mergeCell ref="F30:G30"/>
    <mergeCell ref="H30:I30"/>
    <mergeCell ref="A31:C31"/>
    <mergeCell ref="F31:G31"/>
    <mergeCell ref="A28:C28"/>
    <mergeCell ref="F28:G28"/>
    <mergeCell ref="H31:I31"/>
    <mergeCell ref="A32:C32"/>
    <mergeCell ref="F32:G32"/>
    <mergeCell ref="H32:I32"/>
    <mergeCell ref="A33:C33"/>
    <mergeCell ref="F33:G33"/>
    <mergeCell ref="A34:C34"/>
    <mergeCell ref="F34:G34"/>
    <mergeCell ref="H34:I34"/>
    <mergeCell ref="H33:I33"/>
    <mergeCell ref="A35:C35"/>
    <mergeCell ref="F35:G35"/>
    <mergeCell ref="H35:I35"/>
    <mergeCell ref="A45:F45"/>
    <mergeCell ref="G45:M45"/>
    <mergeCell ref="A36:I36"/>
    <mergeCell ref="A37:C37"/>
    <mergeCell ref="D37:M37"/>
    <mergeCell ref="A38:M43"/>
    <mergeCell ref="A44:F44"/>
    <mergeCell ref="G44:M4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38067-268D-4E7D-8036-8BCF28F24EE6}">
  <dimension ref="A1:M45"/>
  <sheetViews>
    <sheetView workbookViewId="0">
      <selection activeCell="J3" sqref="J3"/>
    </sheetView>
  </sheetViews>
  <sheetFormatPr defaultRowHeight="14.5"/>
  <sheetData>
    <row r="1" spans="1:13" ht="15.65" customHeight="1">
      <c r="A1" s="534" t="s">
        <v>0</v>
      </c>
      <c r="B1" s="535"/>
      <c r="C1" s="535"/>
      <c r="D1" s="536"/>
      <c r="E1" s="540" t="s">
        <v>173</v>
      </c>
      <c r="F1" s="541"/>
      <c r="G1" s="541"/>
      <c r="H1" s="541"/>
      <c r="I1" s="541"/>
      <c r="J1" s="541"/>
      <c r="K1" s="541"/>
      <c r="L1" s="541"/>
      <c r="M1" s="542"/>
    </row>
    <row r="2" spans="1:13" ht="14.5" customHeight="1">
      <c r="A2" s="534"/>
      <c r="B2" s="535"/>
      <c r="C2" s="535"/>
      <c r="D2" s="536"/>
      <c r="E2" s="455" t="s">
        <v>2</v>
      </c>
      <c r="F2" s="543"/>
      <c r="G2" s="447"/>
      <c r="H2" s="544"/>
      <c r="I2" s="1" t="s">
        <v>3</v>
      </c>
      <c r="J2" s="2">
        <v>2023</v>
      </c>
      <c r="K2" s="3" t="s">
        <v>4</v>
      </c>
      <c r="L2" s="445"/>
      <c r="M2" s="443"/>
    </row>
    <row r="3" spans="1:13" ht="14.5" customHeight="1">
      <c r="A3" s="537"/>
      <c r="B3" s="538"/>
      <c r="C3" s="538"/>
      <c r="D3" s="539"/>
      <c r="E3" s="455" t="s">
        <v>5</v>
      </c>
      <c r="F3" s="543"/>
      <c r="G3" s="447">
        <v>635</v>
      </c>
      <c r="H3" s="443"/>
      <c r="I3" s="4" t="s">
        <v>6</v>
      </c>
      <c r="J3" s="5">
        <v>15</v>
      </c>
      <c r="K3" s="1" t="s">
        <v>7</v>
      </c>
      <c r="L3" s="448"/>
      <c r="M3" s="443"/>
    </row>
    <row r="4" spans="1:13" ht="14.5" customHeight="1">
      <c r="A4" s="545" t="s">
        <v>57</v>
      </c>
      <c r="B4" s="546"/>
      <c r="C4" s="333" t="s">
        <v>152</v>
      </c>
      <c r="D4" s="433"/>
      <c r="E4" s="433"/>
      <c r="F4" s="433"/>
      <c r="G4" s="433"/>
      <c r="H4" s="433"/>
      <c r="I4" s="433"/>
      <c r="J4" s="433"/>
      <c r="K4" s="433"/>
      <c r="L4" s="444" t="s">
        <v>9</v>
      </c>
      <c r="M4" s="443"/>
    </row>
    <row r="5" spans="1:13">
      <c r="A5" s="547"/>
      <c r="B5" s="548"/>
      <c r="C5" s="435"/>
      <c r="D5" s="436"/>
      <c r="E5" s="436"/>
      <c r="F5" s="436"/>
      <c r="G5" s="436"/>
      <c r="H5" s="436"/>
      <c r="I5" s="436"/>
      <c r="J5" s="436"/>
      <c r="K5" s="436"/>
      <c r="L5" s="6"/>
      <c r="M5" s="7" t="s">
        <v>10</v>
      </c>
    </row>
    <row r="6" spans="1:13" ht="14.5" customHeight="1">
      <c r="A6" s="545" t="s">
        <v>58</v>
      </c>
      <c r="B6" s="546"/>
      <c r="C6" s="333" t="s">
        <v>152</v>
      </c>
      <c r="D6" s="433"/>
      <c r="E6" s="433"/>
      <c r="F6" s="433"/>
      <c r="G6" s="433"/>
      <c r="H6" s="433"/>
      <c r="I6" s="433"/>
      <c r="J6" s="433"/>
      <c r="K6" s="433"/>
      <c r="L6" s="450" t="s">
        <v>9</v>
      </c>
      <c r="M6" s="443"/>
    </row>
    <row r="7" spans="1:13">
      <c r="A7" s="547"/>
      <c r="B7" s="548"/>
      <c r="C7" s="435"/>
      <c r="D7" s="436"/>
      <c r="E7" s="436"/>
      <c r="F7" s="436"/>
      <c r="G7" s="436"/>
      <c r="H7" s="436"/>
      <c r="I7" s="436"/>
      <c r="J7" s="436"/>
      <c r="K7" s="436"/>
      <c r="L7" s="6"/>
      <c r="M7" s="8" t="s">
        <v>10</v>
      </c>
    </row>
    <row r="8" spans="1:13" ht="14.5" customHeight="1">
      <c r="A8" s="545" t="s">
        <v>59</v>
      </c>
      <c r="B8" s="546"/>
      <c r="C8" s="333" t="s">
        <v>152</v>
      </c>
      <c r="D8" s="433"/>
      <c r="E8" s="433"/>
      <c r="F8" s="433"/>
      <c r="G8" s="433"/>
      <c r="H8" s="433"/>
      <c r="I8" s="433"/>
      <c r="J8" s="433"/>
      <c r="K8" s="433"/>
      <c r="L8" s="450" t="s">
        <v>9</v>
      </c>
      <c r="M8" s="443"/>
    </row>
    <row r="9" spans="1:13">
      <c r="A9" s="547"/>
      <c r="B9" s="548"/>
      <c r="C9" s="435"/>
      <c r="D9" s="436"/>
      <c r="E9" s="436"/>
      <c r="F9" s="436"/>
      <c r="G9" s="436"/>
      <c r="H9" s="436"/>
      <c r="I9" s="436"/>
      <c r="J9" s="436"/>
      <c r="K9" s="436"/>
      <c r="L9" s="6"/>
      <c r="M9" s="8" t="s">
        <v>10</v>
      </c>
    </row>
    <row r="10" spans="1:13" ht="14.5" customHeight="1">
      <c r="A10" s="545" t="s">
        <v>60</v>
      </c>
      <c r="B10" s="546"/>
      <c r="C10" s="333" t="s">
        <v>152</v>
      </c>
      <c r="D10" s="433"/>
      <c r="E10" s="433"/>
      <c r="F10" s="433"/>
      <c r="G10" s="433"/>
      <c r="H10" s="433"/>
      <c r="I10" s="433"/>
      <c r="J10" s="433"/>
      <c r="K10" s="433"/>
      <c r="L10" s="444" t="s">
        <v>9</v>
      </c>
      <c r="M10" s="443"/>
    </row>
    <row r="11" spans="1:13">
      <c r="A11" s="547"/>
      <c r="B11" s="548"/>
      <c r="C11" s="435"/>
      <c r="D11" s="436"/>
      <c r="E11" s="436"/>
      <c r="F11" s="436"/>
      <c r="G11" s="436"/>
      <c r="H11" s="436"/>
      <c r="I11" s="436"/>
      <c r="J11" s="436"/>
      <c r="K11" s="436"/>
      <c r="L11" s="6"/>
      <c r="M11" s="7" t="s">
        <v>10</v>
      </c>
    </row>
    <row r="12" spans="1:13" ht="14.5" customHeight="1">
      <c r="A12" s="545" t="s">
        <v>61</v>
      </c>
      <c r="B12" s="546"/>
      <c r="C12" s="333"/>
      <c r="D12" s="433"/>
      <c r="E12" s="433"/>
      <c r="F12" s="433"/>
      <c r="G12" s="433"/>
      <c r="H12" s="433"/>
      <c r="I12" s="433"/>
      <c r="J12" s="433"/>
      <c r="K12" s="433"/>
      <c r="L12" s="444" t="s">
        <v>9</v>
      </c>
      <c r="M12" s="443"/>
    </row>
    <row r="13" spans="1:13">
      <c r="A13" s="547"/>
      <c r="B13" s="548"/>
      <c r="C13" s="435"/>
      <c r="D13" s="436"/>
      <c r="E13" s="436"/>
      <c r="F13" s="436"/>
      <c r="G13" s="436"/>
      <c r="H13" s="436"/>
      <c r="I13" s="436"/>
      <c r="J13" s="436"/>
      <c r="K13" s="436"/>
      <c r="L13" s="6"/>
      <c r="M13" s="7" t="s">
        <v>10</v>
      </c>
    </row>
    <row r="14" spans="1:13" ht="14.5" customHeight="1">
      <c r="A14" s="545" t="s">
        <v>174</v>
      </c>
      <c r="B14" s="546"/>
      <c r="C14" s="333"/>
      <c r="D14" s="433"/>
      <c r="E14" s="433"/>
      <c r="F14" s="433"/>
      <c r="G14" s="433"/>
      <c r="H14" s="433"/>
      <c r="I14" s="433"/>
      <c r="J14" s="433"/>
      <c r="K14" s="434"/>
      <c r="L14" s="444" t="s">
        <v>9</v>
      </c>
      <c r="M14" s="443"/>
    </row>
    <row r="15" spans="1:13">
      <c r="A15" s="547"/>
      <c r="B15" s="548"/>
      <c r="C15" s="438"/>
      <c r="D15" s="439"/>
      <c r="E15" s="439"/>
      <c r="F15" s="439"/>
      <c r="G15" s="439"/>
      <c r="H15" s="439"/>
      <c r="I15" s="439"/>
      <c r="J15" s="439"/>
      <c r="K15" s="440"/>
      <c r="L15" s="6"/>
      <c r="M15" s="7" t="s">
        <v>10</v>
      </c>
    </row>
    <row r="16" spans="1:13" ht="14.5" customHeight="1">
      <c r="A16" s="545" t="s">
        <v>63</v>
      </c>
      <c r="B16" s="546"/>
      <c r="C16" s="502"/>
      <c r="D16" s="433"/>
      <c r="E16" s="433"/>
      <c r="F16" s="433"/>
      <c r="G16" s="433"/>
      <c r="H16" s="433"/>
      <c r="I16" s="433"/>
      <c r="J16" s="433"/>
      <c r="K16" s="434"/>
      <c r="L16" s="444" t="s">
        <v>9</v>
      </c>
      <c r="M16" s="443"/>
    </row>
    <row r="17" spans="1:13">
      <c r="A17" s="547"/>
      <c r="B17" s="548"/>
      <c r="C17" s="438"/>
      <c r="D17" s="439"/>
      <c r="E17" s="439"/>
      <c r="F17" s="439"/>
      <c r="G17" s="439"/>
      <c r="H17" s="439"/>
      <c r="I17" s="439"/>
      <c r="J17" s="439"/>
      <c r="K17" s="440"/>
      <c r="L17" s="6"/>
      <c r="M17" s="7" t="s">
        <v>10</v>
      </c>
    </row>
    <row r="18" spans="1:13">
      <c r="A18" s="454"/>
      <c r="B18" s="442"/>
      <c r="C18" s="442"/>
      <c r="D18" s="442"/>
      <c r="E18" s="442"/>
      <c r="F18" s="442"/>
      <c r="G18" s="442"/>
      <c r="H18" s="442"/>
      <c r="I18" s="442"/>
      <c r="J18" s="442"/>
      <c r="K18" s="442"/>
      <c r="L18" s="442"/>
      <c r="M18" s="443"/>
    </row>
    <row r="19" spans="1:13" ht="20">
      <c r="A19" s="455" t="s">
        <v>17</v>
      </c>
      <c r="B19" s="549"/>
      <c r="C19" s="549"/>
      <c r="D19" s="550"/>
      <c r="E19" s="306" t="s">
        <v>18</v>
      </c>
      <c r="F19" s="306" t="s">
        <v>19</v>
      </c>
      <c r="G19" s="9" t="s">
        <v>20</v>
      </c>
      <c r="H19" s="9" t="s">
        <v>64</v>
      </c>
      <c r="I19" s="9" t="s">
        <v>65</v>
      </c>
      <c r="J19" s="9" t="s">
        <v>66</v>
      </c>
      <c r="K19" s="10" t="s">
        <v>67</v>
      </c>
      <c r="L19" s="9" t="s">
        <v>114</v>
      </c>
      <c r="M19" s="9" t="s">
        <v>26</v>
      </c>
    </row>
    <row r="20" spans="1:13">
      <c r="A20" s="454" t="s">
        <v>177</v>
      </c>
      <c r="B20" s="442"/>
      <c r="C20" s="442"/>
      <c r="D20" s="443"/>
      <c r="E20" s="11" t="s">
        <v>28</v>
      </c>
      <c r="F20" s="12" t="s">
        <v>169</v>
      </c>
      <c r="G20" s="13">
        <v>0.66666666666666663</v>
      </c>
      <c r="H20" s="14">
        <v>1</v>
      </c>
      <c r="I20" s="14"/>
      <c r="J20" s="15"/>
      <c r="K20" s="15"/>
      <c r="L20" s="15">
        <v>8</v>
      </c>
      <c r="M20" s="37">
        <f t="shared" ref="M20:M26" si="0">I20+J20+K20+L20</f>
        <v>8</v>
      </c>
    </row>
    <row r="21" spans="1:13">
      <c r="A21" s="454" t="s">
        <v>177</v>
      </c>
      <c r="B21" s="442"/>
      <c r="C21" s="442"/>
      <c r="D21" s="443"/>
      <c r="E21" s="11" t="s">
        <v>29</v>
      </c>
      <c r="F21" s="12" t="s">
        <v>169</v>
      </c>
      <c r="G21" s="13">
        <v>0.66666666666666663</v>
      </c>
      <c r="H21" s="14">
        <v>1</v>
      </c>
      <c r="I21" s="14"/>
      <c r="J21" s="15"/>
      <c r="K21" s="15"/>
      <c r="L21" s="15">
        <v>8</v>
      </c>
      <c r="M21" s="37">
        <f t="shared" si="0"/>
        <v>8</v>
      </c>
    </row>
    <row r="22" spans="1:13">
      <c r="A22" s="454" t="s">
        <v>177</v>
      </c>
      <c r="B22" s="442"/>
      <c r="C22" s="442"/>
      <c r="D22" s="443"/>
      <c r="E22" s="11" t="s">
        <v>30</v>
      </c>
      <c r="F22" s="12" t="s">
        <v>169</v>
      </c>
      <c r="G22" s="13">
        <v>0.66666666666666663</v>
      </c>
      <c r="H22" s="14">
        <v>1</v>
      </c>
      <c r="I22" s="14"/>
      <c r="J22" s="15"/>
      <c r="K22" s="15"/>
      <c r="L22" s="15">
        <v>8</v>
      </c>
      <c r="M22" s="37">
        <f t="shared" si="0"/>
        <v>8</v>
      </c>
    </row>
    <row r="23" spans="1:13">
      <c r="A23" s="454" t="s">
        <v>182</v>
      </c>
      <c r="B23" s="442"/>
      <c r="C23" s="442"/>
      <c r="D23" s="443"/>
      <c r="E23" s="11" t="s">
        <v>31</v>
      </c>
      <c r="F23" s="12" t="s">
        <v>169</v>
      </c>
      <c r="G23" s="13">
        <v>0.66666666666666663</v>
      </c>
      <c r="H23" s="14">
        <v>1</v>
      </c>
      <c r="I23" s="14"/>
      <c r="J23" s="15"/>
      <c r="K23" s="15"/>
      <c r="L23" s="15">
        <v>4</v>
      </c>
      <c r="M23" s="37">
        <f t="shared" si="0"/>
        <v>4</v>
      </c>
    </row>
    <row r="24" spans="1:13">
      <c r="A24" s="454"/>
      <c r="B24" s="442"/>
      <c r="C24" s="442"/>
      <c r="D24" s="443"/>
      <c r="E24" s="11" t="s">
        <v>32</v>
      </c>
      <c r="F24" s="12" t="s">
        <v>169</v>
      </c>
      <c r="G24" s="13">
        <v>0.66666666666666663</v>
      </c>
      <c r="H24" s="14">
        <v>1</v>
      </c>
      <c r="I24" s="14"/>
      <c r="J24" s="15"/>
      <c r="K24" s="15"/>
      <c r="L24" s="15"/>
      <c r="M24" s="37">
        <f t="shared" si="0"/>
        <v>0</v>
      </c>
    </row>
    <row r="25" spans="1:13">
      <c r="A25" s="551"/>
      <c r="B25" s="552"/>
      <c r="C25" s="552"/>
      <c r="D25" s="553"/>
      <c r="E25" s="11" t="s">
        <v>33</v>
      </c>
      <c r="F25" s="39"/>
      <c r="G25" s="39"/>
      <c r="H25" s="15"/>
      <c r="I25" s="15"/>
      <c r="J25" s="15"/>
      <c r="K25" s="15"/>
      <c r="L25" s="15"/>
      <c r="M25" s="37">
        <f t="shared" si="0"/>
        <v>0</v>
      </c>
    </row>
    <row r="26" spans="1:13">
      <c r="A26" s="456"/>
      <c r="B26" s="442"/>
      <c r="C26" s="442"/>
      <c r="D26" s="443"/>
      <c r="E26" s="11" t="s">
        <v>34</v>
      </c>
      <c r="F26" s="39"/>
      <c r="G26" s="39"/>
      <c r="H26" s="15"/>
      <c r="I26" s="15"/>
      <c r="J26" s="15"/>
      <c r="K26" s="16"/>
      <c r="L26" s="15"/>
      <c r="M26" s="37">
        <f t="shared" si="0"/>
        <v>0</v>
      </c>
    </row>
    <row r="27" spans="1:13">
      <c r="A27" s="458"/>
      <c r="B27" s="442"/>
      <c r="C27" s="442"/>
      <c r="D27" s="442"/>
      <c r="E27" s="443"/>
      <c r="F27" s="459" t="s">
        <v>35</v>
      </c>
      <c r="G27" s="443"/>
      <c r="H27" s="17">
        <f t="shared" ref="H27:M27" si="1">SUM(H20:H26)</f>
        <v>5</v>
      </c>
      <c r="I27" s="17">
        <f t="shared" si="1"/>
        <v>0</v>
      </c>
      <c r="J27" s="18">
        <f t="shared" si="1"/>
        <v>0</v>
      </c>
      <c r="K27" s="21">
        <f t="shared" si="1"/>
        <v>0</v>
      </c>
      <c r="L27" s="18">
        <f t="shared" si="1"/>
        <v>28</v>
      </c>
      <c r="M27" s="43">
        <f t="shared" si="1"/>
        <v>28</v>
      </c>
    </row>
    <row r="28" spans="1:13">
      <c r="A28" s="555" t="s">
        <v>70</v>
      </c>
      <c r="B28" s="556"/>
      <c r="C28" s="556"/>
      <c r="D28" s="557"/>
      <c r="E28" s="33" t="s">
        <v>18</v>
      </c>
      <c r="F28" s="460" t="s">
        <v>37</v>
      </c>
      <c r="G28" s="443"/>
      <c r="H28" s="460" t="s">
        <v>38</v>
      </c>
      <c r="I28" s="443"/>
      <c r="J28" s="23"/>
      <c r="K28" s="24" t="s">
        <v>39</v>
      </c>
      <c r="L28" s="23" t="s">
        <v>40</v>
      </c>
      <c r="M28" s="383"/>
    </row>
    <row r="29" spans="1:13">
      <c r="A29" s="454" t="s">
        <v>178</v>
      </c>
      <c r="B29" s="442"/>
      <c r="C29" s="442"/>
      <c r="D29" s="443"/>
      <c r="E29" s="11" t="s">
        <v>28</v>
      </c>
      <c r="F29" s="462" t="s">
        <v>175</v>
      </c>
      <c r="G29" s="443"/>
      <c r="H29" s="462" t="s">
        <v>176</v>
      </c>
      <c r="I29" s="443"/>
      <c r="J29" s="15"/>
      <c r="K29" s="21">
        <v>100</v>
      </c>
      <c r="L29" s="21">
        <v>1</v>
      </c>
      <c r="M29" s="466"/>
    </row>
    <row r="30" spans="1:13">
      <c r="A30" s="454" t="s">
        <v>177</v>
      </c>
      <c r="B30" s="442"/>
      <c r="C30" s="442"/>
      <c r="D30" s="443"/>
      <c r="E30" s="11" t="s">
        <v>29</v>
      </c>
      <c r="F30" s="462" t="s">
        <v>175</v>
      </c>
      <c r="G30" s="443"/>
      <c r="H30" s="462" t="s">
        <v>176</v>
      </c>
      <c r="I30" s="443"/>
      <c r="J30" s="15"/>
      <c r="K30" s="21">
        <v>100</v>
      </c>
      <c r="L30" s="21">
        <v>1</v>
      </c>
      <c r="M30" s="466"/>
    </row>
    <row r="31" spans="1:13">
      <c r="A31" s="454" t="s">
        <v>179</v>
      </c>
      <c r="B31" s="442"/>
      <c r="C31" s="442"/>
      <c r="D31" s="443"/>
      <c r="E31" s="11" t="s">
        <v>30</v>
      </c>
      <c r="F31" s="462" t="s">
        <v>175</v>
      </c>
      <c r="G31" s="443"/>
      <c r="H31" s="462" t="s">
        <v>176</v>
      </c>
      <c r="I31" s="443"/>
      <c r="J31" s="15"/>
      <c r="K31" s="21">
        <v>100</v>
      </c>
      <c r="L31" s="21">
        <v>1</v>
      </c>
      <c r="M31" s="466"/>
    </row>
    <row r="32" spans="1:13">
      <c r="A32" s="462"/>
      <c r="B32" s="457"/>
      <c r="C32" s="457"/>
      <c r="D32" s="554"/>
      <c r="E32" s="11" t="s">
        <v>31</v>
      </c>
      <c r="F32" s="462" t="s">
        <v>175</v>
      </c>
      <c r="G32" s="443"/>
      <c r="H32" s="462" t="s">
        <v>176</v>
      </c>
      <c r="I32" s="443"/>
      <c r="J32" s="15"/>
      <c r="K32" s="21">
        <v>100</v>
      </c>
      <c r="L32" s="21"/>
      <c r="M32" s="466"/>
    </row>
    <row r="33" spans="1:13">
      <c r="A33" s="454"/>
      <c r="B33" s="442"/>
      <c r="C33" s="442"/>
      <c r="D33" s="443"/>
      <c r="E33" s="11" t="s">
        <v>32</v>
      </c>
      <c r="F33" s="462"/>
      <c r="G33" s="443"/>
      <c r="H33" s="462"/>
      <c r="I33" s="443"/>
      <c r="J33" s="15"/>
      <c r="K33" s="21"/>
      <c r="L33" s="21"/>
      <c r="M33" s="466"/>
    </row>
    <row r="34" spans="1:13">
      <c r="A34" s="558">
        <f>'[5]Platschef, trädbesiktare'!A34:C34</f>
        <v>0</v>
      </c>
      <c r="B34" s="559"/>
      <c r="C34" s="559"/>
      <c r="D34" s="560"/>
      <c r="E34" s="11" t="s">
        <v>33</v>
      </c>
      <c r="F34" s="505"/>
      <c r="G34" s="443"/>
      <c r="H34" s="505"/>
      <c r="I34" s="443"/>
      <c r="J34" s="15"/>
      <c r="K34" s="40"/>
      <c r="L34" s="21"/>
      <c r="M34" s="466"/>
    </row>
    <row r="35" spans="1:13">
      <c r="A35" s="558">
        <f>'[5]Platschef, trädbesiktare'!A35:C35</f>
        <v>0</v>
      </c>
      <c r="B35" s="559"/>
      <c r="C35" s="559"/>
      <c r="D35" s="560"/>
      <c r="E35" s="11" t="s">
        <v>34</v>
      </c>
      <c r="F35" s="505">
        <f>'[5]Platschef, trädbesiktare'!F35:G35</f>
        <v>0</v>
      </c>
      <c r="G35" s="443"/>
      <c r="H35" s="505">
        <f>'[5]Platschef, trädbesiktare'!H35:I35</f>
        <v>0</v>
      </c>
      <c r="I35" s="443"/>
      <c r="J35" s="15"/>
      <c r="K35" s="40">
        <f>'[5]Platschef, trädbesiktare'!K35</f>
        <v>0</v>
      </c>
      <c r="L35" s="21"/>
      <c r="M35" s="466"/>
    </row>
    <row r="36" spans="1:13">
      <c r="A36" s="464"/>
      <c r="B36" s="442"/>
      <c r="C36" s="442"/>
      <c r="D36" s="442"/>
      <c r="E36" s="442"/>
      <c r="F36" s="442"/>
      <c r="G36" s="442"/>
      <c r="H36" s="442"/>
      <c r="I36" s="443"/>
      <c r="J36" s="27" t="s">
        <v>41</v>
      </c>
      <c r="K36" s="28">
        <f t="shared" ref="K36:L36" si="2">SUM(K29:K35)</f>
        <v>400</v>
      </c>
      <c r="L36" s="28">
        <f t="shared" si="2"/>
        <v>3</v>
      </c>
      <c r="M36" s="467"/>
    </row>
    <row r="37" spans="1:13">
      <c r="A37" s="455" t="s">
        <v>42</v>
      </c>
      <c r="B37" s="561"/>
      <c r="C37" s="561"/>
      <c r="D37" s="561"/>
      <c r="E37" s="561"/>
      <c r="F37" s="561"/>
      <c r="G37" s="561"/>
      <c r="H37" s="561"/>
      <c r="I37" s="561"/>
      <c r="J37" s="561"/>
      <c r="K37" s="561"/>
      <c r="L37" s="561"/>
      <c r="M37" s="543"/>
    </row>
    <row r="38" spans="1:13">
      <c r="A38" s="562"/>
      <c r="B38" s="563"/>
      <c r="C38" s="563"/>
      <c r="D38" s="563"/>
      <c r="E38" s="563"/>
      <c r="F38" s="563"/>
      <c r="G38" s="563"/>
      <c r="H38" s="563"/>
      <c r="I38" s="563"/>
      <c r="J38" s="563"/>
      <c r="K38" s="563"/>
      <c r="L38" s="563"/>
      <c r="M38" s="564"/>
    </row>
    <row r="39" spans="1:13">
      <c r="A39" s="565"/>
      <c r="B39" s="378"/>
      <c r="C39" s="378"/>
      <c r="D39" s="378"/>
      <c r="E39" s="378"/>
      <c r="F39" s="378"/>
      <c r="G39" s="378"/>
      <c r="H39" s="378"/>
      <c r="I39" s="378"/>
      <c r="J39" s="378"/>
      <c r="K39" s="378"/>
      <c r="L39" s="378"/>
      <c r="M39" s="566"/>
    </row>
    <row r="40" spans="1:13">
      <c r="A40" s="565"/>
      <c r="B40" s="378"/>
      <c r="C40" s="378"/>
      <c r="D40" s="378"/>
      <c r="E40" s="378"/>
      <c r="F40" s="378"/>
      <c r="G40" s="378"/>
      <c r="H40" s="378"/>
      <c r="I40" s="378"/>
      <c r="J40" s="378"/>
      <c r="K40" s="378"/>
      <c r="L40" s="378"/>
      <c r="M40" s="566"/>
    </row>
    <row r="41" spans="1:13">
      <c r="A41" s="565"/>
      <c r="B41" s="378"/>
      <c r="C41" s="378"/>
      <c r="D41" s="378"/>
      <c r="E41" s="378"/>
      <c r="F41" s="378"/>
      <c r="G41" s="378"/>
      <c r="H41" s="378"/>
      <c r="I41" s="378"/>
      <c r="J41" s="378"/>
      <c r="K41" s="378"/>
      <c r="L41" s="378"/>
      <c r="M41" s="566"/>
    </row>
    <row r="42" spans="1:13">
      <c r="A42" s="565"/>
      <c r="B42" s="378"/>
      <c r="C42" s="378"/>
      <c r="D42" s="378"/>
      <c r="E42" s="378"/>
      <c r="F42" s="378"/>
      <c r="G42" s="378"/>
      <c r="H42" s="378"/>
      <c r="I42" s="378"/>
      <c r="J42" s="378"/>
      <c r="K42" s="378"/>
      <c r="L42" s="378"/>
      <c r="M42" s="566"/>
    </row>
    <row r="43" spans="1:13">
      <c r="A43" s="567"/>
      <c r="B43" s="568"/>
      <c r="C43" s="568"/>
      <c r="D43" s="568"/>
      <c r="E43" s="568"/>
      <c r="F43" s="568"/>
      <c r="G43" s="568"/>
      <c r="H43" s="568"/>
      <c r="I43" s="568"/>
      <c r="J43" s="568"/>
      <c r="K43" s="568"/>
      <c r="L43" s="568"/>
      <c r="M43" s="569"/>
    </row>
    <row r="44" spans="1:13">
      <c r="A44" s="469" t="s">
        <v>43</v>
      </c>
      <c r="B44" s="442"/>
      <c r="C44" s="442"/>
      <c r="D44" s="442"/>
      <c r="E44" s="442"/>
      <c r="F44" s="443"/>
      <c r="G44" s="469" t="s">
        <v>44</v>
      </c>
      <c r="H44" s="442"/>
      <c r="I44" s="442"/>
      <c r="J44" s="442"/>
      <c r="K44" s="442"/>
      <c r="L44" s="442"/>
      <c r="M44" s="443"/>
    </row>
    <row r="45" spans="1:13">
      <c r="A45" s="470"/>
      <c r="B45" s="442"/>
      <c r="C45" s="442"/>
      <c r="D45" s="442"/>
      <c r="E45" s="442"/>
      <c r="F45" s="443"/>
      <c r="G45" s="470"/>
      <c r="H45" s="442"/>
      <c r="I45" s="442"/>
      <c r="J45" s="442"/>
      <c r="K45" s="442"/>
      <c r="L45" s="442"/>
      <c r="M45" s="443"/>
    </row>
  </sheetData>
  <mergeCells count="72">
    <mergeCell ref="A44:F44"/>
    <mergeCell ref="G44:M44"/>
    <mergeCell ref="A45:F45"/>
    <mergeCell ref="G45:M45"/>
    <mergeCell ref="A35:D35"/>
    <mergeCell ref="F35:G35"/>
    <mergeCell ref="H35:I35"/>
    <mergeCell ref="A36:I36"/>
    <mergeCell ref="A37:M37"/>
    <mergeCell ref="A38:M43"/>
    <mergeCell ref="M28:M36"/>
    <mergeCell ref="H31:I31"/>
    <mergeCell ref="A33:D33"/>
    <mergeCell ref="F33:G33"/>
    <mergeCell ref="H33:I33"/>
    <mergeCell ref="A34:D34"/>
    <mergeCell ref="F28:G28"/>
    <mergeCell ref="H28:I28"/>
    <mergeCell ref="F34:G34"/>
    <mergeCell ref="H34:I34"/>
    <mergeCell ref="A32:D32"/>
    <mergeCell ref="F32:G32"/>
    <mergeCell ref="H32:I32"/>
    <mergeCell ref="A31:D31"/>
    <mergeCell ref="F31:G31"/>
    <mergeCell ref="A29:D29"/>
    <mergeCell ref="F29:G29"/>
    <mergeCell ref="H29:I29"/>
    <mergeCell ref="A30:D30"/>
    <mergeCell ref="F30:G30"/>
    <mergeCell ref="H30:I30"/>
    <mergeCell ref="A28:D28"/>
    <mergeCell ref="A27:E27"/>
    <mergeCell ref="L16:M16"/>
    <mergeCell ref="A18:M18"/>
    <mergeCell ref="A19:D19"/>
    <mergeCell ref="A20:D20"/>
    <mergeCell ref="A21:D21"/>
    <mergeCell ref="A26:D26"/>
    <mergeCell ref="A16:B17"/>
    <mergeCell ref="C16:K17"/>
    <mergeCell ref="A22:D22"/>
    <mergeCell ref="A23:D23"/>
    <mergeCell ref="A24:D24"/>
    <mergeCell ref="A25:D25"/>
    <mergeCell ref="F27:G27"/>
    <mergeCell ref="A12:B13"/>
    <mergeCell ref="C12:K13"/>
    <mergeCell ref="L12:M12"/>
    <mergeCell ref="A14:B15"/>
    <mergeCell ref="C14:K15"/>
    <mergeCell ref="L14:M14"/>
    <mergeCell ref="A8:B9"/>
    <mergeCell ref="C8:K9"/>
    <mergeCell ref="L8:M8"/>
    <mergeCell ref="A10:B11"/>
    <mergeCell ref="C10:K11"/>
    <mergeCell ref="L10:M10"/>
    <mergeCell ref="A4:B5"/>
    <mergeCell ref="C4:K5"/>
    <mergeCell ref="L4:M4"/>
    <mergeCell ref="A6:B7"/>
    <mergeCell ref="C6:K7"/>
    <mergeCell ref="L6:M6"/>
    <mergeCell ref="A1:D3"/>
    <mergeCell ref="E1:M1"/>
    <mergeCell ref="E2:F2"/>
    <mergeCell ref="G2:H2"/>
    <mergeCell ref="L2:M2"/>
    <mergeCell ref="E3:F3"/>
    <mergeCell ref="G3:H3"/>
    <mergeCell ref="L3:M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636D5-2CD1-4D28-B77F-141FC01B18A1}">
  <dimension ref="A1:M45"/>
  <sheetViews>
    <sheetView workbookViewId="0">
      <selection activeCell="J3" sqref="J3"/>
    </sheetView>
  </sheetViews>
  <sheetFormatPr defaultRowHeight="14.5"/>
  <sheetData>
    <row r="1" spans="1:13">
      <c r="A1" s="605" t="s">
        <v>0</v>
      </c>
      <c r="B1" s="571"/>
      <c r="C1" s="572"/>
      <c r="D1" s="606" t="s">
        <v>56</v>
      </c>
      <c r="E1" s="580"/>
      <c r="F1" s="580"/>
      <c r="G1" s="580"/>
      <c r="H1" s="580"/>
      <c r="I1" s="580"/>
      <c r="J1" s="580"/>
      <c r="K1" s="580"/>
      <c r="L1" s="580"/>
      <c r="M1" s="581"/>
    </row>
    <row r="2" spans="1:13">
      <c r="A2" s="573"/>
      <c r="B2" s="574"/>
      <c r="C2" s="575"/>
      <c r="D2" s="74" t="s">
        <v>45</v>
      </c>
      <c r="E2" s="586" t="s">
        <v>2</v>
      </c>
      <c r="F2" s="581"/>
      <c r="G2" s="75"/>
      <c r="H2" s="76"/>
      <c r="I2" s="77" t="s">
        <v>3</v>
      </c>
      <c r="J2" s="78">
        <v>2023</v>
      </c>
      <c r="K2" s="79" t="s">
        <v>4</v>
      </c>
      <c r="L2" s="607"/>
      <c r="M2" s="581"/>
    </row>
    <row r="3" spans="1:13">
      <c r="A3" s="576"/>
      <c r="B3" s="577"/>
      <c r="C3" s="578"/>
      <c r="D3" s="80"/>
      <c r="E3" s="608" t="s">
        <v>5</v>
      </c>
      <c r="F3" s="581"/>
      <c r="G3" s="609">
        <v>635</v>
      </c>
      <c r="H3" s="581"/>
      <c r="I3" s="81" t="s">
        <v>6</v>
      </c>
      <c r="J3" s="82">
        <v>14</v>
      </c>
      <c r="K3" s="77" t="s">
        <v>7</v>
      </c>
      <c r="L3" s="610" t="s">
        <v>109</v>
      </c>
      <c r="M3" s="581"/>
    </row>
    <row r="4" spans="1:13">
      <c r="A4" s="597" t="s">
        <v>57</v>
      </c>
      <c r="B4" s="572"/>
      <c r="C4" s="602"/>
      <c r="D4" s="571"/>
      <c r="E4" s="571"/>
      <c r="F4" s="571"/>
      <c r="G4" s="571"/>
      <c r="H4" s="571"/>
      <c r="I4" s="571"/>
      <c r="J4" s="571"/>
      <c r="K4" s="572"/>
      <c r="L4" s="586" t="s">
        <v>9</v>
      </c>
      <c r="M4" s="581"/>
    </row>
    <row r="5" spans="1:13">
      <c r="A5" s="576"/>
      <c r="B5" s="578"/>
      <c r="C5" s="576"/>
      <c r="D5" s="577"/>
      <c r="E5" s="577"/>
      <c r="F5" s="577"/>
      <c r="G5" s="577"/>
      <c r="H5" s="577"/>
      <c r="I5" s="577"/>
      <c r="J5" s="577"/>
      <c r="K5" s="578"/>
      <c r="L5" s="83"/>
      <c r="M5" s="84" t="s">
        <v>10</v>
      </c>
    </row>
    <row r="6" spans="1:13">
      <c r="A6" s="597" t="s">
        <v>58</v>
      </c>
      <c r="B6" s="572"/>
      <c r="C6" s="602" t="s">
        <v>180</v>
      </c>
      <c r="D6" s="571"/>
      <c r="E6" s="571"/>
      <c r="F6" s="571"/>
      <c r="G6" s="571"/>
      <c r="H6" s="571"/>
      <c r="I6" s="571"/>
      <c r="J6" s="571"/>
      <c r="K6" s="571"/>
      <c r="L6" s="595" t="s">
        <v>9</v>
      </c>
      <c r="M6" s="581"/>
    </row>
    <row r="7" spans="1:13">
      <c r="A7" s="576"/>
      <c r="B7" s="578"/>
      <c r="C7" s="573"/>
      <c r="D7" s="574"/>
      <c r="E7" s="574"/>
      <c r="F7" s="574"/>
      <c r="G7" s="574"/>
      <c r="H7" s="574"/>
      <c r="I7" s="574"/>
      <c r="J7" s="574"/>
      <c r="K7" s="574"/>
      <c r="L7" s="83"/>
      <c r="M7" s="85" t="s">
        <v>10</v>
      </c>
    </row>
    <row r="8" spans="1:13">
      <c r="A8" s="597" t="s">
        <v>59</v>
      </c>
      <c r="B8" s="572"/>
      <c r="C8" s="602" t="s">
        <v>180</v>
      </c>
      <c r="D8" s="571"/>
      <c r="E8" s="571"/>
      <c r="F8" s="571"/>
      <c r="G8" s="571"/>
      <c r="H8" s="571"/>
      <c r="I8" s="571"/>
      <c r="J8" s="571"/>
      <c r="K8" s="571"/>
      <c r="L8" s="595" t="s">
        <v>9</v>
      </c>
      <c r="M8" s="581"/>
    </row>
    <row r="9" spans="1:13">
      <c r="A9" s="576"/>
      <c r="B9" s="578"/>
      <c r="C9" s="573"/>
      <c r="D9" s="574"/>
      <c r="E9" s="574"/>
      <c r="F9" s="574"/>
      <c r="G9" s="574"/>
      <c r="H9" s="574"/>
      <c r="I9" s="574"/>
      <c r="J9" s="574"/>
      <c r="K9" s="574"/>
      <c r="L9" s="83"/>
      <c r="M9" s="85" t="s">
        <v>10</v>
      </c>
    </row>
    <row r="10" spans="1:13" ht="14.5" customHeight="1">
      <c r="A10" s="597" t="s">
        <v>60</v>
      </c>
      <c r="B10" s="572"/>
      <c r="C10" s="340" t="s">
        <v>181</v>
      </c>
      <c r="D10" s="603"/>
      <c r="E10" s="603"/>
      <c r="F10" s="603"/>
      <c r="G10" s="603"/>
      <c r="H10" s="603"/>
      <c r="I10" s="603"/>
      <c r="J10" s="603"/>
      <c r="K10" s="603"/>
      <c r="L10" s="586" t="s">
        <v>9</v>
      </c>
      <c r="M10" s="581"/>
    </row>
    <row r="11" spans="1:13">
      <c r="A11" s="576"/>
      <c r="B11" s="578"/>
      <c r="C11" s="604"/>
      <c r="D11" s="343"/>
      <c r="E11" s="343"/>
      <c r="F11" s="343"/>
      <c r="G11" s="343"/>
      <c r="H11" s="343"/>
      <c r="I11" s="343"/>
      <c r="J11" s="343"/>
      <c r="K11" s="343"/>
      <c r="L11" s="83"/>
      <c r="M11" s="84" t="s">
        <v>10</v>
      </c>
    </row>
    <row r="12" spans="1:13">
      <c r="A12" s="597" t="s">
        <v>61</v>
      </c>
      <c r="B12" s="572"/>
      <c r="C12" s="602"/>
      <c r="D12" s="571"/>
      <c r="E12" s="571"/>
      <c r="F12" s="571"/>
      <c r="G12" s="571"/>
      <c r="H12" s="571"/>
      <c r="I12" s="571"/>
      <c r="J12" s="571"/>
      <c r="K12" s="571"/>
      <c r="L12" s="586" t="s">
        <v>9</v>
      </c>
      <c r="M12" s="581"/>
    </row>
    <row r="13" spans="1:13">
      <c r="A13" s="576"/>
      <c r="B13" s="578"/>
      <c r="C13" s="573"/>
      <c r="D13" s="574"/>
      <c r="E13" s="574"/>
      <c r="F13" s="574"/>
      <c r="G13" s="574"/>
      <c r="H13" s="574"/>
      <c r="I13" s="574"/>
      <c r="J13" s="574"/>
      <c r="K13" s="574"/>
      <c r="L13" s="83"/>
      <c r="M13" s="84" t="s">
        <v>10</v>
      </c>
    </row>
    <row r="14" spans="1:13">
      <c r="A14" s="597" t="s">
        <v>62</v>
      </c>
      <c r="B14" s="572"/>
      <c r="C14" s="602"/>
      <c r="D14" s="571"/>
      <c r="E14" s="571"/>
      <c r="F14" s="571"/>
      <c r="G14" s="571"/>
      <c r="H14" s="571"/>
      <c r="I14" s="571"/>
      <c r="J14" s="571"/>
      <c r="K14" s="572"/>
      <c r="L14" s="586" t="s">
        <v>9</v>
      </c>
      <c r="M14" s="581"/>
    </row>
    <row r="15" spans="1:13">
      <c r="A15" s="576"/>
      <c r="B15" s="578"/>
      <c r="C15" s="576"/>
      <c r="D15" s="577"/>
      <c r="E15" s="577"/>
      <c r="F15" s="577"/>
      <c r="G15" s="577"/>
      <c r="H15" s="577"/>
      <c r="I15" s="577"/>
      <c r="J15" s="577"/>
      <c r="K15" s="578"/>
      <c r="L15" s="83"/>
      <c r="M15" s="84" t="s">
        <v>10</v>
      </c>
    </row>
    <row r="16" spans="1:13">
      <c r="A16" s="597" t="s">
        <v>63</v>
      </c>
      <c r="B16" s="572"/>
      <c r="C16" s="598"/>
      <c r="D16" s="571"/>
      <c r="E16" s="571"/>
      <c r="F16" s="571"/>
      <c r="G16" s="571"/>
      <c r="H16" s="571"/>
      <c r="I16" s="571"/>
      <c r="J16" s="571"/>
      <c r="K16" s="572"/>
      <c r="L16" s="586" t="s">
        <v>9</v>
      </c>
      <c r="M16" s="581"/>
    </row>
    <row r="17" spans="1:13">
      <c r="A17" s="576"/>
      <c r="B17" s="578"/>
      <c r="C17" s="576"/>
      <c r="D17" s="577"/>
      <c r="E17" s="577"/>
      <c r="F17" s="577"/>
      <c r="G17" s="577"/>
      <c r="H17" s="577"/>
      <c r="I17" s="577"/>
      <c r="J17" s="577"/>
      <c r="K17" s="578"/>
      <c r="L17" s="83"/>
      <c r="M17" s="84" t="s">
        <v>10</v>
      </c>
    </row>
    <row r="18" spans="1:13">
      <c r="A18" s="599"/>
      <c r="B18" s="580"/>
      <c r="C18" s="580"/>
      <c r="D18" s="580"/>
      <c r="E18" s="580"/>
      <c r="F18" s="580"/>
      <c r="G18" s="580"/>
      <c r="H18" s="580"/>
      <c r="I18" s="580"/>
      <c r="J18" s="580"/>
      <c r="K18" s="580"/>
      <c r="L18" s="580"/>
      <c r="M18" s="581"/>
    </row>
    <row r="19" spans="1:13" ht="20">
      <c r="A19" s="600" t="s">
        <v>17</v>
      </c>
      <c r="B19" s="580"/>
      <c r="C19" s="580"/>
      <c r="D19" s="581"/>
      <c r="E19" s="86" t="s">
        <v>18</v>
      </c>
      <c r="F19" s="86" t="s">
        <v>19</v>
      </c>
      <c r="G19" s="87" t="s">
        <v>20</v>
      </c>
      <c r="H19" s="87" t="s">
        <v>64</v>
      </c>
      <c r="I19" s="87" t="s">
        <v>65</v>
      </c>
      <c r="J19" s="87" t="s">
        <v>66</v>
      </c>
      <c r="K19" s="88" t="s">
        <v>67</v>
      </c>
      <c r="L19" s="87" t="s">
        <v>97</v>
      </c>
      <c r="M19" s="87" t="s">
        <v>26</v>
      </c>
    </row>
    <row r="20" spans="1:13">
      <c r="A20" s="592"/>
      <c r="B20" s="580"/>
      <c r="C20" s="580"/>
      <c r="D20" s="581"/>
      <c r="E20" s="89" t="s">
        <v>28</v>
      </c>
      <c r="F20" s="90"/>
      <c r="G20" s="91"/>
      <c r="H20" s="92"/>
      <c r="I20" s="92"/>
      <c r="J20" s="93"/>
      <c r="K20" s="93"/>
      <c r="L20" s="93"/>
      <c r="M20" s="94">
        <f>SUM(I20:L20)</f>
        <v>0</v>
      </c>
    </row>
    <row r="21" spans="1:13">
      <c r="A21" s="599"/>
      <c r="B21" s="580"/>
      <c r="C21" s="581"/>
      <c r="D21" s="95"/>
      <c r="E21" s="89" t="s">
        <v>29</v>
      </c>
      <c r="F21" s="90"/>
      <c r="G21" s="91"/>
      <c r="H21" s="92"/>
      <c r="I21" s="92"/>
      <c r="J21" s="93"/>
      <c r="K21" s="93"/>
      <c r="L21" s="93">
        <v>8</v>
      </c>
      <c r="M21" s="94">
        <f t="shared" ref="M21:M26" si="0">SUM(I21:L21)</f>
        <v>8</v>
      </c>
    </row>
    <row r="22" spans="1:13">
      <c r="A22" s="599"/>
      <c r="B22" s="580"/>
      <c r="C22" s="581"/>
      <c r="D22" s="96"/>
      <c r="E22" s="89" t="s">
        <v>30</v>
      </c>
      <c r="F22" s="90"/>
      <c r="G22" s="91"/>
      <c r="H22" s="92"/>
      <c r="I22" s="92"/>
      <c r="J22" s="93"/>
      <c r="K22" s="93"/>
      <c r="L22" s="93">
        <v>4</v>
      </c>
      <c r="M22" s="94">
        <f t="shared" si="0"/>
        <v>4</v>
      </c>
    </row>
    <row r="23" spans="1:13">
      <c r="A23" s="599" t="s">
        <v>110</v>
      </c>
      <c r="B23" s="580"/>
      <c r="C23" s="581"/>
      <c r="D23" s="95"/>
      <c r="E23" s="89" t="s">
        <v>31</v>
      </c>
      <c r="F23" s="307" t="s">
        <v>50</v>
      </c>
      <c r="G23" s="308">
        <v>0.66666666666666663</v>
      </c>
      <c r="H23" s="309">
        <v>1</v>
      </c>
      <c r="I23" s="309"/>
      <c r="J23" s="310"/>
      <c r="K23" s="310"/>
      <c r="L23" s="310">
        <v>8</v>
      </c>
      <c r="M23" s="94">
        <f t="shared" si="0"/>
        <v>8</v>
      </c>
    </row>
    <row r="24" spans="1:13">
      <c r="A24" s="599"/>
      <c r="B24" s="580"/>
      <c r="C24" s="581"/>
      <c r="D24" s="95"/>
      <c r="E24" s="89" t="s">
        <v>32</v>
      </c>
      <c r="F24" s="307" t="s">
        <v>50</v>
      </c>
      <c r="G24" s="308">
        <v>0.41666666666666669</v>
      </c>
      <c r="H24" s="309"/>
      <c r="I24" s="309"/>
      <c r="J24" s="310"/>
      <c r="K24" s="310"/>
      <c r="L24" s="310"/>
      <c r="M24" s="94">
        <f t="shared" si="0"/>
        <v>0</v>
      </c>
    </row>
    <row r="25" spans="1:13">
      <c r="A25" s="601"/>
      <c r="B25" s="580"/>
      <c r="C25" s="581"/>
      <c r="D25" s="95"/>
      <c r="E25" s="89" t="s">
        <v>33</v>
      </c>
      <c r="F25" s="97"/>
      <c r="G25" s="97"/>
      <c r="H25" s="93"/>
      <c r="I25" s="93"/>
      <c r="J25" s="93"/>
      <c r="K25" s="93"/>
      <c r="L25" s="93"/>
      <c r="M25" s="94">
        <f t="shared" si="0"/>
        <v>0</v>
      </c>
    </row>
    <row r="26" spans="1:13">
      <c r="A26" s="592"/>
      <c r="B26" s="580"/>
      <c r="C26" s="580"/>
      <c r="D26" s="581"/>
      <c r="E26" s="89" t="s">
        <v>34</v>
      </c>
      <c r="F26" s="97"/>
      <c r="G26" s="97"/>
      <c r="H26" s="93"/>
      <c r="I26" s="93"/>
      <c r="J26" s="93"/>
      <c r="K26" s="98"/>
      <c r="L26" s="93"/>
      <c r="M26" s="94">
        <f t="shared" si="0"/>
        <v>0</v>
      </c>
    </row>
    <row r="27" spans="1:13">
      <c r="A27" s="593"/>
      <c r="B27" s="580"/>
      <c r="C27" s="580"/>
      <c r="D27" s="580"/>
      <c r="E27" s="581"/>
      <c r="F27" s="594" t="s">
        <v>35</v>
      </c>
      <c r="G27" s="581"/>
      <c r="H27" s="99">
        <v>1</v>
      </c>
      <c r="I27" s="99">
        <v>0</v>
      </c>
      <c r="J27" s="100">
        <v>0</v>
      </c>
      <c r="K27" s="101">
        <v>0</v>
      </c>
      <c r="L27" s="100">
        <v>9</v>
      </c>
      <c r="M27" s="102">
        <f>SUM(M20:M26)</f>
        <v>20</v>
      </c>
    </row>
    <row r="28" spans="1:13">
      <c r="A28" s="595" t="s">
        <v>70</v>
      </c>
      <c r="B28" s="580"/>
      <c r="C28" s="581"/>
      <c r="D28" s="85"/>
      <c r="E28" s="86" t="s">
        <v>18</v>
      </c>
      <c r="F28" s="596" t="s">
        <v>37</v>
      </c>
      <c r="G28" s="581"/>
      <c r="H28" s="596" t="s">
        <v>38</v>
      </c>
      <c r="I28" s="581"/>
      <c r="J28" s="156"/>
      <c r="K28" s="104" t="s">
        <v>39</v>
      </c>
      <c r="L28" s="103" t="s">
        <v>40</v>
      </c>
      <c r="M28" s="588"/>
    </row>
    <row r="29" spans="1:13">
      <c r="A29" s="592"/>
      <c r="B29" s="580"/>
      <c r="C29" s="580"/>
      <c r="D29" s="581"/>
      <c r="E29" s="89" t="s">
        <v>28</v>
      </c>
      <c r="F29" s="591"/>
      <c r="G29" s="581"/>
      <c r="H29" s="591"/>
      <c r="I29" s="580"/>
      <c r="J29" s="158"/>
      <c r="K29" s="155"/>
      <c r="L29" s="101"/>
      <c r="M29" s="589"/>
    </row>
    <row r="30" spans="1:13">
      <c r="A30" s="592"/>
      <c r="B30" s="580"/>
      <c r="C30" s="581"/>
      <c r="D30" s="95"/>
      <c r="E30" s="89" t="s">
        <v>29</v>
      </c>
      <c r="F30" s="591"/>
      <c r="G30" s="581"/>
      <c r="H30" s="591"/>
      <c r="I30" s="580"/>
      <c r="J30" s="158"/>
      <c r="K30" s="155"/>
      <c r="L30" s="101"/>
      <c r="M30" s="589"/>
    </row>
    <row r="31" spans="1:13">
      <c r="A31" s="592"/>
      <c r="B31" s="580"/>
      <c r="C31" s="581"/>
      <c r="D31" s="96"/>
      <c r="E31" s="89" t="s">
        <v>30</v>
      </c>
      <c r="F31" s="591"/>
      <c r="G31" s="581"/>
      <c r="H31" s="591"/>
      <c r="I31" s="580"/>
      <c r="J31" s="158"/>
      <c r="K31" s="155"/>
      <c r="L31" s="101"/>
      <c r="M31" s="589"/>
    </row>
    <row r="32" spans="1:13">
      <c r="A32" s="592"/>
      <c r="B32" s="580"/>
      <c r="C32" s="581"/>
      <c r="D32" s="95"/>
      <c r="E32" s="89" t="s">
        <v>31</v>
      </c>
      <c r="F32" s="591"/>
      <c r="G32" s="581"/>
      <c r="H32" s="591"/>
      <c r="I32" s="580"/>
      <c r="J32" s="158"/>
      <c r="K32" s="155"/>
      <c r="L32" s="101"/>
      <c r="M32" s="589"/>
    </row>
    <row r="33" spans="1:13">
      <c r="A33" s="592"/>
      <c r="B33" s="580"/>
      <c r="C33" s="581"/>
      <c r="D33" s="95"/>
      <c r="E33" s="89" t="s">
        <v>32</v>
      </c>
      <c r="F33" s="591"/>
      <c r="G33" s="581"/>
      <c r="H33" s="591"/>
      <c r="I33" s="581"/>
      <c r="J33" s="157"/>
      <c r="K33" s="101"/>
      <c r="L33" s="101"/>
      <c r="M33" s="589"/>
    </row>
    <row r="34" spans="1:13">
      <c r="A34" s="583" t="s">
        <v>111</v>
      </c>
      <c r="B34" s="580"/>
      <c r="C34" s="581"/>
      <c r="D34" s="105"/>
      <c r="E34" s="89" t="s">
        <v>33</v>
      </c>
      <c r="F34" s="584"/>
      <c r="G34" s="581"/>
      <c r="H34" s="584"/>
      <c r="I34" s="581"/>
      <c r="J34" s="93"/>
      <c r="K34" s="106"/>
      <c r="L34" s="101"/>
      <c r="M34" s="589"/>
    </row>
    <row r="35" spans="1:13">
      <c r="A35" s="583" t="s">
        <v>111</v>
      </c>
      <c r="B35" s="580"/>
      <c r="C35" s="581"/>
      <c r="D35" s="105"/>
      <c r="E35" s="89" t="s">
        <v>34</v>
      </c>
      <c r="F35" s="584" t="s">
        <v>111</v>
      </c>
      <c r="G35" s="581"/>
      <c r="H35" s="584" t="s">
        <v>111</v>
      </c>
      <c r="I35" s="581"/>
      <c r="J35" s="93"/>
      <c r="K35" s="106" t="s">
        <v>111</v>
      </c>
      <c r="L35" s="101"/>
      <c r="M35" s="589"/>
    </row>
    <row r="36" spans="1:13">
      <c r="A36" s="585"/>
      <c r="B36" s="580"/>
      <c r="C36" s="580"/>
      <c r="D36" s="580"/>
      <c r="E36" s="580"/>
      <c r="F36" s="580"/>
      <c r="G36" s="580"/>
      <c r="H36" s="580"/>
      <c r="I36" s="581"/>
      <c r="J36" s="107" t="s">
        <v>41</v>
      </c>
      <c r="K36" s="108">
        <v>0</v>
      </c>
      <c r="L36" s="108">
        <v>0</v>
      </c>
      <c r="M36" s="590"/>
    </row>
    <row r="37" spans="1:13">
      <c r="A37" s="586" t="s">
        <v>72</v>
      </c>
      <c r="B37" s="580"/>
      <c r="C37" s="581"/>
      <c r="D37" s="587"/>
      <c r="E37" s="580"/>
      <c r="F37" s="580"/>
      <c r="G37" s="580"/>
      <c r="H37" s="580"/>
      <c r="I37" s="580"/>
      <c r="J37" s="580"/>
      <c r="K37" s="580"/>
      <c r="L37" s="580"/>
      <c r="M37" s="581"/>
    </row>
    <row r="38" spans="1:13">
      <c r="A38" s="570"/>
      <c r="B38" s="571"/>
      <c r="C38" s="571"/>
      <c r="D38" s="571"/>
      <c r="E38" s="571"/>
      <c r="F38" s="571"/>
      <c r="G38" s="571"/>
      <c r="H38" s="571"/>
      <c r="I38" s="571"/>
      <c r="J38" s="571"/>
      <c r="K38" s="571"/>
      <c r="L38" s="571"/>
      <c r="M38" s="572"/>
    </row>
    <row r="39" spans="1:13">
      <c r="A39" s="573"/>
      <c r="B39" s="574"/>
      <c r="C39" s="574"/>
      <c r="D39" s="574"/>
      <c r="E39" s="574"/>
      <c r="F39" s="574"/>
      <c r="G39" s="574"/>
      <c r="H39" s="574"/>
      <c r="I39" s="574"/>
      <c r="J39" s="574"/>
      <c r="K39" s="574"/>
      <c r="L39" s="574"/>
      <c r="M39" s="575"/>
    </row>
    <row r="40" spans="1:13">
      <c r="A40" s="573"/>
      <c r="B40" s="574"/>
      <c r="C40" s="574"/>
      <c r="D40" s="574"/>
      <c r="E40" s="574"/>
      <c r="F40" s="574"/>
      <c r="G40" s="574"/>
      <c r="H40" s="574"/>
      <c r="I40" s="574"/>
      <c r="J40" s="574"/>
      <c r="K40" s="574"/>
      <c r="L40" s="574"/>
      <c r="M40" s="575"/>
    </row>
    <row r="41" spans="1:13">
      <c r="A41" s="573"/>
      <c r="B41" s="574"/>
      <c r="C41" s="574"/>
      <c r="D41" s="574"/>
      <c r="E41" s="574"/>
      <c r="F41" s="574"/>
      <c r="G41" s="574"/>
      <c r="H41" s="574"/>
      <c r="I41" s="574"/>
      <c r="J41" s="574"/>
      <c r="K41" s="574"/>
      <c r="L41" s="574"/>
      <c r="M41" s="575"/>
    </row>
    <row r="42" spans="1:13">
      <c r="A42" s="573"/>
      <c r="B42" s="574"/>
      <c r="C42" s="574"/>
      <c r="D42" s="574"/>
      <c r="E42" s="574"/>
      <c r="F42" s="574"/>
      <c r="G42" s="574"/>
      <c r="H42" s="574"/>
      <c r="I42" s="574"/>
      <c r="J42" s="574"/>
      <c r="K42" s="574"/>
      <c r="L42" s="574"/>
      <c r="M42" s="575"/>
    </row>
    <row r="43" spans="1:13">
      <c r="A43" s="576"/>
      <c r="B43" s="577"/>
      <c r="C43" s="577"/>
      <c r="D43" s="577"/>
      <c r="E43" s="577"/>
      <c r="F43" s="577"/>
      <c r="G43" s="577"/>
      <c r="H43" s="577"/>
      <c r="I43" s="577"/>
      <c r="J43" s="577"/>
      <c r="K43" s="577"/>
      <c r="L43" s="577"/>
      <c r="M43" s="578"/>
    </row>
    <row r="44" spans="1:13">
      <c r="A44" s="579" t="s">
        <v>43</v>
      </c>
      <c r="B44" s="580"/>
      <c r="C44" s="580"/>
      <c r="D44" s="580"/>
      <c r="E44" s="580"/>
      <c r="F44" s="581"/>
      <c r="G44" s="579" t="s">
        <v>44</v>
      </c>
      <c r="H44" s="580"/>
      <c r="I44" s="580"/>
      <c r="J44" s="580"/>
      <c r="K44" s="580"/>
      <c r="L44" s="580"/>
      <c r="M44" s="581"/>
    </row>
    <row r="45" spans="1:13">
      <c r="A45" s="582"/>
      <c r="B45" s="580"/>
      <c r="C45" s="580"/>
      <c r="D45" s="580"/>
      <c r="E45" s="580"/>
      <c r="F45" s="581"/>
      <c r="G45" s="582"/>
      <c r="H45" s="580"/>
      <c r="I45" s="580"/>
      <c r="J45" s="580"/>
      <c r="K45" s="580"/>
      <c r="L45" s="580"/>
      <c r="M45" s="581"/>
    </row>
  </sheetData>
  <mergeCells count="72">
    <mergeCell ref="A1:C3"/>
    <mergeCell ref="D1:M1"/>
    <mergeCell ref="E2:F2"/>
    <mergeCell ref="L2:M2"/>
    <mergeCell ref="E3:F3"/>
    <mergeCell ref="G3:H3"/>
    <mergeCell ref="L3:M3"/>
    <mergeCell ref="A4:B5"/>
    <mergeCell ref="C4:K5"/>
    <mergeCell ref="L4:M4"/>
    <mergeCell ref="A6:B7"/>
    <mergeCell ref="C6:K7"/>
    <mergeCell ref="L6:M6"/>
    <mergeCell ref="A8:B9"/>
    <mergeCell ref="C8:K9"/>
    <mergeCell ref="L8:M8"/>
    <mergeCell ref="A10:B11"/>
    <mergeCell ref="C10:K11"/>
    <mergeCell ref="L10:M10"/>
    <mergeCell ref="A12:B13"/>
    <mergeCell ref="C12:K13"/>
    <mergeCell ref="L12:M12"/>
    <mergeCell ref="A14:B15"/>
    <mergeCell ref="C14:K15"/>
    <mergeCell ref="L14:M14"/>
    <mergeCell ref="A26:D26"/>
    <mergeCell ref="A16:B17"/>
    <mergeCell ref="C16:K17"/>
    <mergeCell ref="L16:M16"/>
    <mergeCell ref="A18:M18"/>
    <mergeCell ref="A19:D19"/>
    <mergeCell ref="A20:D20"/>
    <mergeCell ref="A21:C21"/>
    <mergeCell ref="A22:C22"/>
    <mergeCell ref="A23:C23"/>
    <mergeCell ref="A24:C24"/>
    <mergeCell ref="A25:C25"/>
    <mergeCell ref="H32:I32"/>
    <mergeCell ref="A27:E27"/>
    <mergeCell ref="F27:G27"/>
    <mergeCell ref="A28:C28"/>
    <mergeCell ref="F28:G28"/>
    <mergeCell ref="H28:I28"/>
    <mergeCell ref="A29:D29"/>
    <mergeCell ref="F29:G29"/>
    <mergeCell ref="H29:I29"/>
    <mergeCell ref="A30:C30"/>
    <mergeCell ref="F30:G30"/>
    <mergeCell ref="H30:I30"/>
    <mergeCell ref="A31:C31"/>
    <mergeCell ref="F31:G31"/>
    <mergeCell ref="A35:C35"/>
    <mergeCell ref="F35:G35"/>
    <mergeCell ref="H35:I35"/>
    <mergeCell ref="A36:I36"/>
    <mergeCell ref="A37:C37"/>
    <mergeCell ref="D37:M37"/>
    <mergeCell ref="M28:M36"/>
    <mergeCell ref="H31:I31"/>
    <mergeCell ref="A33:C33"/>
    <mergeCell ref="F33:G33"/>
    <mergeCell ref="H33:I33"/>
    <mergeCell ref="A34:C34"/>
    <mergeCell ref="F34:G34"/>
    <mergeCell ref="H34:I34"/>
    <mergeCell ref="A32:C32"/>
    <mergeCell ref="F32:G32"/>
    <mergeCell ref="A38:M43"/>
    <mergeCell ref="A44:F44"/>
    <mergeCell ref="G44:M44"/>
    <mergeCell ref="A45:F45"/>
    <mergeCell ref="G45:M45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2F988-A3A6-4120-A742-C89CE243D6EA}">
  <dimension ref="A1:M45"/>
  <sheetViews>
    <sheetView workbookViewId="0">
      <selection activeCell="J3" sqref="J3"/>
    </sheetView>
  </sheetViews>
  <sheetFormatPr defaultRowHeight="14.5"/>
  <cols>
    <col min="4" max="4" width="18.81640625" customWidth="1"/>
    <col min="13" max="13" width="9.26953125" bestFit="1" customWidth="1"/>
  </cols>
  <sheetData>
    <row r="1" spans="1:13" ht="15.75" customHeight="1">
      <c r="A1" s="432" t="s">
        <v>0</v>
      </c>
      <c r="B1" s="611"/>
      <c r="C1" s="612"/>
      <c r="D1" s="441" t="s">
        <v>1</v>
      </c>
      <c r="E1" s="619"/>
      <c r="F1" s="619"/>
      <c r="G1" s="619"/>
      <c r="H1" s="619"/>
      <c r="I1" s="619"/>
      <c r="J1" s="619"/>
      <c r="K1" s="619"/>
      <c r="L1" s="619"/>
      <c r="M1" s="619"/>
    </row>
    <row r="2" spans="1:13" ht="14.5" customHeight="1">
      <c r="A2" s="613"/>
      <c r="B2" s="614"/>
      <c r="C2" s="615"/>
      <c r="D2" s="30" t="s">
        <v>45</v>
      </c>
      <c r="E2" s="444" t="s">
        <v>2</v>
      </c>
      <c r="F2" s="620"/>
      <c r="G2" s="207"/>
      <c r="H2" s="208"/>
      <c r="I2" s="1" t="s">
        <v>3</v>
      </c>
      <c r="J2" s="2">
        <v>2023</v>
      </c>
      <c r="K2" s="209" t="s">
        <v>4</v>
      </c>
      <c r="L2" s="445"/>
      <c r="M2" s="621"/>
    </row>
    <row r="3" spans="1:13" ht="14.5" customHeight="1">
      <c r="A3" s="616"/>
      <c r="B3" s="617"/>
      <c r="C3" s="618"/>
      <c r="D3" s="31"/>
      <c r="E3" s="446" t="s">
        <v>5</v>
      </c>
      <c r="F3" s="622"/>
      <c r="G3" s="623" t="s">
        <v>141</v>
      </c>
      <c r="H3" s="624"/>
      <c r="I3" s="210" t="s">
        <v>6</v>
      </c>
      <c r="J3" s="182">
        <v>15</v>
      </c>
      <c r="K3" s="1" t="s">
        <v>7</v>
      </c>
      <c r="L3" s="625"/>
      <c r="M3" s="626"/>
    </row>
    <row r="4" spans="1:13" ht="21" customHeight="1">
      <c r="A4" s="449" t="s">
        <v>46</v>
      </c>
      <c r="B4" s="627"/>
      <c r="C4" s="333"/>
      <c r="D4" s="334"/>
      <c r="E4" s="334"/>
      <c r="F4" s="334"/>
      <c r="G4" s="334"/>
      <c r="H4" s="334"/>
      <c r="I4" s="334"/>
      <c r="J4" s="334"/>
      <c r="K4" s="335"/>
      <c r="L4" s="444" t="s">
        <v>9</v>
      </c>
      <c r="M4" s="630"/>
    </row>
    <row r="5" spans="1:13">
      <c r="A5" s="628"/>
      <c r="B5" s="629"/>
      <c r="C5" s="336"/>
      <c r="D5" s="337"/>
      <c r="E5" s="337"/>
      <c r="F5" s="337"/>
      <c r="G5" s="337"/>
      <c r="H5" s="337"/>
      <c r="I5" s="337"/>
      <c r="J5" s="337"/>
      <c r="K5" s="338"/>
      <c r="L5" s="6"/>
      <c r="M5" s="7" t="s">
        <v>10</v>
      </c>
    </row>
    <row r="6" spans="1:13" ht="21" customHeight="1">
      <c r="A6" s="449" t="s">
        <v>11</v>
      </c>
      <c r="B6" s="627"/>
      <c r="C6" s="333" t="s">
        <v>142</v>
      </c>
      <c r="D6" s="334"/>
      <c r="E6" s="334"/>
      <c r="F6" s="334"/>
      <c r="G6" s="334"/>
      <c r="H6" s="334"/>
      <c r="I6" s="334"/>
      <c r="J6" s="334"/>
      <c r="K6" s="335"/>
      <c r="L6" s="450" t="s">
        <v>9</v>
      </c>
      <c r="M6" s="631"/>
    </row>
    <row r="7" spans="1:13">
      <c r="A7" s="628"/>
      <c r="B7" s="629"/>
      <c r="C7" s="336"/>
      <c r="D7" s="337"/>
      <c r="E7" s="337"/>
      <c r="F7" s="337"/>
      <c r="G7" s="337"/>
      <c r="H7" s="337"/>
      <c r="I7" s="337"/>
      <c r="J7" s="337"/>
      <c r="K7" s="338"/>
      <c r="L7" s="6"/>
      <c r="M7" s="8" t="s">
        <v>10</v>
      </c>
    </row>
    <row r="8" spans="1:13" ht="21" customHeight="1">
      <c r="A8" s="449" t="s">
        <v>12</v>
      </c>
      <c r="B8" s="627"/>
      <c r="C8" s="333" t="s">
        <v>143</v>
      </c>
      <c r="D8" s="334"/>
      <c r="E8" s="334"/>
      <c r="F8" s="334"/>
      <c r="G8" s="334"/>
      <c r="H8" s="334"/>
      <c r="I8" s="334"/>
      <c r="J8" s="334"/>
      <c r="K8" s="335"/>
      <c r="L8" s="444" t="s">
        <v>9</v>
      </c>
      <c r="M8" s="630"/>
    </row>
    <row r="9" spans="1:13">
      <c r="A9" s="628"/>
      <c r="B9" s="629"/>
      <c r="C9" s="336"/>
      <c r="D9" s="337"/>
      <c r="E9" s="337"/>
      <c r="F9" s="337"/>
      <c r="G9" s="337"/>
      <c r="H9" s="337"/>
      <c r="I9" s="337"/>
      <c r="J9" s="337"/>
      <c r="K9" s="338"/>
      <c r="L9" s="6"/>
      <c r="M9" s="7" t="s">
        <v>10</v>
      </c>
    </row>
    <row r="10" spans="1:13" ht="21" customHeight="1">
      <c r="A10" s="449" t="s">
        <v>47</v>
      </c>
      <c r="B10" s="627"/>
      <c r="C10" s="333" t="s">
        <v>144</v>
      </c>
      <c r="D10" s="334"/>
      <c r="E10" s="334"/>
      <c r="F10" s="334"/>
      <c r="G10" s="334"/>
      <c r="H10" s="334"/>
      <c r="I10" s="334"/>
      <c r="J10" s="334"/>
      <c r="K10" s="335"/>
      <c r="L10" s="444" t="s">
        <v>9</v>
      </c>
      <c r="M10" s="630"/>
    </row>
    <row r="11" spans="1:13">
      <c r="A11" s="628"/>
      <c r="B11" s="629"/>
      <c r="C11" s="336"/>
      <c r="D11" s="337"/>
      <c r="E11" s="337"/>
      <c r="F11" s="337"/>
      <c r="G11" s="337"/>
      <c r="H11" s="337"/>
      <c r="I11" s="337"/>
      <c r="J11" s="337"/>
      <c r="K11" s="338"/>
      <c r="L11" s="6"/>
      <c r="M11" s="7" t="s">
        <v>10</v>
      </c>
    </row>
    <row r="12" spans="1:13" ht="21" customHeight="1">
      <c r="A12" s="449" t="s">
        <v>14</v>
      </c>
      <c r="B12" s="627"/>
      <c r="C12" s="333" t="s">
        <v>145</v>
      </c>
      <c r="D12" s="334"/>
      <c r="E12" s="334"/>
      <c r="F12" s="334"/>
      <c r="G12" s="334"/>
      <c r="H12" s="334"/>
      <c r="I12" s="334"/>
      <c r="J12" s="334"/>
      <c r="K12" s="335"/>
      <c r="L12" s="444" t="s">
        <v>9</v>
      </c>
      <c r="M12" s="630"/>
    </row>
    <row r="13" spans="1:13">
      <c r="A13" s="628"/>
      <c r="B13" s="629"/>
      <c r="C13" s="336"/>
      <c r="D13" s="337"/>
      <c r="E13" s="337"/>
      <c r="F13" s="337"/>
      <c r="G13" s="337"/>
      <c r="H13" s="337"/>
      <c r="I13" s="337"/>
      <c r="J13" s="337"/>
      <c r="K13" s="338"/>
      <c r="L13" s="6"/>
      <c r="M13" s="7" t="s">
        <v>10</v>
      </c>
    </row>
    <row r="14" spans="1:13" ht="21" customHeight="1">
      <c r="A14" s="449" t="s">
        <v>48</v>
      </c>
      <c r="B14" s="627"/>
      <c r="C14" s="451"/>
      <c r="D14" s="634"/>
      <c r="E14" s="634"/>
      <c r="F14" s="634"/>
      <c r="G14" s="634"/>
      <c r="H14" s="634"/>
      <c r="I14" s="634"/>
      <c r="J14" s="634"/>
      <c r="K14" s="635"/>
      <c r="L14" s="444" t="s">
        <v>9</v>
      </c>
      <c r="M14" s="630"/>
    </row>
    <row r="15" spans="1:13">
      <c r="A15" s="628"/>
      <c r="B15" s="629"/>
      <c r="C15" s="636"/>
      <c r="D15" s="637"/>
      <c r="E15" s="637"/>
      <c r="F15" s="637"/>
      <c r="G15" s="637"/>
      <c r="H15" s="637"/>
      <c r="I15" s="637"/>
      <c r="J15" s="637"/>
      <c r="K15" s="638"/>
      <c r="L15" s="6"/>
      <c r="M15" s="7" t="s">
        <v>10</v>
      </c>
    </row>
    <row r="16" spans="1:13" ht="21" customHeight="1">
      <c r="A16" s="449" t="s">
        <v>16</v>
      </c>
      <c r="B16" s="627"/>
      <c r="C16" s="453"/>
      <c r="D16" s="639"/>
      <c r="E16" s="639"/>
      <c r="F16" s="639"/>
      <c r="G16" s="639"/>
      <c r="H16" s="639"/>
      <c r="I16" s="639"/>
      <c r="J16" s="639"/>
      <c r="K16" s="640"/>
      <c r="L16" s="444" t="s">
        <v>9</v>
      </c>
      <c r="M16" s="630"/>
    </row>
    <row r="17" spans="1:13">
      <c r="A17" s="628"/>
      <c r="B17" s="629"/>
      <c r="C17" s="641"/>
      <c r="D17" s="642"/>
      <c r="E17" s="642"/>
      <c r="F17" s="642"/>
      <c r="G17" s="642"/>
      <c r="H17" s="642"/>
      <c r="I17" s="642"/>
      <c r="J17" s="642"/>
      <c r="K17" s="643"/>
      <c r="L17" s="6"/>
      <c r="M17" s="7" t="s">
        <v>10</v>
      </c>
    </row>
    <row r="18" spans="1:13">
      <c r="A18" s="454"/>
      <c r="B18" s="632"/>
      <c r="C18" s="632"/>
      <c r="D18" s="632"/>
      <c r="E18" s="632"/>
      <c r="F18" s="632"/>
      <c r="G18" s="632"/>
      <c r="H18" s="632"/>
      <c r="I18" s="632"/>
      <c r="J18" s="632"/>
      <c r="K18" s="632"/>
      <c r="L18" s="632"/>
      <c r="M18" s="632"/>
    </row>
    <row r="19" spans="1:13" ht="21.5">
      <c r="A19" s="455" t="s">
        <v>17</v>
      </c>
      <c r="B19" s="561"/>
      <c r="C19" s="561"/>
      <c r="D19" s="543"/>
      <c r="E19" s="211" t="s">
        <v>18</v>
      </c>
      <c r="F19" s="211" t="s">
        <v>19</v>
      </c>
      <c r="G19" s="9" t="s">
        <v>20</v>
      </c>
      <c r="H19" s="24" t="s">
        <v>21</v>
      </c>
      <c r="I19" s="24" t="s">
        <v>22</v>
      </c>
      <c r="J19" s="23" t="s">
        <v>23</v>
      </c>
      <c r="K19" s="24" t="s">
        <v>24</v>
      </c>
      <c r="L19" s="24" t="s">
        <v>25</v>
      </c>
      <c r="M19" s="9" t="s">
        <v>26</v>
      </c>
    </row>
    <row r="20" spans="1:13">
      <c r="A20" s="454" t="s">
        <v>81</v>
      </c>
      <c r="B20" s="632"/>
      <c r="C20" s="632"/>
      <c r="D20" s="633"/>
      <c r="E20" s="212" t="s">
        <v>28</v>
      </c>
      <c r="F20" s="15"/>
      <c r="G20" s="15"/>
      <c r="H20" s="15"/>
      <c r="I20" s="15"/>
      <c r="J20" s="15"/>
      <c r="K20" s="16"/>
      <c r="L20" s="15"/>
      <c r="M20" s="37">
        <f>SUM(H20:L20)</f>
        <v>0</v>
      </c>
    </row>
    <row r="21" spans="1:13">
      <c r="A21" s="454" t="s">
        <v>81</v>
      </c>
      <c r="B21" s="632"/>
      <c r="C21" s="633"/>
      <c r="D21" s="213"/>
      <c r="E21" s="212" t="s">
        <v>29</v>
      </c>
      <c r="F21" s="13">
        <v>0.29166666666666669</v>
      </c>
      <c r="G21" s="13">
        <v>0.66666666666666663</v>
      </c>
      <c r="H21" s="15"/>
      <c r="I21" s="15">
        <v>8</v>
      </c>
      <c r="J21" s="15"/>
      <c r="K21" s="16"/>
      <c r="L21" s="15"/>
      <c r="M21" s="37">
        <f t="shared" ref="M21:M26" si="0">SUM(H21:L21)</f>
        <v>8</v>
      </c>
    </row>
    <row r="22" spans="1:13">
      <c r="A22" s="454" t="s">
        <v>81</v>
      </c>
      <c r="B22" s="632"/>
      <c r="C22" s="632"/>
      <c r="D22" s="38"/>
      <c r="E22" s="212" t="s">
        <v>30</v>
      </c>
      <c r="F22" s="13">
        <v>0.29166666666666669</v>
      </c>
      <c r="G22" s="13">
        <v>0.66666666666666663</v>
      </c>
      <c r="H22" s="15"/>
      <c r="I22" s="15">
        <v>8</v>
      </c>
      <c r="J22" s="15"/>
      <c r="K22" s="16"/>
      <c r="L22" s="15"/>
      <c r="M22" s="37">
        <f t="shared" si="0"/>
        <v>8</v>
      </c>
    </row>
    <row r="23" spans="1:13">
      <c r="A23" s="454" t="s">
        <v>81</v>
      </c>
      <c r="B23" s="632"/>
      <c r="C23" s="633"/>
      <c r="D23" s="213"/>
      <c r="E23" s="212" t="s">
        <v>31</v>
      </c>
      <c r="F23" s="13">
        <v>0.29166666666666669</v>
      </c>
      <c r="G23" s="13">
        <v>0.66666666666666663</v>
      </c>
      <c r="H23" s="19"/>
      <c r="I23" s="19">
        <v>8</v>
      </c>
      <c r="J23" s="15"/>
      <c r="K23" s="16"/>
      <c r="L23" s="15"/>
      <c r="M23" s="37">
        <f t="shared" si="0"/>
        <v>8</v>
      </c>
    </row>
    <row r="24" spans="1:13">
      <c r="A24" s="454" t="s">
        <v>81</v>
      </c>
      <c r="B24" s="632"/>
      <c r="C24" s="633"/>
      <c r="D24" s="213"/>
      <c r="E24" s="212" t="s">
        <v>32</v>
      </c>
      <c r="F24" s="13">
        <v>0.29166666666666669</v>
      </c>
      <c r="G24" s="13">
        <v>0.66666666666666663</v>
      </c>
      <c r="H24" s="15"/>
      <c r="I24" s="15">
        <v>8</v>
      </c>
      <c r="J24" s="15"/>
      <c r="K24" s="16"/>
      <c r="L24" s="15"/>
      <c r="M24" s="37">
        <f t="shared" si="0"/>
        <v>8</v>
      </c>
    </row>
    <row r="25" spans="1:13">
      <c r="A25" s="648"/>
      <c r="B25" s="649"/>
      <c r="C25" s="650"/>
      <c r="D25" s="213"/>
      <c r="E25" s="212" t="s">
        <v>33</v>
      </c>
      <c r="F25" s="15"/>
      <c r="G25" s="15"/>
      <c r="H25" s="15"/>
      <c r="I25" s="15"/>
      <c r="J25" s="15"/>
      <c r="K25" s="16"/>
      <c r="L25" s="15"/>
      <c r="M25" s="37">
        <f t="shared" si="0"/>
        <v>0</v>
      </c>
    </row>
    <row r="26" spans="1:13">
      <c r="A26" s="648"/>
      <c r="B26" s="649"/>
      <c r="C26" s="649"/>
      <c r="D26" s="650"/>
      <c r="E26" s="212" t="s">
        <v>34</v>
      </c>
      <c r="F26" s="15"/>
      <c r="G26" s="15"/>
      <c r="H26" s="15"/>
      <c r="I26" s="15"/>
      <c r="J26" s="15"/>
      <c r="K26" s="16"/>
      <c r="L26" s="15"/>
      <c r="M26" s="37">
        <f t="shared" si="0"/>
        <v>0</v>
      </c>
    </row>
    <row r="27" spans="1:13">
      <c r="A27" s="458"/>
      <c r="B27" s="651"/>
      <c r="C27" s="651"/>
      <c r="D27" s="651"/>
      <c r="E27" s="652"/>
      <c r="F27" s="459" t="s">
        <v>35</v>
      </c>
      <c r="G27" s="647"/>
      <c r="H27" s="18">
        <v>0</v>
      </c>
      <c r="I27" s="18">
        <v>32</v>
      </c>
      <c r="J27" s="18">
        <v>0</v>
      </c>
      <c r="K27" s="21">
        <v>0</v>
      </c>
      <c r="L27" s="18">
        <v>0</v>
      </c>
      <c r="M27" s="22">
        <f>SUM(M20:M26)</f>
        <v>32</v>
      </c>
    </row>
    <row r="28" spans="1:13">
      <c r="A28" s="450" t="s">
        <v>36</v>
      </c>
      <c r="B28" s="631"/>
      <c r="C28" s="653"/>
      <c r="D28" s="8"/>
      <c r="E28" s="211" t="s">
        <v>18</v>
      </c>
      <c r="F28" s="460" t="s">
        <v>37</v>
      </c>
      <c r="G28" s="646"/>
      <c r="H28" s="460" t="s">
        <v>38</v>
      </c>
      <c r="I28" s="646"/>
      <c r="J28" s="23"/>
      <c r="K28" s="24" t="s">
        <v>39</v>
      </c>
      <c r="L28" s="23" t="s">
        <v>40</v>
      </c>
      <c r="M28" s="655"/>
    </row>
    <row r="29" spans="1:13">
      <c r="A29" s="463"/>
      <c r="B29" s="644"/>
      <c r="C29" s="645"/>
      <c r="D29" s="36"/>
      <c r="E29" s="212" t="s">
        <v>28</v>
      </c>
      <c r="F29" s="462"/>
      <c r="G29" s="554"/>
      <c r="H29" s="462"/>
      <c r="I29" s="554"/>
      <c r="J29" s="15"/>
      <c r="K29" s="21"/>
      <c r="L29" s="21"/>
      <c r="M29" s="656"/>
    </row>
    <row r="30" spans="1:13">
      <c r="A30" s="454" t="s">
        <v>81</v>
      </c>
      <c r="B30" s="632"/>
      <c r="C30" s="633"/>
      <c r="D30" s="213"/>
      <c r="E30" s="212" t="s">
        <v>29</v>
      </c>
      <c r="F30" s="462" t="s">
        <v>133</v>
      </c>
      <c r="G30" s="554"/>
      <c r="H30" s="462" t="s">
        <v>146</v>
      </c>
      <c r="I30" s="554"/>
      <c r="J30" s="15"/>
      <c r="K30" s="21"/>
      <c r="L30" s="21"/>
      <c r="M30" s="656"/>
    </row>
    <row r="31" spans="1:13">
      <c r="A31" s="454"/>
      <c r="B31" s="632"/>
      <c r="C31" s="632"/>
      <c r="D31" s="633"/>
      <c r="E31" s="212" t="s">
        <v>30</v>
      </c>
      <c r="F31" s="462"/>
      <c r="G31" s="554"/>
      <c r="H31" s="462"/>
      <c r="I31" s="554"/>
      <c r="J31" s="15"/>
      <c r="K31" s="21"/>
      <c r="L31" s="21"/>
      <c r="M31" s="656"/>
    </row>
    <row r="32" spans="1:13">
      <c r="A32" s="454" t="s">
        <v>81</v>
      </c>
      <c r="B32" s="632"/>
      <c r="C32" s="633"/>
      <c r="D32" s="213"/>
      <c r="E32" s="212" t="s">
        <v>31</v>
      </c>
      <c r="F32" s="462" t="s">
        <v>133</v>
      </c>
      <c r="G32" s="554"/>
      <c r="H32" s="462" t="s">
        <v>147</v>
      </c>
      <c r="I32" s="554"/>
      <c r="J32" s="15"/>
      <c r="K32" s="21"/>
      <c r="L32" s="21"/>
      <c r="M32" s="656"/>
    </row>
    <row r="33" spans="1:13">
      <c r="A33" s="454" t="s">
        <v>81</v>
      </c>
      <c r="B33" s="632"/>
      <c r="C33" s="633"/>
      <c r="D33" s="213"/>
      <c r="E33" s="212" t="s">
        <v>32</v>
      </c>
      <c r="F33" s="462" t="s">
        <v>135</v>
      </c>
      <c r="G33" s="554"/>
      <c r="H33" s="462" t="s">
        <v>148</v>
      </c>
      <c r="I33" s="554"/>
      <c r="J33" s="15"/>
      <c r="K33" s="21"/>
      <c r="L33" s="21"/>
      <c r="M33" s="656"/>
    </row>
    <row r="34" spans="1:13">
      <c r="A34" s="463"/>
      <c r="B34" s="644"/>
      <c r="C34" s="645"/>
      <c r="D34" s="36"/>
      <c r="E34" s="212" t="s">
        <v>33</v>
      </c>
      <c r="F34" s="462"/>
      <c r="G34" s="554"/>
      <c r="H34" s="462"/>
      <c r="I34" s="554"/>
      <c r="J34" s="15"/>
      <c r="K34" s="21"/>
      <c r="L34" s="21"/>
      <c r="M34" s="656"/>
    </row>
    <row r="35" spans="1:13">
      <c r="A35" s="463"/>
      <c r="B35" s="644"/>
      <c r="C35" s="645"/>
      <c r="D35" s="36"/>
      <c r="E35" s="212" t="s">
        <v>34</v>
      </c>
      <c r="F35" s="462"/>
      <c r="G35" s="554"/>
      <c r="H35" s="462"/>
      <c r="I35" s="554"/>
      <c r="J35" s="15"/>
      <c r="K35" s="21"/>
      <c r="L35" s="21"/>
      <c r="M35" s="656"/>
    </row>
    <row r="36" spans="1:13">
      <c r="A36" s="464"/>
      <c r="B36" s="658"/>
      <c r="C36" s="658"/>
      <c r="D36" s="658"/>
      <c r="E36" s="658"/>
      <c r="F36" s="658"/>
      <c r="G36" s="658"/>
      <c r="H36" s="658"/>
      <c r="I36" s="659"/>
      <c r="J36" s="27" t="s">
        <v>41</v>
      </c>
      <c r="K36" s="28">
        <f>SUM(K29:K35)</f>
        <v>0</v>
      </c>
      <c r="L36" s="28">
        <v>0</v>
      </c>
      <c r="M36" s="657"/>
    </row>
    <row r="37" spans="1:13">
      <c r="A37" s="444" t="s">
        <v>53</v>
      </c>
      <c r="B37" s="630"/>
      <c r="C37" s="620"/>
      <c r="D37" s="465"/>
      <c r="E37" s="654"/>
      <c r="F37" s="654"/>
      <c r="G37" s="654"/>
      <c r="H37" s="654"/>
      <c r="I37" s="654"/>
      <c r="J37" s="654"/>
      <c r="K37" s="654"/>
      <c r="L37" s="654"/>
      <c r="M37" s="654"/>
    </row>
    <row r="38" spans="1:13">
      <c r="A38" s="468"/>
      <c r="B38" s="660"/>
      <c r="C38" s="660"/>
      <c r="D38" s="660"/>
      <c r="E38" s="660"/>
      <c r="F38" s="660"/>
      <c r="G38" s="660"/>
      <c r="H38" s="660"/>
      <c r="I38" s="660"/>
      <c r="J38" s="660"/>
      <c r="K38" s="660"/>
      <c r="L38" s="660"/>
      <c r="M38" s="660"/>
    </row>
    <row r="39" spans="1:13">
      <c r="A39" s="661"/>
      <c r="B39" s="662"/>
      <c r="C39" s="662"/>
      <c r="D39" s="662"/>
      <c r="E39" s="662"/>
      <c r="F39" s="662"/>
      <c r="G39" s="662"/>
      <c r="H39" s="662"/>
      <c r="I39" s="662"/>
      <c r="J39" s="662"/>
      <c r="K39" s="662"/>
      <c r="L39" s="662"/>
      <c r="M39" s="662"/>
    </row>
    <row r="40" spans="1:13">
      <c r="A40" s="661"/>
      <c r="B40" s="662"/>
      <c r="C40" s="662"/>
      <c r="D40" s="662"/>
      <c r="E40" s="662"/>
      <c r="F40" s="662"/>
      <c r="G40" s="662"/>
      <c r="H40" s="662"/>
      <c r="I40" s="662"/>
      <c r="J40" s="662"/>
      <c r="K40" s="662"/>
      <c r="L40" s="662"/>
      <c r="M40" s="662"/>
    </row>
    <row r="41" spans="1:13">
      <c r="A41" s="661"/>
      <c r="B41" s="662"/>
      <c r="C41" s="662"/>
      <c r="D41" s="662"/>
      <c r="E41" s="662"/>
      <c r="F41" s="662"/>
      <c r="G41" s="662"/>
      <c r="H41" s="662"/>
      <c r="I41" s="662"/>
      <c r="J41" s="662"/>
      <c r="K41" s="662"/>
      <c r="L41" s="662"/>
      <c r="M41" s="662"/>
    </row>
    <row r="42" spans="1:13">
      <c r="A42" s="661"/>
      <c r="B42" s="662"/>
      <c r="C42" s="662"/>
      <c r="D42" s="662"/>
      <c r="E42" s="662"/>
      <c r="F42" s="662"/>
      <c r="G42" s="662"/>
      <c r="H42" s="662"/>
      <c r="I42" s="662"/>
      <c r="J42" s="662"/>
      <c r="K42" s="662"/>
      <c r="L42" s="662"/>
      <c r="M42" s="662"/>
    </row>
    <row r="43" spans="1:13">
      <c r="A43" s="663"/>
      <c r="B43" s="664"/>
      <c r="C43" s="664"/>
      <c r="D43" s="664"/>
      <c r="E43" s="664"/>
      <c r="F43" s="664"/>
      <c r="G43" s="664"/>
      <c r="H43" s="664"/>
      <c r="I43" s="664"/>
      <c r="J43" s="664"/>
      <c r="K43" s="664"/>
      <c r="L43" s="664"/>
      <c r="M43" s="664"/>
    </row>
    <row r="44" spans="1:13">
      <c r="A44" s="469" t="s">
        <v>43</v>
      </c>
      <c r="B44" s="665"/>
      <c r="C44" s="665"/>
      <c r="D44" s="665"/>
      <c r="E44" s="665"/>
      <c r="F44" s="666"/>
      <c r="G44" s="469" t="s">
        <v>44</v>
      </c>
      <c r="H44" s="665"/>
      <c r="I44" s="665"/>
      <c r="J44" s="665"/>
      <c r="K44" s="665"/>
      <c r="L44" s="665"/>
      <c r="M44" s="665"/>
    </row>
    <row r="45" spans="1:13">
      <c r="A45" s="470"/>
      <c r="B45" s="667"/>
      <c r="C45" s="667"/>
      <c r="D45" s="667"/>
      <c r="E45" s="667"/>
      <c r="F45" s="668"/>
      <c r="G45" s="470"/>
      <c r="H45" s="667"/>
      <c r="I45" s="667"/>
      <c r="J45" s="667"/>
      <c r="K45" s="667"/>
      <c r="L45" s="667"/>
      <c r="M45" s="667"/>
    </row>
  </sheetData>
  <mergeCells count="72">
    <mergeCell ref="A38:M43"/>
    <mergeCell ref="A44:F44"/>
    <mergeCell ref="G44:M44"/>
    <mergeCell ref="A45:F45"/>
    <mergeCell ref="G45:M45"/>
    <mergeCell ref="A37:C37"/>
    <mergeCell ref="D37:M37"/>
    <mergeCell ref="M28:M36"/>
    <mergeCell ref="H31:I31"/>
    <mergeCell ref="F33:G33"/>
    <mergeCell ref="H33:I33"/>
    <mergeCell ref="F34:G34"/>
    <mergeCell ref="H34:I34"/>
    <mergeCell ref="F32:G32"/>
    <mergeCell ref="H32:I32"/>
    <mergeCell ref="F30:G30"/>
    <mergeCell ref="H30:I30"/>
    <mergeCell ref="A31:D31"/>
    <mergeCell ref="A36:I36"/>
    <mergeCell ref="F31:G31"/>
    <mergeCell ref="A33:C33"/>
    <mergeCell ref="A32:C32"/>
    <mergeCell ref="F29:G29"/>
    <mergeCell ref="A28:C28"/>
    <mergeCell ref="H29:I29"/>
    <mergeCell ref="F35:G35"/>
    <mergeCell ref="H35:I35"/>
    <mergeCell ref="A30:C30"/>
    <mergeCell ref="A34:C34"/>
    <mergeCell ref="A35:C35"/>
    <mergeCell ref="A21:C21"/>
    <mergeCell ref="A22:C22"/>
    <mergeCell ref="A16:B17"/>
    <mergeCell ref="C16:K17"/>
    <mergeCell ref="A29:C29"/>
    <mergeCell ref="F28:G28"/>
    <mergeCell ref="H28:I28"/>
    <mergeCell ref="F27:G27"/>
    <mergeCell ref="A23:C23"/>
    <mergeCell ref="A24:C24"/>
    <mergeCell ref="A25:C25"/>
    <mergeCell ref="A27:E27"/>
    <mergeCell ref="A26:D26"/>
    <mergeCell ref="L16:M16"/>
    <mergeCell ref="A18:M18"/>
    <mergeCell ref="A19:D19"/>
    <mergeCell ref="A20:D20"/>
    <mergeCell ref="A8:B9"/>
    <mergeCell ref="C8:K9"/>
    <mergeCell ref="L8:M8"/>
    <mergeCell ref="A10:B11"/>
    <mergeCell ref="C10:K11"/>
    <mergeCell ref="L10:M10"/>
    <mergeCell ref="L12:M12"/>
    <mergeCell ref="A14:B15"/>
    <mergeCell ref="C14:K15"/>
    <mergeCell ref="L14:M14"/>
    <mergeCell ref="A12:B13"/>
    <mergeCell ref="C12:K13"/>
    <mergeCell ref="A4:B5"/>
    <mergeCell ref="C4:K5"/>
    <mergeCell ref="L4:M4"/>
    <mergeCell ref="A6:B7"/>
    <mergeCell ref="C6:K7"/>
    <mergeCell ref="L6:M6"/>
    <mergeCell ref="A1:C3"/>
    <mergeCell ref="D1:M1"/>
    <mergeCell ref="E2:F2"/>
    <mergeCell ref="L2:M2"/>
    <mergeCell ref="E3:F3"/>
    <mergeCell ref="G3:H3"/>
    <mergeCell ref="L3:M3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FF9E5-B747-473A-9B94-1A0352760BA8}">
  <dimension ref="A1:M45"/>
  <sheetViews>
    <sheetView workbookViewId="0">
      <selection activeCell="J2" sqref="J2"/>
    </sheetView>
  </sheetViews>
  <sheetFormatPr defaultRowHeight="14.5"/>
  <sheetData>
    <row r="1" spans="1:13" ht="15.75" customHeight="1">
      <c r="A1" s="669" t="s">
        <v>0</v>
      </c>
      <c r="B1" s="670"/>
      <c r="C1" s="671"/>
      <c r="D1" s="678" t="s">
        <v>56</v>
      </c>
      <c r="E1" s="679"/>
      <c r="F1" s="679"/>
      <c r="G1" s="679"/>
      <c r="H1" s="679"/>
      <c r="I1" s="679"/>
      <c r="J1" s="679"/>
      <c r="K1" s="679"/>
      <c r="L1" s="679"/>
      <c r="M1" s="679"/>
    </row>
    <row r="2" spans="1:13" ht="14.5" customHeight="1">
      <c r="A2" s="672"/>
      <c r="B2" s="673"/>
      <c r="C2" s="674"/>
      <c r="D2" s="185" t="s">
        <v>45</v>
      </c>
      <c r="E2" s="680" t="s">
        <v>2</v>
      </c>
      <c r="F2" s="681"/>
      <c r="G2" s="186"/>
      <c r="H2" s="179"/>
      <c r="I2" s="187" t="s">
        <v>3</v>
      </c>
      <c r="J2" s="188"/>
      <c r="K2" s="180" t="s">
        <v>4</v>
      </c>
      <c r="L2" s="682"/>
      <c r="M2" s="683"/>
    </row>
    <row r="3" spans="1:13" ht="14.5" customHeight="1">
      <c r="A3" s="675"/>
      <c r="B3" s="676"/>
      <c r="C3" s="677"/>
      <c r="D3" s="189"/>
      <c r="E3" s="684" t="s">
        <v>5</v>
      </c>
      <c r="F3" s="685"/>
      <c r="G3" s="686">
        <v>635</v>
      </c>
      <c r="H3" s="687"/>
      <c r="I3" s="181" t="s">
        <v>6</v>
      </c>
      <c r="J3" s="190">
        <v>15</v>
      </c>
      <c r="K3" s="187" t="s">
        <v>7</v>
      </c>
      <c r="L3" s="688"/>
      <c r="M3" s="689"/>
    </row>
    <row r="4" spans="1:13" ht="21" customHeight="1">
      <c r="A4" s="690" t="s">
        <v>57</v>
      </c>
      <c r="B4" s="691"/>
      <c r="C4" s="694" t="s">
        <v>137</v>
      </c>
      <c r="D4" s="695"/>
      <c r="E4" s="695"/>
      <c r="F4" s="695"/>
      <c r="G4" s="695"/>
      <c r="H4" s="695"/>
      <c r="I4" s="695"/>
      <c r="J4" s="695"/>
      <c r="K4" s="696"/>
      <c r="L4" s="680" t="s">
        <v>9</v>
      </c>
      <c r="M4" s="700"/>
    </row>
    <row r="5" spans="1:13">
      <c r="A5" s="692"/>
      <c r="B5" s="693"/>
      <c r="C5" s="697"/>
      <c r="D5" s="698"/>
      <c r="E5" s="698"/>
      <c r="F5" s="698"/>
      <c r="G5" s="698"/>
      <c r="H5" s="698"/>
      <c r="I5" s="698"/>
      <c r="J5" s="698"/>
      <c r="K5" s="699"/>
      <c r="L5" s="191"/>
      <c r="M5" s="192" t="s">
        <v>10</v>
      </c>
    </row>
    <row r="6" spans="1:13" ht="21" customHeight="1">
      <c r="A6" s="690" t="s">
        <v>58</v>
      </c>
      <c r="B6" s="691"/>
      <c r="C6" s="694" t="s">
        <v>137</v>
      </c>
      <c r="D6" s="695"/>
      <c r="E6" s="695"/>
      <c r="F6" s="695"/>
      <c r="G6" s="695"/>
      <c r="H6" s="695"/>
      <c r="I6" s="695"/>
      <c r="J6" s="695"/>
      <c r="K6" s="696"/>
      <c r="L6" s="701" t="s">
        <v>9</v>
      </c>
      <c r="M6" s="702"/>
    </row>
    <row r="7" spans="1:13">
      <c r="A7" s="692"/>
      <c r="B7" s="693"/>
      <c r="C7" s="697"/>
      <c r="D7" s="698"/>
      <c r="E7" s="698"/>
      <c r="F7" s="698"/>
      <c r="G7" s="698"/>
      <c r="H7" s="698"/>
      <c r="I7" s="698"/>
      <c r="J7" s="698"/>
      <c r="K7" s="699"/>
      <c r="L7" s="191"/>
      <c r="M7" s="193" t="s">
        <v>10</v>
      </c>
    </row>
    <row r="8" spans="1:13" ht="21" customHeight="1">
      <c r="A8" s="690" t="s">
        <v>59</v>
      </c>
      <c r="B8" s="691"/>
      <c r="C8" s="694"/>
      <c r="D8" s="695"/>
      <c r="E8" s="695"/>
      <c r="F8" s="695"/>
      <c r="G8" s="695"/>
      <c r="H8" s="695"/>
      <c r="I8" s="695"/>
      <c r="J8" s="695"/>
      <c r="K8" s="696"/>
      <c r="L8" s="701" t="s">
        <v>9</v>
      </c>
      <c r="M8" s="702"/>
    </row>
    <row r="9" spans="1:13">
      <c r="A9" s="692"/>
      <c r="B9" s="693"/>
      <c r="C9" s="697"/>
      <c r="D9" s="698"/>
      <c r="E9" s="698"/>
      <c r="F9" s="698"/>
      <c r="G9" s="698"/>
      <c r="H9" s="698"/>
      <c r="I9" s="698"/>
      <c r="J9" s="698"/>
      <c r="K9" s="699"/>
      <c r="L9" s="191"/>
      <c r="M9" s="193" t="s">
        <v>10</v>
      </c>
    </row>
    <row r="10" spans="1:13" ht="21" customHeight="1">
      <c r="A10" s="690" t="s">
        <v>60</v>
      </c>
      <c r="B10" s="691"/>
      <c r="C10" s="694"/>
      <c r="D10" s="695"/>
      <c r="E10" s="695"/>
      <c r="F10" s="695"/>
      <c r="G10" s="695"/>
      <c r="H10" s="695"/>
      <c r="I10" s="695"/>
      <c r="J10" s="695"/>
      <c r="K10" s="696"/>
      <c r="L10" s="680" t="s">
        <v>9</v>
      </c>
      <c r="M10" s="700"/>
    </row>
    <row r="11" spans="1:13">
      <c r="A11" s="692"/>
      <c r="B11" s="693"/>
      <c r="C11" s="697"/>
      <c r="D11" s="698"/>
      <c r="E11" s="698"/>
      <c r="F11" s="698"/>
      <c r="G11" s="698"/>
      <c r="H11" s="698"/>
      <c r="I11" s="698"/>
      <c r="J11" s="698"/>
      <c r="K11" s="699"/>
      <c r="L11" s="191"/>
      <c r="M11" s="192" t="s">
        <v>10</v>
      </c>
    </row>
    <row r="12" spans="1:13" ht="21" customHeight="1">
      <c r="A12" s="690" t="s">
        <v>61</v>
      </c>
      <c r="B12" s="691"/>
      <c r="C12" s="694" t="s">
        <v>138</v>
      </c>
      <c r="D12" s="695"/>
      <c r="E12" s="695"/>
      <c r="F12" s="695"/>
      <c r="G12" s="695"/>
      <c r="H12" s="695"/>
      <c r="I12" s="695"/>
      <c r="J12" s="695"/>
      <c r="K12" s="696"/>
      <c r="L12" s="680" t="s">
        <v>9</v>
      </c>
      <c r="M12" s="700"/>
    </row>
    <row r="13" spans="1:13">
      <c r="A13" s="692"/>
      <c r="B13" s="693"/>
      <c r="C13" s="697"/>
      <c r="D13" s="698"/>
      <c r="E13" s="698"/>
      <c r="F13" s="698"/>
      <c r="G13" s="698"/>
      <c r="H13" s="698"/>
      <c r="I13" s="698"/>
      <c r="J13" s="698"/>
      <c r="K13" s="699"/>
      <c r="L13" s="191"/>
      <c r="M13" s="192" t="s">
        <v>10</v>
      </c>
    </row>
    <row r="14" spans="1:13" ht="21" customHeight="1">
      <c r="A14" s="690" t="s">
        <v>62</v>
      </c>
      <c r="B14" s="691"/>
      <c r="C14" s="694"/>
      <c r="D14" s="695"/>
      <c r="E14" s="695"/>
      <c r="F14" s="695"/>
      <c r="G14" s="695"/>
      <c r="H14" s="695"/>
      <c r="I14" s="695"/>
      <c r="J14" s="695"/>
      <c r="K14" s="696"/>
      <c r="L14" s="680" t="s">
        <v>9</v>
      </c>
      <c r="M14" s="700"/>
    </row>
    <row r="15" spans="1:13">
      <c r="A15" s="692"/>
      <c r="B15" s="693"/>
      <c r="C15" s="697"/>
      <c r="D15" s="698"/>
      <c r="E15" s="698"/>
      <c r="F15" s="698"/>
      <c r="G15" s="698"/>
      <c r="H15" s="698"/>
      <c r="I15" s="698"/>
      <c r="J15" s="698"/>
      <c r="K15" s="699"/>
      <c r="L15" s="191"/>
      <c r="M15" s="192" t="s">
        <v>10</v>
      </c>
    </row>
    <row r="16" spans="1:13" ht="21" customHeight="1">
      <c r="A16" s="690" t="s">
        <v>63</v>
      </c>
      <c r="B16" s="691"/>
      <c r="C16" s="706"/>
      <c r="D16" s="707"/>
      <c r="E16" s="707"/>
      <c r="F16" s="707"/>
      <c r="G16" s="707"/>
      <c r="H16" s="707"/>
      <c r="I16" s="707"/>
      <c r="J16" s="707"/>
      <c r="K16" s="708"/>
      <c r="L16" s="680" t="s">
        <v>9</v>
      </c>
      <c r="M16" s="700"/>
    </row>
    <row r="17" spans="1:13">
      <c r="A17" s="692"/>
      <c r="B17" s="693"/>
      <c r="C17" s="709"/>
      <c r="D17" s="710"/>
      <c r="E17" s="710"/>
      <c r="F17" s="710"/>
      <c r="G17" s="710"/>
      <c r="H17" s="710"/>
      <c r="I17" s="710"/>
      <c r="J17" s="710"/>
      <c r="K17" s="711"/>
      <c r="L17" s="191"/>
      <c r="M17" s="192" t="s">
        <v>10</v>
      </c>
    </row>
    <row r="18" spans="1:13">
      <c r="A18" s="712"/>
      <c r="B18" s="713"/>
      <c r="C18" s="713"/>
      <c r="D18" s="713"/>
      <c r="E18" s="713"/>
      <c r="F18" s="713"/>
      <c r="G18" s="713"/>
      <c r="H18" s="713"/>
      <c r="I18" s="713"/>
      <c r="J18" s="713"/>
      <c r="K18" s="713"/>
      <c r="L18" s="713"/>
      <c r="M18" s="714"/>
    </row>
    <row r="19" spans="1:13" ht="20">
      <c r="A19" s="715" t="s">
        <v>17</v>
      </c>
      <c r="B19" s="716"/>
      <c r="C19" s="716"/>
      <c r="D19" s="717"/>
      <c r="E19" s="194" t="s">
        <v>18</v>
      </c>
      <c r="F19" s="194" t="s">
        <v>19</v>
      </c>
      <c r="G19" s="195" t="s">
        <v>20</v>
      </c>
      <c r="H19" s="195" t="s">
        <v>64</v>
      </c>
      <c r="I19" s="195" t="s">
        <v>65</v>
      </c>
      <c r="J19" s="195" t="s">
        <v>66</v>
      </c>
      <c r="K19" s="206" t="s">
        <v>67</v>
      </c>
      <c r="L19" s="195" t="s">
        <v>68</v>
      </c>
      <c r="M19" s="195" t="s">
        <v>26</v>
      </c>
    </row>
    <row r="20" spans="1:13">
      <c r="A20" s="703" t="s">
        <v>86</v>
      </c>
      <c r="B20" s="704"/>
      <c r="C20" s="704"/>
      <c r="D20" s="705"/>
      <c r="E20" s="183" t="s">
        <v>28</v>
      </c>
      <c r="F20" s="215">
        <v>0.29166666666666669</v>
      </c>
      <c r="G20" s="215">
        <v>0.66666666666666663</v>
      </c>
      <c r="H20" s="198">
        <v>1</v>
      </c>
      <c r="I20" s="198"/>
      <c r="J20" s="198"/>
      <c r="K20" s="198"/>
      <c r="L20" s="198"/>
      <c r="M20" s="200"/>
    </row>
    <row r="21" spans="1:13">
      <c r="A21" s="712" t="s">
        <v>86</v>
      </c>
      <c r="B21" s="713"/>
      <c r="C21" s="718"/>
      <c r="D21" s="184"/>
      <c r="E21" s="183" t="s">
        <v>29</v>
      </c>
      <c r="F21" s="215">
        <v>0.29166666666666669</v>
      </c>
      <c r="G21" s="215">
        <v>0.66666666666666663</v>
      </c>
      <c r="H21" s="198">
        <v>1</v>
      </c>
      <c r="I21" s="198"/>
      <c r="J21" s="198"/>
      <c r="K21" s="198"/>
      <c r="L21" s="198"/>
      <c r="M21" s="200"/>
    </row>
    <row r="22" spans="1:13">
      <c r="A22" s="712" t="s">
        <v>86</v>
      </c>
      <c r="B22" s="713"/>
      <c r="C22" s="718"/>
      <c r="D22" s="189"/>
      <c r="E22" s="183" t="s">
        <v>30</v>
      </c>
      <c r="F22" s="198"/>
      <c r="G22" s="198"/>
      <c r="H22" s="198"/>
      <c r="I22" s="198"/>
      <c r="J22" s="198"/>
      <c r="K22" s="198"/>
      <c r="L22" s="198"/>
      <c r="M22" s="200">
        <v>0</v>
      </c>
    </row>
    <row r="23" spans="1:13">
      <c r="A23" s="712" t="s">
        <v>86</v>
      </c>
      <c r="B23" s="713"/>
      <c r="C23" s="718"/>
      <c r="D23" s="184"/>
      <c r="E23" s="183" t="s">
        <v>31</v>
      </c>
      <c r="F23" s="198"/>
      <c r="G23" s="198"/>
      <c r="H23" s="198"/>
      <c r="I23" s="198"/>
      <c r="J23" s="198"/>
      <c r="K23" s="198"/>
      <c r="L23" s="198"/>
      <c r="M23" s="200">
        <v>0</v>
      </c>
    </row>
    <row r="24" spans="1:13">
      <c r="A24" s="712" t="s">
        <v>86</v>
      </c>
      <c r="B24" s="713"/>
      <c r="C24" s="718"/>
      <c r="D24" s="184"/>
      <c r="E24" s="183" t="s">
        <v>32</v>
      </c>
      <c r="F24" s="215">
        <v>0.29166666666666669</v>
      </c>
      <c r="G24" s="215">
        <v>0.66666666666666663</v>
      </c>
      <c r="H24" s="198">
        <v>1</v>
      </c>
      <c r="I24" s="198"/>
      <c r="J24" s="198"/>
      <c r="K24" s="198"/>
      <c r="L24" s="198"/>
      <c r="M24" s="200"/>
    </row>
    <row r="25" spans="1:13">
      <c r="A25" s="719"/>
      <c r="B25" s="720"/>
      <c r="C25" s="721"/>
      <c r="D25" s="184"/>
      <c r="E25" s="183" t="s">
        <v>33</v>
      </c>
      <c r="F25" s="198"/>
      <c r="G25" s="198"/>
      <c r="H25" s="198"/>
      <c r="I25" s="198"/>
      <c r="J25" s="198"/>
      <c r="K25" s="198"/>
      <c r="L25" s="198"/>
      <c r="M25" s="200">
        <v>0</v>
      </c>
    </row>
    <row r="26" spans="1:13">
      <c r="A26" s="703"/>
      <c r="B26" s="704"/>
      <c r="C26" s="704"/>
      <c r="D26" s="705"/>
      <c r="E26" s="183" t="s">
        <v>34</v>
      </c>
      <c r="F26" s="198"/>
      <c r="G26" s="198"/>
      <c r="H26" s="198"/>
      <c r="I26" s="198"/>
      <c r="J26" s="198"/>
      <c r="K26" s="199"/>
      <c r="L26" s="198"/>
      <c r="M26" s="200">
        <v>0</v>
      </c>
    </row>
    <row r="27" spans="1:13">
      <c r="A27" s="724"/>
      <c r="B27" s="725"/>
      <c r="C27" s="725"/>
      <c r="D27" s="725"/>
      <c r="E27" s="726"/>
      <c r="F27" s="727" t="s">
        <v>35</v>
      </c>
      <c r="G27" s="728"/>
      <c r="H27" s="200">
        <v>3</v>
      </c>
      <c r="I27" s="200">
        <v>24</v>
      </c>
      <c r="J27" s="200">
        <v>0</v>
      </c>
      <c r="K27" s="201">
        <v>0</v>
      </c>
      <c r="L27" s="200">
        <v>0</v>
      </c>
      <c r="M27" s="202"/>
    </row>
    <row r="28" spans="1:13">
      <c r="A28" s="701" t="s">
        <v>70</v>
      </c>
      <c r="B28" s="702"/>
      <c r="C28" s="729"/>
      <c r="D28" s="193"/>
      <c r="E28" s="194" t="s">
        <v>18</v>
      </c>
      <c r="F28" s="730" t="s">
        <v>37</v>
      </c>
      <c r="G28" s="731"/>
      <c r="H28" s="730" t="s">
        <v>38</v>
      </c>
      <c r="I28" s="731"/>
      <c r="J28" s="197"/>
      <c r="K28" s="196" t="s">
        <v>39</v>
      </c>
      <c r="L28" s="197" t="s">
        <v>40</v>
      </c>
      <c r="M28" s="738"/>
    </row>
    <row r="29" spans="1:13">
      <c r="A29" s="712" t="s">
        <v>86</v>
      </c>
      <c r="B29" s="713"/>
      <c r="C29" s="713"/>
      <c r="D29" s="718"/>
      <c r="E29" s="183" t="s">
        <v>28</v>
      </c>
      <c r="F29" s="722"/>
      <c r="G29" s="723"/>
      <c r="H29" s="722"/>
      <c r="I29" s="723"/>
      <c r="J29" s="198"/>
      <c r="K29" s="201"/>
      <c r="L29" s="201"/>
      <c r="M29" s="739"/>
    </row>
    <row r="30" spans="1:13">
      <c r="A30" s="712" t="s">
        <v>86</v>
      </c>
      <c r="B30" s="713"/>
      <c r="C30" s="718"/>
      <c r="D30" s="184"/>
      <c r="E30" s="183" t="s">
        <v>29</v>
      </c>
      <c r="F30" s="722"/>
      <c r="G30" s="723"/>
      <c r="H30" s="722"/>
      <c r="I30" s="723"/>
      <c r="J30" s="198"/>
      <c r="K30" s="201"/>
      <c r="L30" s="201"/>
      <c r="M30" s="739"/>
    </row>
    <row r="31" spans="1:13">
      <c r="A31" s="712" t="s">
        <v>86</v>
      </c>
      <c r="B31" s="713"/>
      <c r="C31" s="718"/>
      <c r="D31" s="189"/>
      <c r="E31" s="183" t="s">
        <v>30</v>
      </c>
      <c r="F31" s="722"/>
      <c r="G31" s="723"/>
      <c r="H31" s="722"/>
      <c r="I31" s="723"/>
      <c r="J31" s="198"/>
      <c r="K31" s="201"/>
      <c r="L31" s="201"/>
      <c r="M31" s="739"/>
    </row>
    <row r="32" spans="1:13">
      <c r="A32" s="712" t="s">
        <v>86</v>
      </c>
      <c r="B32" s="713"/>
      <c r="C32" s="718"/>
      <c r="D32" s="184"/>
      <c r="E32" s="183" t="s">
        <v>31</v>
      </c>
      <c r="F32" s="722"/>
      <c r="G32" s="723"/>
      <c r="H32" s="722"/>
      <c r="I32" s="723"/>
      <c r="J32" s="198"/>
      <c r="K32" s="201"/>
      <c r="L32" s="201"/>
      <c r="M32" s="739"/>
    </row>
    <row r="33" spans="1:13">
      <c r="A33" s="712" t="s">
        <v>86</v>
      </c>
      <c r="B33" s="713"/>
      <c r="C33" s="718"/>
      <c r="D33" s="184"/>
      <c r="E33" s="183" t="s">
        <v>32</v>
      </c>
      <c r="F33" s="722"/>
      <c r="G33" s="723"/>
      <c r="H33" s="722"/>
      <c r="I33" s="723"/>
      <c r="J33" s="198"/>
      <c r="K33" s="201"/>
      <c r="L33" s="201"/>
      <c r="M33" s="739"/>
    </row>
    <row r="34" spans="1:13">
      <c r="A34" s="732" t="s">
        <v>75</v>
      </c>
      <c r="B34" s="733"/>
      <c r="C34" s="734"/>
      <c r="D34" s="203"/>
      <c r="E34" s="183" t="s">
        <v>33</v>
      </c>
      <c r="F34" s="722"/>
      <c r="G34" s="723"/>
      <c r="H34" s="722"/>
      <c r="I34" s="723"/>
      <c r="J34" s="198"/>
      <c r="K34" s="201"/>
      <c r="L34" s="201"/>
      <c r="M34" s="739"/>
    </row>
    <row r="35" spans="1:13">
      <c r="A35" s="732" t="s">
        <v>75</v>
      </c>
      <c r="B35" s="733"/>
      <c r="C35" s="734"/>
      <c r="D35" s="203"/>
      <c r="E35" s="183" t="s">
        <v>34</v>
      </c>
      <c r="F35" s="722" t="s">
        <v>75</v>
      </c>
      <c r="G35" s="723"/>
      <c r="H35" s="722" t="s">
        <v>75</v>
      </c>
      <c r="I35" s="723"/>
      <c r="J35" s="198"/>
      <c r="K35" s="201" t="s">
        <v>75</v>
      </c>
      <c r="L35" s="201"/>
      <c r="M35" s="739"/>
    </row>
    <row r="36" spans="1:13">
      <c r="A36" s="735"/>
      <c r="B36" s="736"/>
      <c r="C36" s="736"/>
      <c r="D36" s="736"/>
      <c r="E36" s="736"/>
      <c r="F36" s="736"/>
      <c r="G36" s="736"/>
      <c r="H36" s="736"/>
      <c r="I36" s="737"/>
      <c r="J36" s="204" t="s">
        <v>41</v>
      </c>
      <c r="K36" s="205">
        <v>0</v>
      </c>
      <c r="L36" s="205">
        <v>0</v>
      </c>
      <c r="M36" s="740"/>
    </row>
    <row r="37" spans="1:13">
      <c r="A37" s="680" t="s">
        <v>72</v>
      </c>
      <c r="B37" s="700"/>
      <c r="C37" s="681"/>
      <c r="D37" s="703"/>
      <c r="E37" s="704"/>
      <c r="F37" s="704"/>
      <c r="G37" s="704"/>
      <c r="H37" s="704"/>
      <c r="I37" s="704"/>
      <c r="J37" s="704"/>
      <c r="K37" s="704"/>
      <c r="L37" s="704"/>
      <c r="M37" s="704"/>
    </row>
    <row r="38" spans="1:13">
      <c r="A38" s="741"/>
      <c r="B38" s="742"/>
      <c r="C38" s="742"/>
      <c r="D38" s="742"/>
      <c r="E38" s="742"/>
      <c r="F38" s="742"/>
      <c r="G38" s="742"/>
      <c r="H38" s="742"/>
      <c r="I38" s="742"/>
      <c r="J38" s="742"/>
      <c r="K38" s="742"/>
      <c r="L38" s="742"/>
      <c r="M38" s="743"/>
    </row>
    <row r="39" spans="1:13">
      <c r="A39" s="744"/>
      <c r="B39" s="745"/>
      <c r="C39" s="745"/>
      <c r="D39" s="745"/>
      <c r="E39" s="745"/>
      <c r="F39" s="745"/>
      <c r="G39" s="745"/>
      <c r="H39" s="745"/>
      <c r="I39" s="745"/>
      <c r="J39" s="745"/>
      <c r="K39" s="745"/>
      <c r="L39" s="745"/>
      <c r="M39" s="746"/>
    </row>
    <row r="40" spans="1:13">
      <c r="A40" s="744"/>
      <c r="B40" s="745"/>
      <c r="C40" s="745"/>
      <c r="D40" s="745"/>
      <c r="E40" s="745"/>
      <c r="F40" s="745"/>
      <c r="G40" s="745"/>
      <c r="H40" s="745"/>
      <c r="I40" s="745"/>
      <c r="J40" s="745"/>
      <c r="K40" s="745"/>
      <c r="L40" s="745"/>
      <c r="M40" s="746"/>
    </row>
    <row r="41" spans="1:13">
      <c r="A41" s="744"/>
      <c r="B41" s="745"/>
      <c r="C41" s="745"/>
      <c r="D41" s="745"/>
      <c r="E41" s="745"/>
      <c r="F41" s="745"/>
      <c r="G41" s="745"/>
      <c r="H41" s="745"/>
      <c r="I41" s="745"/>
      <c r="J41" s="745"/>
      <c r="K41" s="745"/>
      <c r="L41" s="745"/>
      <c r="M41" s="746"/>
    </row>
    <row r="42" spans="1:13">
      <c r="A42" s="744"/>
      <c r="B42" s="745"/>
      <c r="C42" s="745"/>
      <c r="D42" s="745"/>
      <c r="E42" s="745"/>
      <c r="F42" s="745"/>
      <c r="G42" s="745"/>
      <c r="H42" s="745"/>
      <c r="I42" s="745"/>
      <c r="J42" s="745"/>
      <c r="K42" s="745"/>
      <c r="L42" s="745"/>
      <c r="M42" s="746"/>
    </row>
    <row r="43" spans="1:13">
      <c r="A43" s="747"/>
      <c r="B43" s="748"/>
      <c r="C43" s="748"/>
      <c r="D43" s="748"/>
      <c r="E43" s="748"/>
      <c r="F43" s="748"/>
      <c r="G43" s="748"/>
      <c r="H43" s="748"/>
      <c r="I43" s="748"/>
      <c r="J43" s="748"/>
      <c r="K43" s="748"/>
      <c r="L43" s="748"/>
      <c r="M43" s="749"/>
    </row>
    <row r="44" spans="1:13">
      <c r="A44" s="750" t="s">
        <v>43</v>
      </c>
      <c r="B44" s="751"/>
      <c r="C44" s="751"/>
      <c r="D44" s="751"/>
      <c r="E44" s="751"/>
      <c r="F44" s="752"/>
      <c r="G44" s="750" t="s">
        <v>44</v>
      </c>
      <c r="H44" s="751"/>
      <c r="I44" s="751"/>
      <c r="J44" s="751"/>
      <c r="K44" s="751"/>
      <c r="L44" s="751"/>
      <c r="M44" s="753"/>
    </row>
    <row r="45" spans="1:13">
      <c r="A45" s="754"/>
      <c r="B45" s="755"/>
      <c r="C45" s="755"/>
      <c r="D45" s="755"/>
      <c r="E45" s="755"/>
      <c r="F45" s="756"/>
      <c r="G45" s="754"/>
      <c r="H45" s="755"/>
      <c r="I45" s="755"/>
      <c r="J45" s="755"/>
      <c r="K45" s="755"/>
      <c r="L45" s="755"/>
      <c r="M45" s="757"/>
    </row>
  </sheetData>
  <mergeCells count="72">
    <mergeCell ref="A38:M43"/>
    <mergeCell ref="A44:F44"/>
    <mergeCell ref="G44:M44"/>
    <mergeCell ref="A45:F45"/>
    <mergeCell ref="G45:M45"/>
    <mergeCell ref="A35:C35"/>
    <mergeCell ref="F35:G35"/>
    <mergeCell ref="H35:I35"/>
    <mergeCell ref="A36:I36"/>
    <mergeCell ref="A37:C37"/>
    <mergeCell ref="D37:M37"/>
    <mergeCell ref="M28:M36"/>
    <mergeCell ref="H31:I31"/>
    <mergeCell ref="A33:C33"/>
    <mergeCell ref="F33:G33"/>
    <mergeCell ref="H33:I33"/>
    <mergeCell ref="A34:C34"/>
    <mergeCell ref="F34:G34"/>
    <mergeCell ref="H34:I34"/>
    <mergeCell ref="A32:C32"/>
    <mergeCell ref="F32:G32"/>
    <mergeCell ref="H32:I32"/>
    <mergeCell ref="A27:E27"/>
    <mergeCell ref="F27:G27"/>
    <mergeCell ref="A28:C28"/>
    <mergeCell ref="F28:G28"/>
    <mergeCell ref="H28:I28"/>
    <mergeCell ref="A29:D29"/>
    <mergeCell ref="F29:G29"/>
    <mergeCell ref="H29:I29"/>
    <mergeCell ref="A30:C30"/>
    <mergeCell ref="F30:G30"/>
    <mergeCell ref="H30:I30"/>
    <mergeCell ref="A31:C31"/>
    <mergeCell ref="F31:G31"/>
    <mergeCell ref="A26:D26"/>
    <mergeCell ref="A16:B17"/>
    <mergeCell ref="C16:K17"/>
    <mergeCell ref="L16:M16"/>
    <mergeCell ref="A18:M18"/>
    <mergeCell ref="A19:D19"/>
    <mergeCell ref="A20:D20"/>
    <mergeCell ref="A21:C21"/>
    <mergeCell ref="A22:C22"/>
    <mergeCell ref="A23:C23"/>
    <mergeCell ref="A24:C24"/>
    <mergeCell ref="A25:C25"/>
    <mergeCell ref="A12:B13"/>
    <mergeCell ref="C12:K13"/>
    <mergeCell ref="L12:M12"/>
    <mergeCell ref="A14:B15"/>
    <mergeCell ref="C14:K15"/>
    <mergeCell ref="L14:M14"/>
    <mergeCell ref="A8:B9"/>
    <mergeCell ref="C8:K9"/>
    <mergeCell ref="L8:M8"/>
    <mergeCell ref="A10:B11"/>
    <mergeCell ref="C10:K11"/>
    <mergeCell ref="L10:M10"/>
    <mergeCell ref="A4:B5"/>
    <mergeCell ref="C4:K5"/>
    <mergeCell ref="L4:M4"/>
    <mergeCell ref="A6:B7"/>
    <mergeCell ref="C6:K7"/>
    <mergeCell ref="L6:M6"/>
    <mergeCell ref="A1:C3"/>
    <mergeCell ref="D1:M1"/>
    <mergeCell ref="E2:F2"/>
    <mergeCell ref="L2:M2"/>
    <mergeCell ref="E3:F3"/>
    <mergeCell ref="G3:H3"/>
    <mergeCell ref="L3:M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D12CE-4B2C-45A4-A632-C885A8EDAD32}">
  <dimension ref="A1:M44"/>
  <sheetViews>
    <sheetView workbookViewId="0">
      <selection activeCell="J3" sqref="J3"/>
    </sheetView>
  </sheetViews>
  <sheetFormatPr defaultRowHeight="14.5"/>
  <sheetData>
    <row r="1" spans="1:13" ht="15.75" customHeight="1">
      <c r="A1" s="432" t="s">
        <v>0</v>
      </c>
      <c r="B1" s="611"/>
      <c r="C1" s="612"/>
      <c r="D1" s="503" t="s">
        <v>56</v>
      </c>
      <c r="E1" s="758"/>
      <c r="F1" s="758"/>
      <c r="G1" s="758"/>
      <c r="H1" s="758"/>
      <c r="I1" s="758"/>
      <c r="J1" s="758"/>
      <c r="K1" s="758"/>
      <c r="L1" s="758"/>
      <c r="M1" s="758"/>
    </row>
    <row r="2" spans="1:13" ht="14.5" customHeight="1">
      <c r="A2" s="613"/>
      <c r="B2" s="614"/>
      <c r="C2" s="615"/>
      <c r="D2" s="30" t="s">
        <v>45</v>
      </c>
      <c r="E2" s="444" t="s">
        <v>2</v>
      </c>
      <c r="F2" s="620"/>
      <c r="G2" s="207"/>
      <c r="H2" s="208"/>
      <c r="I2" s="1" t="s">
        <v>3</v>
      </c>
      <c r="J2" s="2">
        <v>2023</v>
      </c>
      <c r="K2" s="209" t="s">
        <v>4</v>
      </c>
      <c r="L2" s="445"/>
      <c r="M2" s="621"/>
    </row>
    <row r="3" spans="1:13" ht="14.5" customHeight="1">
      <c r="A3" s="616"/>
      <c r="B3" s="617"/>
      <c r="C3" s="618"/>
      <c r="D3" s="31"/>
      <c r="E3" s="446" t="s">
        <v>5</v>
      </c>
      <c r="F3" s="622"/>
      <c r="G3" s="623">
        <v>635</v>
      </c>
      <c r="H3" s="624"/>
      <c r="I3" s="210" t="s">
        <v>6</v>
      </c>
      <c r="J3" s="182">
        <v>14</v>
      </c>
      <c r="K3" s="1" t="s">
        <v>7</v>
      </c>
      <c r="L3" s="625"/>
      <c r="M3" s="626"/>
    </row>
    <row r="4" spans="1:13" ht="14.5" customHeight="1">
      <c r="A4" s="449" t="s">
        <v>57</v>
      </c>
      <c r="B4" s="627"/>
      <c r="C4" s="333" t="s">
        <v>152</v>
      </c>
      <c r="D4" s="334"/>
      <c r="E4" s="334"/>
      <c r="F4" s="334"/>
      <c r="G4" s="334"/>
      <c r="H4" s="334"/>
      <c r="I4" s="334"/>
      <c r="J4" s="334"/>
      <c r="K4" s="335"/>
      <c r="L4" s="444" t="s">
        <v>9</v>
      </c>
      <c r="M4" s="630"/>
    </row>
    <row r="5" spans="1:13">
      <c r="A5" s="628"/>
      <c r="B5" s="629"/>
      <c r="C5" s="336"/>
      <c r="D5" s="337"/>
      <c r="E5" s="337"/>
      <c r="F5" s="337"/>
      <c r="G5" s="337"/>
      <c r="H5" s="337"/>
      <c r="I5" s="337"/>
      <c r="J5" s="337"/>
      <c r="K5" s="338"/>
      <c r="L5" s="6"/>
      <c r="M5" s="7" t="s">
        <v>10</v>
      </c>
    </row>
    <row r="6" spans="1:13" ht="14.5" customHeight="1">
      <c r="A6" s="449" t="s">
        <v>58</v>
      </c>
      <c r="B6" s="627"/>
      <c r="C6" s="333"/>
      <c r="D6" s="334"/>
      <c r="E6" s="334"/>
      <c r="F6" s="334"/>
      <c r="G6" s="334"/>
      <c r="H6" s="334"/>
      <c r="I6" s="334"/>
      <c r="J6" s="334"/>
      <c r="K6" s="335"/>
      <c r="L6" s="450" t="s">
        <v>9</v>
      </c>
      <c r="M6" s="631"/>
    </row>
    <row r="7" spans="1:13">
      <c r="A7" s="628"/>
      <c r="B7" s="629"/>
      <c r="C7" s="336"/>
      <c r="D7" s="337"/>
      <c r="E7" s="337"/>
      <c r="F7" s="337"/>
      <c r="G7" s="337"/>
      <c r="H7" s="337"/>
      <c r="I7" s="337"/>
      <c r="J7" s="337"/>
      <c r="K7" s="338"/>
      <c r="L7" s="6"/>
      <c r="M7" s="8" t="s">
        <v>10</v>
      </c>
    </row>
    <row r="8" spans="1:13" ht="14.5" customHeight="1">
      <c r="A8" s="449" t="s">
        <v>59</v>
      </c>
      <c r="B8" s="627"/>
      <c r="C8" s="340" t="s">
        <v>154</v>
      </c>
      <c r="D8" s="767"/>
      <c r="E8" s="767"/>
      <c r="F8" s="767"/>
      <c r="G8" s="767"/>
      <c r="H8" s="767"/>
      <c r="I8" s="767"/>
      <c r="J8" s="767"/>
      <c r="K8" s="768"/>
      <c r="L8" s="759" t="s">
        <v>9</v>
      </c>
      <c r="M8" s="760"/>
    </row>
    <row r="9" spans="1:13" ht="14.5" customHeight="1">
      <c r="A9" s="628"/>
      <c r="B9" s="629"/>
      <c r="C9" s="769"/>
      <c r="D9" s="770"/>
      <c r="E9" s="770"/>
      <c r="F9" s="770"/>
      <c r="G9" s="770"/>
      <c r="H9" s="770"/>
      <c r="I9" s="770"/>
      <c r="J9" s="770"/>
      <c r="K9" s="771"/>
      <c r="L9" s="6"/>
      <c r="M9" s="8" t="s">
        <v>10</v>
      </c>
    </row>
    <row r="10" spans="1:13">
      <c r="A10" s="449" t="s">
        <v>60</v>
      </c>
      <c r="B10" s="627"/>
      <c r="C10" s="333"/>
      <c r="D10" s="334"/>
      <c r="E10" s="334"/>
      <c r="F10" s="334"/>
      <c r="G10" s="334"/>
      <c r="H10" s="334"/>
      <c r="I10" s="334"/>
      <c r="J10" s="334"/>
      <c r="K10" s="335"/>
      <c r="L10" s="444" t="s">
        <v>9</v>
      </c>
      <c r="M10" s="630"/>
    </row>
    <row r="11" spans="1:13" ht="14.5" customHeight="1">
      <c r="A11" s="628"/>
      <c r="B11" s="629"/>
      <c r="C11" s="336"/>
      <c r="D11" s="337"/>
      <c r="E11" s="337"/>
      <c r="F11" s="337"/>
      <c r="G11" s="337"/>
      <c r="H11" s="337"/>
      <c r="I11" s="337"/>
      <c r="J11" s="337"/>
      <c r="K11" s="338"/>
      <c r="L11" s="6"/>
      <c r="M11" s="7" t="s">
        <v>10</v>
      </c>
    </row>
    <row r="12" spans="1:13">
      <c r="A12" s="449" t="s">
        <v>61</v>
      </c>
      <c r="B12" s="627"/>
      <c r="C12" s="333"/>
      <c r="D12" s="334"/>
      <c r="E12" s="334"/>
      <c r="F12" s="334"/>
      <c r="G12" s="334"/>
      <c r="H12" s="334"/>
      <c r="I12" s="334"/>
      <c r="J12" s="334"/>
      <c r="K12" s="335"/>
      <c r="L12" s="444" t="s">
        <v>9</v>
      </c>
      <c r="M12" s="630"/>
    </row>
    <row r="13" spans="1:13" ht="14.5" customHeight="1">
      <c r="A13" s="628"/>
      <c r="B13" s="629"/>
      <c r="C13" s="336"/>
      <c r="D13" s="337"/>
      <c r="E13" s="337"/>
      <c r="F13" s="337"/>
      <c r="G13" s="337"/>
      <c r="H13" s="337"/>
      <c r="I13" s="337"/>
      <c r="J13" s="337"/>
      <c r="K13" s="338"/>
      <c r="L13" s="6"/>
      <c r="M13" s="7" t="s">
        <v>10</v>
      </c>
    </row>
    <row r="14" spans="1:13">
      <c r="A14" s="449" t="s">
        <v>62</v>
      </c>
      <c r="B14" s="627"/>
      <c r="C14" s="333"/>
      <c r="D14" s="334"/>
      <c r="E14" s="334"/>
      <c r="F14" s="334"/>
      <c r="G14" s="334"/>
      <c r="H14" s="334"/>
      <c r="I14" s="334"/>
      <c r="J14" s="334"/>
      <c r="K14" s="335"/>
      <c r="L14" s="444" t="s">
        <v>9</v>
      </c>
      <c r="M14" s="630"/>
    </row>
    <row r="15" spans="1:13" ht="14.5" customHeight="1">
      <c r="A15" s="628"/>
      <c r="B15" s="629"/>
      <c r="C15" s="336"/>
      <c r="D15" s="337"/>
      <c r="E15" s="337"/>
      <c r="F15" s="337"/>
      <c r="G15" s="337"/>
      <c r="H15" s="337"/>
      <c r="I15" s="337"/>
      <c r="J15" s="337"/>
      <c r="K15" s="338"/>
      <c r="L15" s="6"/>
      <c r="M15" s="7" t="s">
        <v>10</v>
      </c>
    </row>
    <row r="16" spans="1:13">
      <c r="A16" s="449" t="s">
        <v>63</v>
      </c>
      <c r="B16" s="627"/>
      <c r="C16" s="761"/>
      <c r="D16" s="762"/>
      <c r="E16" s="762"/>
      <c r="F16" s="762"/>
      <c r="G16" s="762"/>
      <c r="H16" s="762"/>
      <c r="I16" s="762"/>
      <c r="J16" s="762"/>
      <c r="K16" s="763"/>
      <c r="L16" s="444" t="s">
        <v>9</v>
      </c>
      <c r="M16" s="630"/>
    </row>
    <row r="17" spans="1:13">
      <c r="A17" s="628"/>
      <c r="B17" s="629"/>
      <c r="C17" s="764"/>
      <c r="D17" s="765"/>
      <c r="E17" s="765"/>
      <c r="F17" s="765"/>
      <c r="G17" s="765"/>
      <c r="H17" s="765"/>
      <c r="I17" s="765"/>
      <c r="J17" s="765"/>
      <c r="K17" s="766"/>
      <c r="L17" s="6"/>
      <c r="M17" s="7" t="s">
        <v>10</v>
      </c>
    </row>
    <row r="18" spans="1:13">
      <c r="A18" s="217"/>
      <c r="B18" s="250"/>
      <c r="C18" s="218"/>
      <c r="D18" s="218"/>
      <c r="E18" s="218"/>
      <c r="F18" s="218"/>
      <c r="G18" s="218"/>
      <c r="H18" s="218"/>
      <c r="I18" s="218"/>
      <c r="J18" s="218"/>
      <c r="K18" s="219"/>
      <c r="L18" s="6"/>
      <c r="M18" s="7"/>
    </row>
    <row r="19" spans="1:13" ht="20">
      <c r="A19" s="455" t="s">
        <v>17</v>
      </c>
      <c r="B19" s="561"/>
      <c r="C19" s="561"/>
      <c r="D19" s="543"/>
      <c r="E19" s="211" t="s">
        <v>18</v>
      </c>
      <c r="F19" s="211" t="s">
        <v>19</v>
      </c>
      <c r="G19" s="9" t="s">
        <v>20</v>
      </c>
      <c r="H19" s="9" t="s">
        <v>64</v>
      </c>
      <c r="I19" s="9" t="s">
        <v>65</v>
      </c>
      <c r="J19" s="9" t="s">
        <v>66</v>
      </c>
      <c r="K19" s="10" t="s">
        <v>67</v>
      </c>
      <c r="L19" s="9" t="s">
        <v>89</v>
      </c>
      <c r="M19" s="9" t="s">
        <v>26</v>
      </c>
    </row>
    <row r="20" spans="1:13">
      <c r="A20" s="454" t="s">
        <v>90</v>
      </c>
      <c r="B20" s="632"/>
      <c r="C20" s="632"/>
      <c r="D20" s="633"/>
      <c r="E20" s="212" t="s">
        <v>28</v>
      </c>
      <c r="F20" s="13">
        <v>0.29166666666666669</v>
      </c>
      <c r="G20" s="13">
        <v>0.66666666666666663</v>
      </c>
      <c r="H20" s="15">
        <v>1</v>
      </c>
      <c r="I20" s="15"/>
      <c r="J20" s="15"/>
      <c r="K20" s="15"/>
      <c r="L20" s="15"/>
      <c r="M20" s="18">
        <f>SUM(I20:L20)</f>
        <v>0</v>
      </c>
    </row>
    <row r="21" spans="1:13">
      <c r="A21" s="454" t="s">
        <v>90</v>
      </c>
      <c r="B21" s="632"/>
      <c r="C21" s="633"/>
      <c r="D21" s="213"/>
      <c r="E21" s="212" t="s">
        <v>29</v>
      </c>
      <c r="F21" s="13">
        <v>0.29166666666666669</v>
      </c>
      <c r="G21" s="13">
        <v>0.66666666666666663</v>
      </c>
      <c r="H21" s="15">
        <v>1</v>
      </c>
      <c r="I21" s="15"/>
      <c r="J21" s="15"/>
      <c r="K21" s="15"/>
      <c r="L21" s="15"/>
      <c r="M21" s="18">
        <f t="shared" ref="M21:M26" si="0">SUM(I21:L21)</f>
        <v>0</v>
      </c>
    </row>
    <row r="22" spans="1:13">
      <c r="A22" s="454" t="s">
        <v>90</v>
      </c>
      <c r="B22" s="632"/>
      <c r="C22" s="632"/>
      <c r="D22" s="38"/>
      <c r="E22" s="212" t="s">
        <v>30</v>
      </c>
      <c r="F22" s="13">
        <v>0.29166666666666669</v>
      </c>
      <c r="G22" s="13">
        <v>0.66666666666666663</v>
      </c>
      <c r="H22" s="15">
        <v>1</v>
      </c>
      <c r="I22" s="15"/>
      <c r="J22" s="15"/>
      <c r="K22" s="15"/>
      <c r="L22" s="15"/>
      <c r="M22" s="18">
        <f t="shared" si="0"/>
        <v>0</v>
      </c>
    </row>
    <row r="23" spans="1:13">
      <c r="A23" s="454" t="s">
        <v>90</v>
      </c>
      <c r="B23" s="632"/>
      <c r="C23" s="633"/>
      <c r="D23" s="213"/>
      <c r="E23" s="212" t="s">
        <v>31</v>
      </c>
      <c r="F23" s="13">
        <v>0.29166666666666669</v>
      </c>
      <c r="G23" s="13">
        <v>0.66666666666666663</v>
      </c>
      <c r="H23" s="15">
        <v>1</v>
      </c>
      <c r="I23" s="15"/>
      <c r="J23" s="15"/>
      <c r="K23" s="15"/>
      <c r="L23" s="15"/>
      <c r="M23" s="18">
        <f t="shared" si="0"/>
        <v>0</v>
      </c>
    </row>
    <row r="24" spans="1:13">
      <c r="A24" s="178" t="s">
        <v>90</v>
      </c>
      <c r="B24" s="178"/>
      <c r="C24" s="178"/>
      <c r="D24" s="213"/>
      <c r="E24" s="212" t="s">
        <v>32</v>
      </c>
      <c r="F24" s="13">
        <v>0.29166666666666669</v>
      </c>
      <c r="G24" s="13">
        <v>0.66666666666666663</v>
      </c>
      <c r="H24" s="15">
        <v>1</v>
      </c>
      <c r="I24" s="15"/>
      <c r="J24" s="15"/>
      <c r="K24" s="15"/>
      <c r="L24" s="15"/>
      <c r="M24" s="18">
        <f t="shared" si="0"/>
        <v>0</v>
      </c>
    </row>
    <row r="25" spans="1:13">
      <c r="A25" s="648"/>
      <c r="B25" s="649"/>
      <c r="C25" s="650"/>
      <c r="D25" s="213"/>
      <c r="E25" s="212" t="s">
        <v>33</v>
      </c>
      <c r="F25" s="15"/>
      <c r="G25" s="15"/>
      <c r="H25" s="15"/>
      <c r="I25" s="15"/>
      <c r="J25" s="15"/>
      <c r="K25" s="15"/>
      <c r="L25" s="15"/>
      <c r="M25" s="18">
        <f t="shared" si="0"/>
        <v>0</v>
      </c>
    </row>
    <row r="26" spans="1:13">
      <c r="A26" s="456"/>
      <c r="B26" s="772"/>
      <c r="C26" s="772"/>
      <c r="D26" s="773"/>
      <c r="E26" s="212" t="s">
        <v>34</v>
      </c>
      <c r="F26" s="15"/>
      <c r="G26" s="15"/>
      <c r="H26" s="15"/>
      <c r="I26" s="15"/>
      <c r="J26" s="15"/>
      <c r="K26" s="16"/>
      <c r="L26" s="15"/>
      <c r="M26" s="18">
        <f t="shared" si="0"/>
        <v>0</v>
      </c>
    </row>
    <row r="27" spans="1:13">
      <c r="A27" s="458"/>
      <c r="B27" s="651"/>
      <c r="C27" s="651"/>
      <c r="D27" s="651"/>
      <c r="E27" s="652"/>
      <c r="F27" s="459" t="s">
        <v>35</v>
      </c>
      <c r="G27" s="647"/>
      <c r="H27" s="18">
        <v>5</v>
      </c>
      <c r="I27" s="18">
        <v>16</v>
      </c>
      <c r="J27" s="18">
        <v>0</v>
      </c>
      <c r="K27" s="21">
        <v>1</v>
      </c>
      <c r="L27" s="18">
        <v>0</v>
      </c>
      <c r="M27" s="214">
        <f>SUM(M20:M26)</f>
        <v>0</v>
      </c>
    </row>
    <row r="28" spans="1:13">
      <c r="A28" s="450" t="s">
        <v>70</v>
      </c>
      <c r="B28" s="631"/>
      <c r="C28" s="653"/>
      <c r="D28" s="8"/>
      <c r="E28" s="211" t="s">
        <v>18</v>
      </c>
      <c r="F28" s="460" t="s">
        <v>37</v>
      </c>
      <c r="G28" s="646"/>
      <c r="H28" s="460" t="s">
        <v>38</v>
      </c>
      <c r="I28" s="646"/>
      <c r="J28" s="23"/>
      <c r="K28" s="24" t="s">
        <v>39</v>
      </c>
      <c r="L28" s="23" t="s">
        <v>40</v>
      </c>
      <c r="M28" s="655"/>
    </row>
    <row r="29" spans="1:13">
      <c r="A29" s="454" t="s">
        <v>90</v>
      </c>
      <c r="B29" s="632"/>
      <c r="C29" s="632"/>
      <c r="D29" s="633"/>
      <c r="E29" s="212" t="s">
        <v>28</v>
      </c>
      <c r="F29" s="462" t="s">
        <v>83</v>
      </c>
      <c r="G29" s="554"/>
      <c r="H29" s="462" t="s">
        <v>134</v>
      </c>
      <c r="I29" s="554"/>
      <c r="J29" s="15"/>
      <c r="K29" s="21"/>
      <c r="L29" s="21"/>
      <c r="M29" s="656"/>
    </row>
    <row r="30" spans="1:13">
      <c r="A30" s="454" t="s">
        <v>90</v>
      </c>
      <c r="B30" s="632"/>
      <c r="C30" s="633"/>
      <c r="D30" s="213"/>
      <c r="E30" s="212" t="s">
        <v>29</v>
      </c>
      <c r="F30" s="462" t="s">
        <v>83</v>
      </c>
      <c r="G30" s="554"/>
      <c r="H30" s="462"/>
      <c r="I30" s="554"/>
      <c r="J30" s="15"/>
      <c r="K30" s="21"/>
      <c r="L30" s="21"/>
      <c r="M30" s="656"/>
    </row>
    <row r="31" spans="1:13">
      <c r="A31" s="454" t="s">
        <v>90</v>
      </c>
      <c r="B31" s="632"/>
      <c r="C31" s="632"/>
      <c r="D31" s="38"/>
      <c r="E31" s="212" t="s">
        <v>30</v>
      </c>
      <c r="F31" s="462" t="s">
        <v>83</v>
      </c>
      <c r="G31" s="554"/>
      <c r="H31" s="462" t="s">
        <v>153</v>
      </c>
      <c r="I31" s="554"/>
      <c r="J31" s="15"/>
      <c r="K31" s="21"/>
      <c r="L31" s="21"/>
      <c r="M31" s="656"/>
    </row>
    <row r="32" spans="1:13">
      <c r="A32" s="454" t="s">
        <v>90</v>
      </c>
      <c r="B32" s="632"/>
      <c r="C32" s="633"/>
      <c r="D32" s="213"/>
      <c r="E32" s="212" t="s">
        <v>31</v>
      </c>
      <c r="F32" s="462" t="s">
        <v>83</v>
      </c>
      <c r="G32" s="554"/>
      <c r="H32" s="462"/>
      <c r="I32" s="554"/>
      <c r="J32" s="15"/>
      <c r="K32" s="21"/>
      <c r="L32" s="21"/>
      <c r="M32" s="656"/>
    </row>
    <row r="33" spans="1:13">
      <c r="A33" s="454" t="s">
        <v>90</v>
      </c>
      <c r="B33" s="632"/>
      <c r="C33" s="633"/>
      <c r="D33" s="213"/>
      <c r="E33" s="212" t="s">
        <v>32</v>
      </c>
      <c r="F33" s="462" t="s">
        <v>83</v>
      </c>
      <c r="G33" s="554"/>
      <c r="H33" s="462"/>
      <c r="I33" s="554"/>
      <c r="J33" s="15"/>
      <c r="K33" s="21"/>
      <c r="L33" s="21"/>
      <c r="M33" s="656"/>
    </row>
    <row r="34" spans="1:13">
      <c r="A34" s="463"/>
      <c r="B34" s="644"/>
      <c r="C34" s="645"/>
      <c r="D34" s="36"/>
      <c r="E34" s="212" t="s">
        <v>33</v>
      </c>
      <c r="F34" s="462"/>
      <c r="G34" s="554"/>
      <c r="H34" s="462"/>
      <c r="I34" s="554"/>
      <c r="J34" s="15"/>
      <c r="K34" s="21"/>
      <c r="L34" s="21"/>
      <c r="M34" s="656"/>
    </row>
    <row r="35" spans="1:13">
      <c r="A35" s="463"/>
      <c r="B35" s="644"/>
      <c r="C35" s="645"/>
      <c r="D35" s="36"/>
      <c r="E35" s="212" t="s">
        <v>34</v>
      </c>
      <c r="F35" s="462"/>
      <c r="G35" s="554"/>
      <c r="H35" s="462"/>
      <c r="I35" s="554"/>
      <c r="J35" s="15"/>
      <c r="K35" s="21"/>
      <c r="L35" s="21"/>
      <c r="M35" s="656"/>
    </row>
    <row r="36" spans="1:13">
      <c r="A36" s="464"/>
      <c r="B36" s="658"/>
      <c r="C36" s="658"/>
      <c r="D36" s="658"/>
      <c r="E36" s="658"/>
      <c r="F36" s="658"/>
      <c r="G36" s="658"/>
      <c r="H36" s="658"/>
      <c r="I36" s="659"/>
      <c r="J36" s="27" t="s">
        <v>41</v>
      </c>
      <c r="K36" s="28">
        <f>SUM(K29:K35)</f>
        <v>0</v>
      </c>
      <c r="L36" s="28">
        <v>0</v>
      </c>
      <c r="M36" s="657"/>
    </row>
    <row r="37" spans="1:13">
      <c r="A37" s="444" t="s">
        <v>72</v>
      </c>
      <c r="B37" s="630"/>
      <c r="C37" s="620"/>
      <c r="D37" s="465"/>
      <c r="E37" s="654"/>
      <c r="F37" s="654"/>
      <c r="G37" s="654"/>
      <c r="H37" s="654"/>
      <c r="I37" s="654"/>
      <c r="J37" s="654"/>
      <c r="K37" s="654"/>
      <c r="L37" s="654"/>
      <c r="M37" s="654"/>
    </row>
    <row r="38" spans="1:13">
      <c r="A38" s="468"/>
      <c r="B38" s="660"/>
      <c r="C38" s="660"/>
      <c r="D38" s="660"/>
      <c r="E38" s="660"/>
      <c r="F38" s="660"/>
      <c r="G38" s="660"/>
      <c r="H38" s="660"/>
      <c r="I38" s="660"/>
      <c r="J38" s="660"/>
      <c r="K38" s="660"/>
      <c r="L38" s="660"/>
      <c r="M38" s="660"/>
    </row>
    <row r="39" spans="1:13">
      <c r="A39" s="661"/>
      <c r="B39" s="662"/>
      <c r="C39" s="662"/>
      <c r="D39" s="662"/>
      <c r="E39" s="662"/>
      <c r="F39" s="662"/>
      <c r="G39" s="662"/>
      <c r="H39" s="662"/>
      <c r="I39" s="662"/>
      <c r="J39" s="662"/>
      <c r="K39" s="662"/>
      <c r="L39" s="662"/>
      <c r="M39" s="662"/>
    </row>
    <row r="40" spans="1:13">
      <c r="A40" s="661"/>
      <c r="B40" s="662"/>
      <c r="C40" s="662"/>
      <c r="D40" s="662"/>
      <c r="E40" s="662"/>
      <c r="F40" s="662"/>
      <c r="G40" s="662"/>
      <c r="H40" s="662"/>
      <c r="I40" s="662"/>
      <c r="J40" s="662"/>
      <c r="K40" s="662"/>
      <c r="L40" s="662"/>
      <c r="M40" s="662"/>
    </row>
    <row r="41" spans="1:13">
      <c r="A41" s="661"/>
      <c r="B41" s="662"/>
      <c r="C41" s="662"/>
      <c r="D41" s="662"/>
      <c r="E41" s="662"/>
      <c r="F41" s="662"/>
      <c r="G41" s="662"/>
      <c r="H41" s="662"/>
      <c r="I41" s="662"/>
      <c r="J41" s="662"/>
      <c r="K41" s="662"/>
      <c r="L41" s="662"/>
      <c r="M41" s="662"/>
    </row>
    <row r="42" spans="1:13">
      <c r="A42" s="661"/>
      <c r="B42" s="662"/>
      <c r="C42" s="662"/>
      <c r="D42" s="662"/>
      <c r="E42" s="662"/>
      <c r="F42" s="662"/>
      <c r="G42" s="662"/>
      <c r="H42" s="662"/>
      <c r="I42" s="662"/>
      <c r="J42" s="662"/>
      <c r="K42" s="662"/>
      <c r="L42" s="662"/>
      <c r="M42" s="662"/>
    </row>
    <row r="43" spans="1:13">
      <c r="A43" s="663"/>
      <c r="B43" s="664"/>
      <c r="C43" s="664"/>
      <c r="D43" s="664"/>
      <c r="E43" s="664"/>
      <c r="F43" s="664"/>
      <c r="G43" s="664"/>
      <c r="H43" s="664"/>
      <c r="I43" s="664"/>
      <c r="J43" s="664"/>
      <c r="K43" s="664"/>
      <c r="L43" s="664"/>
      <c r="M43" s="664"/>
    </row>
    <row r="44" spans="1:13">
      <c r="A44" s="469" t="s">
        <v>43</v>
      </c>
      <c r="B44" s="665"/>
      <c r="C44" s="665"/>
      <c r="D44" s="665"/>
      <c r="E44" s="665"/>
      <c r="F44" s="666"/>
      <c r="G44" s="469" t="s">
        <v>44</v>
      </c>
      <c r="H44" s="665"/>
      <c r="I44" s="665"/>
      <c r="J44" s="665"/>
      <c r="K44" s="665"/>
      <c r="L44" s="665"/>
      <c r="M44" s="665"/>
    </row>
  </sheetData>
  <mergeCells count="68">
    <mergeCell ref="H34:I34"/>
    <mergeCell ref="F31:G31"/>
    <mergeCell ref="C8:K9"/>
    <mergeCell ref="A20:D20"/>
    <mergeCell ref="A26:D26"/>
    <mergeCell ref="A27:E27"/>
    <mergeCell ref="A28:C28"/>
    <mergeCell ref="A14:B15"/>
    <mergeCell ref="C14:K15"/>
    <mergeCell ref="A31:C31"/>
    <mergeCell ref="A21:C21"/>
    <mergeCell ref="A22:C22"/>
    <mergeCell ref="A23:C23"/>
    <mergeCell ref="A25:C25"/>
    <mergeCell ref="A19:D19"/>
    <mergeCell ref="A10:B11"/>
    <mergeCell ref="M28:M36"/>
    <mergeCell ref="A29:D29"/>
    <mergeCell ref="A35:C35"/>
    <mergeCell ref="F35:G35"/>
    <mergeCell ref="H35:I35"/>
    <mergeCell ref="A36:I36"/>
    <mergeCell ref="A33:C33"/>
    <mergeCell ref="F33:G33"/>
    <mergeCell ref="H33:I33"/>
    <mergeCell ref="A34:C34"/>
    <mergeCell ref="F34:G34"/>
    <mergeCell ref="F29:G29"/>
    <mergeCell ref="H29:I29"/>
    <mergeCell ref="A30:C30"/>
    <mergeCell ref="F30:G30"/>
    <mergeCell ref="H30:I30"/>
    <mergeCell ref="L14:M14"/>
    <mergeCell ref="A16:B17"/>
    <mergeCell ref="C16:K17"/>
    <mergeCell ref="L16:M16"/>
    <mergeCell ref="A44:F44"/>
    <mergeCell ref="G44:M44"/>
    <mergeCell ref="A37:C37"/>
    <mergeCell ref="D37:M37"/>
    <mergeCell ref="A38:M43"/>
    <mergeCell ref="H31:I31"/>
    <mergeCell ref="A32:C32"/>
    <mergeCell ref="F32:G32"/>
    <mergeCell ref="H32:I32"/>
    <mergeCell ref="F27:G27"/>
    <mergeCell ref="F28:G28"/>
    <mergeCell ref="H28:I28"/>
    <mergeCell ref="C10:K11"/>
    <mergeCell ref="L10:M10"/>
    <mergeCell ref="A12:B13"/>
    <mergeCell ref="A8:B9"/>
    <mergeCell ref="L8:M8"/>
    <mergeCell ref="C12:K13"/>
    <mergeCell ref="L12:M12"/>
    <mergeCell ref="A4:B5"/>
    <mergeCell ref="C4:K5"/>
    <mergeCell ref="L4:M4"/>
    <mergeCell ref="A6:B7"/>
    <mergeCell ref="C6:K7"/>
    <mergeCell ref="L6:M6"/>
    <mergeCell ref="A1:C3"/>
    <mergeCell ref="D1:M1"/>
    <mergeCell ref="E2:F2"/>
    <mergeCell ref="L2:M2"/>
    <mergeCell ref="E3:F3"/>
    <mergeCell ref="G3:H3"/>
    <mergeCell ref="L3:M3"/>
  </mergeCell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E543E6-09AC-4947-B20E-D810D40250F0}">
  <dimension ref="A1:M45"/>
  <sheetViews>
    <sheetView workbookViewId="0">
      <selection activeCell="J3" sqref="J3"/>
    </sheetView>
  </sheetViews>
  <sheetFormatPr defaultRowHeight="14.5"/>
  <sheetData>
    <row r="1" spans="1:13" ht="15.75" customHeight="1">
      <c r="A1" s="475" t="s">
        <v>0</v>
      </c>
      <c r="B1" s="387"/>
      <c r="C1" s="388"/>
      <c r="D1" s="476" t="s">
        <v>56</v>
      </c>
      <c r="E1" s="402"/>
      <c r="F1" s="396"/>
      <c r="G1" s="396"/>
      <c r="H1" s="396"/>
      <c r="I1" s="396"/>
      <c r="J1" s="396"/>
      <c r="K1" s="396"/>
      <c r="L1" s="396"/>
      <c r="M1" s="397"/>
    </row>
    <row r="2" spans="1:13" ht="15" customHeight="1">
      <c r="A2" s="389"/>
      <c r="B2" s="390"/>
      <c r="C2" s="391"/>
      <c r="D2" s="220" t="s">
        <v>45</v>
      </c>
      <c r="E2" s="473" t="s">
        <v>2</v>
      </c>
      <c r="F2" s="412"/>
      <c r="G2" s="221"/>
      <c r="H2" s="222"/>
      <c r="I2" s="223" t="s">
        <v>3</v>
      </c>
      <c r="J2" s="224">
        <v>2023</v>
      </c>
      <c r="K2" s="225" t="s">
        <v>4</v>
      </c>
      <c r="L2" s="477"/>
      <c r="M2" s="397"/>
    </row>
    <row r="3" spans="1:13" ht="15" customHeight="1">
      <c r="A3" s="392"/>
      <c r="B3" s="393"/>
      <c r="C3" s="394"/>
      <c r="D3" s="226"/>
      <c r="E3" s="478" t="s">
        <v>5</v>
      </c>
      <c r="F3" s="412"/>
      <c r="G3" s="479">
        <v>552</v>
      </c>
      <c r="H3" s="397"/>
      <c r="I3" s="227" t="s">
        <v>6</v>
      </c>
      <c r="J3" s="228">
        <v>15</v>
      </c>
      <c r="K3" s="223" t="s">
        <v>7</v>
      </c>
      <c r="L3" s="480"/>
      <c r="M3" s="397"/>
    </row>
    <row r="4" spans="1:13" ht="21" customHeight="1">
      <c r="A4" s="471" t="s">
        <v>57</v>
      </c>
      <c r="B4" s="419"/>
      <c r="C4" s="472"/>
      <c r="D4" s="387"/>
      <c r="E4" s="387"/>
      <c r="F4" s="387"/>
      <c r="G4" s="387"/>
      <c r="H4" s="387"/>
      <c r="I4" s="387"/>
      <c r="J4" s="387"/>
      <c r="K4" s="388"/>
      <c r="L4" s="473" t="s">
        <v>9</v>
      </c>
      <c r="M4" s="412"/>
    </row>
    <row r="5" spans="1:13">
      <c r="A5" s="420"/>
      <c r="B5" s="394"/>
      <c r="C5" s="392"/>
      <c r="D5" s="393"/>
      <c r="E5" s="393"/>
      <c r="F5" s="393"/>
      <c r="G5" s="393"/>
      <c r="H5" s="393"/>
      <c r="I5" s="393"/>
      <c r="J5" s="393"/>
      <c r="K5" s="394"/>
      <c r="L5" s="229"/>
      <c r="M5" s="230" t="s">
        <v>10</v>
      </c>
    </row>
    <row r="6" spans="1:13" ht="21" customHeight="1">
      <c r="A6" s="471" t="s">
        <v>58</v>
      </c>
      <c r="B6" s="419"/>
      <c r="C6" s="472"/>
      <c r="D6" s="387"/>
      <c r="E6" s="387"/>
      <c r="F6" s="387"/>
      <c r="G6" s="387"/>
      <c r="H6" s="387"/>
      <c r="I6" s="387"/>
      <c r="J6" s="387"/>
      <c r="K6" s="388"/>
      <c r="L6" s="474" t="s">
        <v>9</v>
      </c>
      <c r="M6" s="412"/>
    </row>
    <row r="7" spans="1:13">
      <c r="A7" s="420"/>
      <c r="B7" s="394"/>
      <c r="C7" s="392"/>
      <c r="D7" s="393"/>
      <c r="E7" s="393"/>
      <c r="F7" s="393"/>
      <c r="G7" s="393"/>
      <c r="H7" s="393"/>
      <c r="I7" s="393"/>
      <c r="J7" s="393"/>
      <c r="K7" s="394"/>
      <c r="L7" s="229"/>
      <c r="M7" s="231" t="s">
        <v>10</v>
      </c>
    </row>
    <row r="8" spans="1:13" ht="21" customHeight="1">
      <c r="A8" s="471" t="s">
        <v>59</v>
      </c>
      <c r="B8" s="419"/>
      <c r="C8" s="472"/>
      <c r="D8" s="387"/>
      <c r="E8" s="387"/>
      <c r="F8" s="387"/>
      <c r="G8" s="387"/>
      <c r="H8" s="387"/>
      <c r="I8" s="387"/>
      <c r="J8" s="387"/>
      <c r="K8" s="388"/>
      <c r="L8" s="474" t="s">
        <v>9</v>
      </c>
      <c r="M8" s="412"/>
    </row>
    <row r="9" spans="1:13">
      <c r="A9" s="420"/>
      <c r="B9" s="394"/>
      <c r="C9" s="392"/>
      <c r="D9" s="393"/>
      <c r="E9" s="393"/>
      <c r="F9" s="393"/>
      <c r="G9" s="393"/>
      <c r="H9" s="393"/>
      <c r="I9" s="393"/>
      <c r="J9" s="393"/>
      <c r="K9" s="394"/>
      <c r="L9" s="229"/>
      <c r="M9" s="231" t="s">
        <v>10</v>
      </c>
    </row>
    <row r="10" spans="1:13" ht="21" customHeight="1">
      <c r="A10" s="471" t="s">
        <v>60</v>
      </c>
      <c r="B10" s="419"/>
      <c r="C10" s="472" t="s">
        <v>139</v>
      </c>
      <c r="D10" s="387"/>
      <c r="E10" s="387"/>
      <c r="F10" s="387"/>
      <c r="G10" s="387"/>
      <c r="H10" s="387"/>
      <c r="I10" s="387"/>
      <c r="J10" s="387"/>
      <c r="K10" s="388"/>
      <c r="L10" s="473" t="s">
        <v>9</v>
      </c>
      <c r="M10" s="412"/>
    </row>
    <row r="11" spans="1:13">
      <c r="A11" s="420"/>
      <c r="B11" s="394"/>
      <c r="C11" s="392"/>
      <c r="D11" s="393"/>
      <c r="E11" s="393"/>
      <c r="F11" s="393"/>
      <c r="G11" s="393"/>
      <c r="H11" s="393"/>
      <c r="I11" s="393"/>
      <c r="J11" s="393"/>
      <c r="K11" s="394"/>
      <c r="L11" s="229"/>
      <c r="M11" s="230" t="s">
        <v>10</v>
      </c>
    </row>
    <row r="12" spans="1:13" ht="21" customHeight="1">
      <c r="A12" s="471" t="s">
        <v>61</v>
      </c>
      <c r="B12" s="419"/>
      <c r="C12" s="481"/>
      <c r="D12" s="387"/>
      <c r="E12" s="387"/>
      <c r="F12" s="387"/>
      <c r="G12" s="387"/>
      <c r="H12" s="387"/>
      <c r="I12" s="387"/>
      <c r="J12" s="387"/>
      <c r="K12" s="388"/>
      <c r="L12" s="473" t="s">
        <v>9</v>
      </c>
      <c r="M12" s="412"/>
    </row>
    <row r="13" spans="1:13">
      <c r="A13" s="420"/>
      <c r="B13" s="394"/>
      <c r="C13" s="392"/>
      <c r="D13" s="393"/>
      <c r="E13" s="393"/>
      <c r="F13" s="393"/>
      <c r="G13" s="393"/>
      <c r="H13" s="393"/>
      <c r="I13" s="393"/>
      <c r="J13" s="393"/>
      <c r="K13" s="394"/>
      <c r="L13" s="229"/>
      <c r="M13" s="230" t="s">
        <v>10</v>
      </c>
    </row>
    <row r="14" spans="1:13" ht="21" customHeight="1">
      <c r="A14" s="471" t="s">
        <v>62</v>
      </c>
      <c r="B14" s="419"/>
      <c r="C14" s="481"/>
      <c r="D14" s="387"/>
      <c r="E14" s="387"/>
      <c r="F14" s="387"/>
      <c r="G14" s="387"/>
      <c r="H14" s="387"/>
      <c r="I14" s="387"/>
      <c r="J14" s="387"/>
      <c r="K14" s="388"/>
      <c r="L14" s="473" t="s">
        <v>9</v>
      </c>
      <c r="M14" s="412"/>
    </row>
    <row r="15" spans="1:13">
      <c r="A15" s="420"/>
      <c r="B15" s="394"/>
      <c r="C15" s="392"/>
      <c r="D15" s="393"/>
      <c r="E15" s="393"/>
      <c r="F15" s="393"/>
      <c r="G15" s="393"/>
      <c r="H15" s="393"/>
      <c r="I15" s="393"/>
      <c r="J15" s="393"/>
      <c r="K15" s="394"/>
      <c r="L15" s="229"/>
      <c r="M15" s="230" t="s">
        <v>10</v>
      </c>
    </row>
    <row r="16" spans="1:13" ht="21" customHeight="1">
      <c r="A16" s="471" t="s">
        <v>63</v>
      </c>
      <c r="B16" s="419"/>
      <c r="C16" s="489"/>
      <c r="D16" s="387"/>
      <c r="E16" s="387"/>
      <c r="F16" s="387"/>
      <c r="G16" s="387"/>
      <c r="H16" s="387"/>
      <c r="I16" s="387"/>
      <c r="J16" s="387"/>
      <c r="K16" s="388"/>
      <c r="L16" s="473" t="s">
        <v>9</v>
      </c>
      <c r="M16" s="412"/>
    </row>
    <row r="17" spans="1:13">
      <c r="A17" s="420"/>
      <c r="B17" s="394"/>
      <c r="C17" s="392"/>
      <c r="D17" s="393"/>
      <c r="E17" s="393"/>
      <c r="F17" s="393"/>
      <c r="G17" s="393"/>
      <c r="H17" s="393"/>
      <c r="I17" s="393"/>
      <c r="J17" s="393"/>
      <c r="K17" s="394"/>
      <c r="L17" s="229"/>
      <c r="M17" s="230" t="s">
        <v>10</v>
      </c>
    </row>
    <row r="18" spans="1:13">
      <c r="A18" s="484"/>
      <c r="B18" s="396"/>
      <c r="C18" s="396"/>
      <c r="D18" s="396"/>
      <c r="E18" s="396"/>
      <c r="F18" s="396"/>
      <c r="G18" s="396"/>
      <c r="H18" s="396"/>
      <c r="I18" s="396"/>
      <c r="J18" s="396"/>
      <c r="K18" s="396"/>
      <c r="L18" s="396"/>
      <c r="M18" s="397"/>
    </row>
    <row r="19" spans="1:13" ht="20">
      <c r="A19" s="485" t="s">
        <v>17</v>
      </c>
      <c r="B19" s="402"/>
      <c r="C19" s="396"/>
      <c r="D19" s="397"/>
      <c r="E19" s="232" t="s">
        <v>18</v>
      </c>
      <c r="F19" s="232" t="s">
        <v>19</v>
      </c>
      <c r="G19" s="233" t="s">
        <v>20</v>
      </c>
      <c r="H19" s="233" t="s">
        <v>64</v>
      </c>
      <c r="I19" s="233" t="s">
        <v>65</v>
      </c>
      <c r="J19" s="233" t="s">
        <v>66</v>
      </c>
      <c r="K19" s="234" t="s">
        <v>67</v>
      </c>
      <c r="L19" s="233" t="s">
        <v>78</v>
      </c>
      <c r="M19" s="233" t="s">
        <v>26</v>
      </c>
    </row>
    <row r="20" spans="1:13">
      <c r="A20" s="486" t="s">
        <v>76</v>
      </c>
      <c r="B20" s="396"/>
      <c r="C20" s="396"/>
      <c r="D20" s="397"/>
      <c r="E20" s="235" t="s">
        <v>28</v>
      </c>
      <c r="F20" s="223"/>
      <c r="G20" s="236"/>
      <c r="H20" s="237"/>
      <c r="I20" s="237"/>
      <c r="J20" s="236"/>
      <c r="K20" s="236"/>
      <c r="L20" s="236"/>
      <c r="M20" s="238">
        <f t="shared" ref="M20:M26" si="0">I20+J20+K20+L20</f>
        <v>0</v>
      </c>
    </row>
    <row r="21" spans="1:13">
      <c r="A21" s="487" t="s">
        <v>76</v>
      </c>
      <c r="B21" s="396"/>
      <c r="C21" s="397"/>
      <c r="D21" s="239"/>
      <c r="E21" s="235" t="s">
        <v>29</v>
      </c>
      <c r="F21" s="223"/>
      <c r="G21" s="236"/>
      <c r="H21" s="237"/>
      <c r="I21" s="237"/>
      <c r="J21" s="236"/>
      <c r="K21" s="236"/>
      <c r="L21" s="236"/>
      <c r="M21" s="238">
        <f t="shared" si="0"/>
        <v>0</v>
      </c>
    </row>
    <row r="22" spans="1:13">
      <c r="A22" s="487" t="s">
        <v>76</v>
      </c>
      <c r="B22" s="396"/>
      <c r="C22" s="397"/>
      <c r="D22" s="226"/>
      <c r="E22" s="235" t="s">
        <v>30</v>
      </c>
      <c r="F22" s="223"/>
      <c r="G22" s="236"/>
      <c r="H22" s="237"/>
      <c r="I22" s="237"/>
      <c r="J22" s="236"/>
      <c r="K22" s="236"/>
      <c r="L22" s="236"/>
      <c r="M22" s="238">
        <f t="shared" si="0"/>
        <v>0</v>
      </c>
    </row>
    <row r="23" spans="1:13">
      <c r="A23" s="487" t="s">
        <v>76</v>
      </c>
      <c r="B23" s="396"/>
      <c r="C23" s="397"/>
      <c r="D23" s="239"/>
      <c r="E23" s="235" t="s">
        <v>31</v>
      </c>
      <c r="F23" s="223" t="s">
        <v>79</v>
      </c>
      <c r="G23" s="236">
        <v>16</v>
      </c>
      <c r="H23" s="237">
        <v>1</v>
      </c>
      <c r="I23" s="237"/>
      <c r="J23" s="236"/>
      <c r="K23" s="236"/>
      <c r="L23" s="236"/>
      <c r="M23" s="238">
        <f t="shared" si="0"/>
        <v>0</v>
      </c>
    </row>
    <row r="24" spans="1:13">
      <c r="A24" s="487" t="s">
        <v>76</v>
      </c>
      <c r="B24" s="396"/>
      <c r="C24" s="397"/>
      <c r="D24" s="239"/>
      <c r="E24" s="235" t="s">
        <v>32</v>
      </c>
      <c r="F24" s="223"/>
      <c r="G24" s="236"/>
      <c r="H24" s="237"/>
      <c r="I24" s="237"/>
      <c r="J24" s="236"/>
      <c r="K24" s="236"/>
      <c r="L24" s="236"/>
      <c r="M24" s="238">
        <f t="shared" si="0"/>
        <v>0</v>
      </c>
    </row>
    <row r="25" spans="1:13">
      <c r="A25" s="490"/>
      <c r="B25" s="396"/>
      <c r="C25" s="397"/>
      <c r="D25" s="239"/>
      <c r="E25" s="235" t="s">
        <v>33</v>
      </c>
      <c r="F25" s="240"/>
      <c r="G25" s="240"/>
      <c r="H25" s="236"/>
      <c r="I25" s="236"/>
      <c r="J25" s="236"/>
      <c r="K25" s="236"/>
      <c r="L25" s="236"/>
      <c r="M25" s="238">
        <f t="shared" si="0"/>
        <v>0</v>
      </c>
    </row>
    <row r="26" spans="1:13">
      <c r="A26" s="488"/>
      <c r="B26" s="396"/>
      <c r="C26" s="396"/>
      <c r="D26" s="397"/>
      <c r="E26" s="235" t="s">
        <v>34</v>
      </c>
      <c r="F26" s="240"/>
      <c r="G26" s="240"/>
      <c r="H26" s="236"/>
      <c r="I26" s="236"/>
      <c r="J26" s="236"/>
      <c r="K26" s="241"/>
      <c r="L26" s="236"/>
      <c r="M26" s="238">
        <f t="shared" si="0"/>
        <v>0</v>
      </c>
    </row>
    <row r="27" spans="1:13">
      <c r="A27" s="482"/>
      <c r="B27" s="402"/>
      <c r="C27" s="396"/>
      <c r="D27" s="396"/>
      <c r="E27" s="397"/>
      <c r="F27" s="483" t="s">
        <v>35</v>
      </c>
      <c r="G27" s="412"/>
      <c r="H27" s="237">
        <f t="shared" ref="H27:M27" si="1">SUM(H20:H26)</f>
        <v>1</v>
      </c>
      <c r="I27" s="237">
        <f t="shared" si="1"/>
        <v>0</v>
      </c>
      <c r="J27" s="236">
        <f t="shared" si="1"/>
        <v>0</v>
      </c>
      <c r="K27" s="241">
        <f t="shared" si="1"/>
        <v>0</v>
      </c>
      <c r="L27" s="236">
        <f t="shared" si="1"/>
        <v>0</v>
      </c>
      <c r="M27" s="242">
        <f t="shared" si="1"/>
        <v>0</v>
      </c>
    </row>
    <row r="28" spans="1:13">
      <c r="A28" s="474" t="s">
        <v>70</v>
      </c>
      <c r="B28" s="402"/>
      <c r="C28" s="397"/>
      <c r="D28" s="229"/>
      <c r="E28" s="232" t="s">
        <v>18</v>
      </c>
      <c r="F28" s="491" t="s">
        <v>37</v>
      </c>
      <c r="G28" s="412"/>
      <c r="H28" s="491" t="s">
        <v>38</v>
      </c>
      <c r="I28" s="412"/>
      <c r="J28" s="243"/>
      <c r="K28" s="244" t="s">
        <v>39</v>
      </c>
      <c r="L28" s="245" t="s">
        <v>40</v>
      </c>
      <c r="M28" s="405"/>
    </row>
    <row r="29" spans="1:13">
      <c r="A29" s="488"/>
      <c r="B29" s="396"/>
      <c r="C29" s="396"/>
      <c r="D29" s="397"/>
      <c r="E29" s="235" t="s">
        <v>28</v>
      </c>
      <c r="F29" s="493" t="s">
        <v>77</v>
      </c>
      <c r="G29" s="397"/>
      <c r="H29" s="497"/>
      <c r="I29" s="397"/>
      <c r="J29" s="236"/>
      <c r="K29" s="241"/>
      <c r="L29" s="241"/>
      <c r="M29" s="406"/>
    </row>
    <row r="30" spans="1:13">
      <c r="A30" s="484"/>
      <c r="B30" s="396"/>
      <c r="C30" s="397"/>
      <c r="D30" s="239"/>
      <c r="E30" s="235" t="s">
        <v>29</v>
      </c>
      <c r="F30" s="493"/>
      <c r="G30" s="397"/>
      <c r="H30" s="493"/>
      <c r="I30" s="397"/>
      <c r="J30" s="236"/>
      <c r="K30" s="241"/>
      <c r="L30" s="241"/>
      <c r="M30" s="407"/>
    </row>
    <row r="31" spans="1:13">
      <c r="A31" s="484"/>
      <c r="B31" s="396"/>
      <c r="C31" s="397"/>
      <c r="D31" s="226"/>
      <c r="E31" s="235" t="s">
        <v>30</v>
      </c>
      <c r="F31" s="493"/>
      <c r="G31" s="397"/>
      <c r="H31" s="493"/>
      <c r="I31" s="397"/>
      <c r="J31" s="236"/>
      <c r="K31" s="241"/>
      <c r="L31" s="241"/>
      <c r="M31" s="407"/>
    </row>
    <row r="32" spans="1:13">
      <c r="A32" s="484"/>
      <c r="B32" s="396"/>
      <c r="C32" s="397"/>
      <c r="D32" s="239"/>
      <c r="E32" s="235" t="s">
        <v>31</v>
      </c>
      <c r="F32" s="493" t="s">
        <v>80</v>
      </c>
      <c r="G32" s="397"/>
      <c r="H32" s="493" t="s">
        <v>140</v>
      </c>
      <c r="I32" s="397"/>
      <c r="J32" s="236"/>
      <c r="K32" s="241"/>
      <c r="L32" s="241"/>
      <c r="M32" s="407"/>
    </row>
    <row r="33" spans="1:13">
      <c r="A33" s="484"/>
      <c r="B33" s="396"/>
      <c r="C33" s="397"/>
      <c r="D33" s="239"/>
      <c r="E33" s="235" t="s">
        <v>32</v>
      </c>
      <c r="F33" s="493" t="s">
        <v>77</v>
      </c>
      <c r="G33" s="397"/>
      <c r="H33" s="497"/>
      <c r="I33" s="397"/>
      <c r="J33" s="236"/>
      <c r="K33" s="241"/>
      <c r="L33" s="241"/>
      <c r="M33" s="407"/>
    </row>
    <row r="34" spans="1:13">
      <c r="A34" s="494">
        <f>'[6]Platschef, trädbesiktare'!A34:A34</f>
        <v>0</v>
      </c>
      <c r="B34" s="396"/>
      <c r="C34" s="397"/>
      <c r="D34" s="246"/>
      <c r="E34" s="235" t="s">
        <v>33</v>
      </c>
      <c r="F34" s="492"/>
      <c r="G34" s="397"/>
      <c r="H34" s="492"/>
      <c r="I34" s="397"/>
      <c r="J34" s="236"/>
      <c r="K34" s="247"/>
      <c r="L34" s="241"/>
      <c r="M34" s="407"/>
    </row>
    <row r="35" spans="1:13">
      <c r="A35" s="494">
        <f>'[6]Platschef, trädbesiktare'!A35:A35</f>
        <v>0</v>
      </c>
      <c r="B35" s="396"/>
      <c r="C35" s="397"/>
      <c r="D35" s="246"/>
      <c r="E35" s="235" t="s">
        <v>34</v>
      </c>
      <c r="F35" s="492">
        <f>'[6]Platschef, trädbesiktare'!F35:F35</f>
        <v>0</v>
      </c>
      <c r="G35" s="397"/>
      <c r="H35" s="492">
        <f>'[6]Platschef, trädbesiktare'!H35:H35</f>
        <v>0</v>
      </c>
      <c r="I35" s="397"/>
      <c r="J35" s="236"/>
      <c r="K35" s="247">
        <f>'[6]Platschef, trädbesiktare'!K35</f>
        <v>0</v>
      </c>
      <c r="L35" s="241"/>
      <c r="M35" s="407"/>
    </row>
    <row r="36" spans="1:13">
      <c r="A36" s="495"/>
      <c r="B36" s="402"/>
      <c r="C36" s="396"/>
      <c r="D36" s="396"/>
      <c r="E36" s="396"/>
      <c r="F36" s="396"/>
      <c r="G36" s="396"/>
      <c r="H36" s="396"/>
      <c r="I36" s="397"/>
      <c r="J36" s="248" t="s">
        <v>41</v>
      </c>
      <c r="K36" s="249">
        <f>SUM(K29:K35)</f>
        <v>0</v>
      </c>
      <c r="L36" s="249">
        <f>SUM(L29:L35)</f>
        <v>0</v>
      </c>
      <c r="M36" s="408"/>
    </row>
    <row r="37" spans="1:13">
      <c r="A37" s="473" t="s">
        <v>72</v>
      </c>
      <c r="B37" s="402"/>
      <c r="C37" s="397"/>
      <c r="D37" s="496"/>
      <c r="E37" s="402"/>
      <c r="F37" s="396"/>
      <c r="G37" s="396"/>
      <c r="H37" s="396"/>
      <c r="I37" s="396"/>
      <c r="J37" s="396"/>
      <c r="K37" s="396"/>
      <c r="L37" s="396"/>
      <c r="M37" s="397"/>
    </row>
    <row r="38" spans="1:13">
      <c r="A38" s="526"/>
      <c r="B38" s="527"/>
      <c r="C38" s="387"/>
      <c r="D38" s="387"/>
      <c r="E38" s="387"/>
      <c r="F38" s="387"/>
      <c r="G38" s="387"/>
      <c r="H38" s="387"/>
      <c r="I38" s="387"/>
      <c r="J38" s="387"/>
      <c r="K38" s="387"/>
      <c r="L38" s="387"/>
      <c r="M38" s="388"/>
    </row>
    <row r="39" spans="1:13">
      <c r="A39" s="528"/>
      <c r="B39" s="390"/>
      <c r="C39" s="390"/>
      <c r="D39" s="390"/>
      <c r="E39" s="390"/>
      <c r="F39" s="390"/>
      <c r="G39" s="390"/>
      <c r="H39" s="390"/>
      <c r="I39" s="390"/>
      <c r="J39" s="390"/>
      <c r="K39" s="390"/>
      <c r="L39" s="390"/>
      <c r="M39" s="391"/>
    </row>
    <row r="40" spans="1:13">
      <c r="A40" s="389"/>
      <c r="B40" s="390"/>
      <c r="C40" s="390"/>
      <c r="D40" s="390"/>
      <c r="E40" s="390"/>
      <c r="F40" s="390"/>
      <c r="G40" s="390"/>
      <c r="H40" s="390"/>
      <c r="I40" s="390"/>
      <c r="J40" s="390"/>
      <c r="K40" s="390"/>
      <c r="L40" s="390"/>
      <c r="M40" s="391"/>
    </row>
    <row r="41" spans="1:13">
      <c r="A41" s="389"/>
      <c r="B41" s="390"/>
      <c r="C41" s="390"/>
      <c r="D41" s="390"/>
      <c r="E41" s="390"/>
      <c r="F41" s="390"/>
      <c r="G41" s="390"/>
      <c r="H41" s="390"/>
      <c r="I41" s="390"/>
      <c r="J41" s="390"/>
      <c r="K41" s="390"/>
      <c r="L41" s="390"/>
      <c r="M41" s="391"/>
    </row>
    <row r="42" spans="1:13">
      <c r="A42" s="389"/>
      <c r="B42" s="390"/>
      <c r="C42" s="390"/>
      <c r="D42" s="390"/>
      <c r="E42" s="390"/>
      <c r="F42" s="390"/>
      <c r="G42" s="390"/>
      <c r="H42" s="390"/>
      <c r="I42" s="390"/>
      <c r="J42" s="390"/>
      <c r="K42" s="390"/>
      <c r="L42" s="390"/>
      <c r="M42" s="391"/>
    </row>
    <row r="43" spans="1:13">
      <c r="A43" s="392"/>
      <c r="B43" s="393"/>
      <c r="C43" s="393"/>
      <c r="D43" s="393"/>
      <c r="E43" s="393"/>
      <c r="F43" s="393"/>
      <c r="G43" s="393"/>
      <c r="H43" s="393"/>
      <c r="I43" s="393"/>
      <c r="J43" s="393"/>
      <c r="K43" s="393"/>
      <c r="L43" s="393"/>
      <c r="M43" s="394"/>
    </row>
    <row r="44" spans="1:13">
      <c r="A44" s="500" t="s">
        <v>43</v>
      </c>
      <c r="B44" s="396"/>
      <c r="C44" s="396"/>
      <c r="D44" s="396"/>
      <c r="E44" s="396"/>
      <c r="F44" s="397"/>
      <c r="G44" s="500" t="s">
        <v>44</v>
      </c>
      <c r="H44" s="396"/>
      <c r="I44" s="396"/>
      <c r="J44" s="396"/>
      <c r="K44" s="396"/>
      <c r="L44" s="396"/>
      <c r="M44" s="397"/>
    </row>
    <row r="45" spans="1:13">
      <c r="A45" s="501"/>
      <c r="B45" s="396"/>
      <c r="C45" s="396"/>
      <c r="D45" s="396"/>
      <c r="E45" s="396"/>
      <c r="F45" s="397"/>
      <c r="G45" s="501"/>
      <c r="H45" s="396"/>
      <c r="I45" s="396"/>
      <c r="J45" s="396"/>
      <c r="K45" s="396"/>
      <c r="L45" s="396"/>
      <c r="M45" s="397"/>
    </row>
  </sheetData>
  <mergeCells count="72">
    <mergeCell ref="A38:M43"/>
    <mergeCell ref="A44:F44"/>
    <mergeCell ref="G44:M44"/>
    <mergeCell ref="A45:F45"/>
    <mergeCell ref="G45:M45"/>
    <mergeCell ref="A35:C35"/>
    <mergeCell ref="F35:G35"/>
    <mergeCell ref="H35:I35"/>
    <mergeCell ref="A36:I36"/>
    <mergeCell ref="A37:C37"/>
    <mergeCell ref="D37:M37"/>
    <mergeCell ref="M28:M36"/>
    <mergeCell ref="H31:I31"/>
    <mergeCell ref="A33:C33"/>
    <mergeCell ref="F33:G33"/>
    <mergeCell ref="H33:I33"/>
    <mergeCell ref="A34:C34"/>
    <mergeCell ref="F34:G34"/>
    <mergeCell ref="H34:I34"/>
    <mergeCell ref="A32:C32"/>
    <mergeCell ref="F32:G32"/>
    <mergeCell ref="H32:I32"/>
    <mergeCell ref="A27:E27"/>
    <mergeCell ref="F27:G27"/>
    <mergeCell ref="A28:C28"/>
    <mergeCell ref="F28:G28"/>
    <mergeCell ref="H28:I28"/>
    <mergeCell ref="F29:G29"/>
    <mergeCell ref="H29:I29"/>
    <mergeCell ref="A30:C30"/>
    <mergeCell ref="A29:D29"/>
    <mergeCell ref="A31:C31"/>
    <mergeCell ref="F30:G30"/>
    <mergeCell ref="H30:I30"/>
    <mergeCell ref="F31:G31"/>
    <mergeCell ref="A26:D26"/>
    <mergeCell ref="A16:B17"/>
    <mergeCell ref="C16:K17"/>
    <mergeCell ref="L16:M16"/>
    <mergeCell ref="A18:M18"/>
    <mergeCell ref="A19:D19"/>
    <mergeCell ref="A20:D20"/>
    <mergeCell ref="A22:C22"/>
    <mergeCell ref="A21:C21"/>
    <mergeCell ref="A23:C23"/>
    <mergeCell ref="A24:C24"/>
    <mergeCell ref="A25:C25"/>
    <mergeCell ref="A12:B13"/>
    <mergeCell ref="C12:K13"/>
    <mergeCell ref="L12:M12"/>
    <mergeCell ref="A14:B15"/>
    <mergeCell ref="C14:K15"/>
    <mergeCell ref="L14:M14"/>
    <mergeCell ref="A8:B9"/>
    <mergeCell ref="C8:K9"/>
    <mergeCell ref="L8:M8"/>
    <mergeCell ref="A10:B11"/>
    <mergeCell ref="C10:K11"/>
    <mergeCell ref="L10:M10"/>
    <mergeCell ref="A4:B5"/>
    <mergeCell ref="C4:K5"/>
    <mergeCell ref="L4:M4"/>
    <mergeCell ref="A6:B7"/>
    <mergeCell ref="C6:K7"/>
    <mergeCell ref="L6:M6"/>
    <mergeCell ref="A1:C3"/>
    <mergeCell ref="D1:M1"/>
    <mergeCell ref="E2:F2"/>
    <mergeCell ref="L2:M2"/>
    <mergeCell ref="E3:F3"/>
    <mergeCell ref="G3:H3"/>
    <mergeCell ref="L3:M3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D04CDA-B025-4078-9F20-D48F225DA078}">
  <dimension ref="A1:M45"/>
  <sheetViews>
    <sheetView workbookViewId="0">
      <selection activeCell="J3" sqref="J3"/>
    </sheetView>
  </sheetViews>
  <sheetFormatPr defaultRowHeight="14.5"/>
  <sheetData>
    <row r="1" spans="1:13" ht="14.5" customHeight="1">
      <c r="A1" s="432" t="s">
        <v>0</v>
      </c>
      <c r="B1" s="611"/>
      <c r="C1" s="612"/>
      <c r="D1" s="503" t="s">
        <v>56</v>
      </c>
      <c r="E1" s="758"/>
      <c r="F1" s="758"/>
      <c r="G1" s="758"/>
      <c r="H1" s="758"/>
      <c r="I1" s="758"/>
      <c r="J1" s="758"/>
      <c r="K1" s="758"/>
      <c r="L1" s="758"/>
      <c r="M1" s="758"/>
    </row>
    <row r="2" spans="1:13" ht="14.5" customHeight="1">
      <c r="A2" s="613"/>
      <c r="B2" s="614"/>
      <c r="C2" s="615"/>
      <c r="D2" s="30" t="s">
        <v>45</v>
      </c>
      <c r="E2" s="444" t="s">
        <v>2</v>
      </c>
      <c r="F2" s="620"/>
      <c r="G2" s="207"/>
      <c r="H2" s="208"/>
      <c r="I2" s="1" t="s">
        <v>3</v>
      </c>
      <c r="J2" s="2">
        <v>2023</v>
      </c>
      <c r="K2" s="209" t="s">
        <v>4</v>
      </c>
      <c r="L2" s="445"/>
      <c r="M2" s="621"/>
    </row>
    <row r="3" spans="1:13" ht="14.5" customHeight="1">
      <c r="A3" s="616"/>
      <c r="B3" s="617"/>
      <c r="C3" s="618"/>
      <c r="D3" s="31"/>
      <c r="E3" s="446" t="s">
        <v>5</v>
      </c>
      <c r="F3" s="622"/>
      <c r="G3" s="774" t="s">
        <v>54</v>
      </c>
      <c r="H3" s="775"/>
      <c r="I3" s="210" t="s">
        <v>6</v>
      </c>
      <c r="J3" s="207">
        <v>16</v>
      </c>
      <c r="K3" s="1" t="s">
        <v>7</v>
      </c>
      <c r="L3" s="625"/>
      <c r="M3" s="626"/>
    </row>
    <row r="4" spans="1:13" ht="14.5" customHeight="1">
      <c r="A4" s="449" t="s">
        <v>57</v>
      </c>
      <c r="B4" s="627"/>
      <c r="C4" s="333"/>
      <c r="D4" s="334"/>
      <c r="E4" s="334"/>
      <c r="F4" s="334"/>
      <c r="G4" s="334"/>
      <c r="H4" s="334"/>
      <c r="I4" s="334"/>
      <c r="J4" s="334"/>
      <c r="K4" s="335"/>
      <c r="L4" s="444" t="s">
        <v>9</v>
      </c>
      <c r="M4" s="630"/>
    </row>
    <row r="5" spans="1:13">
      <c r="A5" s="628"/>
      <c r="B5" s="629"/>
      <c r="C5" s="336"/>
      <c r="D5" s="337"/>
      <c r="E5" s="337"/>
      <c r="F5" s="337"/>
      <c r="G5" s="337"/>
      <c r="H5" s="337"/>
      <c r="I5" s="337"/>
      <c r="J5" s="337"/>
      <c r="K5" s="338"/>
      <c r="L5" s="6"/>
      <c r="M5" s="7" t="s">
        <v>10</v>
      </c>
    </row>
    <row r="6" spans="1:13" ht="14.5" customHeight="1">
      <c r="A6" s="449" t="s">
        <v>58</v>
      </c>
      <c r="B6" s="627"/>
      <c r="C6" s="333" t="s">
        <v>149</v>
      </c>
      <c r="D6" s="334"/>
      <c r="E6" s="334"/>
      <c r="F6" s="334"/>
      <c r="G6" s="334"/>
      <c r="H6" s="334"/>
      <c r="I6" s="334"/>
      <c r="J6" s="334"/>
      <c r="K6" s="335"/>
      <c r="L6" s="450" t="s">
        <v>9</v>
      </c>
      <c r="M6" s="631"/>
    </row>
    <row r="7" spans="1:13">
      <c r="A7" s="628"/>
      <c r="B7" s="629"/>
      <c r="C7" s="336"/>
      <c r="D7" s="337"/>
      <c r="E7" s="337"/>
      <c r="F7" s="337"/>
      <c r="G7" s="337"/>
      <c r="H7" s="337"/>
      <c r="I7" s="337"/>
      <c r="J7" s="337"/>
      <c r="K7" s="338"/>
      <c r="L7" s="6"/>
      <c r="M7" s="8" t="s">
        <v>10</v>
      </c>
    </row>
    <row r="8" spans="1:13" ht="14.5" customHeight="1">
      <c r="A8" s="449" t="s">
        <v>59</v>
      </c>
      <c r="B8" s="627"/>
      <c r="C8" s="333"/>
      <c r="D8" s="334"/>
      <c r="E8" s="334"/>
      <c r="F8" s="334"/>
      <c r="G8" s="334"/>
      <c r="H8" s="334"/>
      <c r="I8" s="334"/>
      <c r="J8" s="334"/>
      <c r="K8" s="335"/>
      <c r="L8" s="450" t="s">
        <v>9</v>
      </c>
      <c r="M8" s="631"/>
    </row>
    <row r="9" spans="1:13">
      <c r="A9" s="628"/>
      <c r="B9" s="629"/>
      <c r="C9" s="336"/>
      <c r="D9" s="337"/>
      <c r="E9" s="337"/>
      <c r="F9" s="337"/>
      <c r="G9" s="337"/>
      <c r="H9" s="337"/>
      <c r="I9" s="337"/>
      <c r="J9" s="337"/>
      <c r="K9" s="338"/>
      <c r="L9" s="6"/>
      <c r="M9" s="8" t="s">
        <v>10</v>
      </c>
    </row>
    <row r="10" spans="1:13" ht="14.5" customHeight="1">
      <c r="A10" s="449" t="s">
        <v>60</v>
      </c>
      <c r="B10" s="627"/>
      <c r="C10" s="333" t="s">
        <v>150</v>
      </c>
      <c r="D10" s="334"/>
      <c r="E10" s="334"/>
      <c r="F10" s="334"/>
      <c r="G10" s="334"/>
      <c r="H10" s="334"/>
      <c r="I10" s="334"/>
      <c r="J10" s="334"/>
      <c r="K10" s="335"/>
      <c r="L10" s="444" t="s">
        <v>9</v>
      </c>
      <c r="M10" s="630"/>
    </row>
    <row r="11" spans="1:13">
      <c r="A11" s="628"/>
      <c r="B11" s="629"/>
      <c r="C11" s="336"/>
      <c r="D11" s="337"/>
      <c r="E11" s="337"/>
      <c r="F11" s="337"/>
      <c r="G11" s="337"/>
      <c r="H11" s="337"/>
      <c r="I11" s="337"/>
      <c r="J11" s="337"/>
      <c r="K11" s="338"/>
      <c r="L11" s="6"/>
      <c r="M11" s="7" t="s">
        <v>10</v>
      </c>
    </row>
    <row r="12" spans="1:13" ht="14.5" customHeight="1">
      <c r="A12" s="449" t="s">
        <v>61</v>
      </c>
      <c r="B12" s="627"/>
      <c r="C12" s="333"/>
      <c r="D12" s="334"/>
      <c r="E12" s="334"/>
      <c r="F12" s="334"/>
      <c r="G12" s="334"/>
      <c r="H12" s="334"/>
      <c r="I12" s="334"/>
      <c r="J12" s="334"/>
      <c r="K12" s="335"/>
      <c r="L12" s="444" t="s">
        <v>9</v>
      </c>
      <c r="M12" s="630"/>
    </row>
    <row r="13" spans="1:13">
      <c r="A13" s="628"/>
      <c r="B13" s="629"/>
      <c r="C13" s="336"/>
      <c r="D13" s="337"/>
      <c r="E13" s="337"/>
      <c r="F13" s="337"/>
      <c r="G13" s="337"/>
      <c r="H13" s="337"/>
      <c r="I13" s="337"/>
      <c r="J13" s="337"/>
      <c r="K13" s="338"/>
      <c r="L13" s="6"/>
      <c r="M13" s="7" t="s">
        <v>10</v>
      </c>
    </row>
    <row r="14" spans="1:13" ht="14.5" customHeight="1">
      <c r="A14" s="449" t="s">
        <v>62</v>
      </c>
      <c r="B14" s="627"/>
      <c r="C14" s="333"/>
      <c r="D14" s="334"/>
      <c r="E14" s="334"/>
      <c r="F14" s="334"/>
      <c r="G14" s="334"/>
      <c r="H14" s="334"/>
      <c r="I14" s="334"/>
      <c r="J14" s="334"/>
      <c r="K14" s="335"/>
      <c r="L14" s="444" t="s">
        <v>9</v>
      </c>
      <c r="M14" s="630"/>
    </row>
    <row r="15" spans="1:13">
      <c r="A15" s="628"/>
      <c r="B15" s="629"/>
      <c r="C15" s="336"/>
      <c r="D15" s="337"/>
      <c r="E15" s="337"/>
      <c r="F15" s="337"/>
      <c r="G15" s="337"/>
      <c r="H15" s="337"/>
      <c r="I15" s="337"/>
      <c r="J15" s="337"/>
      <c r="K15" s="338"/>
      <c r="L15" s="6"/>
      <c r="M15" s="7" t="s">
        <v>10</v>
      </c>
    </row>
    <row r="16" spans="1:13" ht="14.5" customHeight="1">
      <c r="A16" s="449" t="s">
        <v>63</v>
      </c>
      <c r="B16" s="627"/>
      <c r="C16" s="761"/>
      <c r="D16" s="762"/>
      <c r="E16" s="762"/>
      <c r="F16" s="762"/>
      <c r="G16" s="762"/>
      <c r="H16" s="762"/>
      <c r="I16" s="762"/>
      <c r="J16" s="762"/>
      <c r="K16" s="763"/>
      <c r="L16" s="444" t="s">
        <v>9</v>
      </c>
      <c r="M16" s="630"/>
    </row>
    <row r="17" spans="1:13">
      <c r="A17" s="628"/>
      <c r="B17" s="629"/>
      <c r="C17" s="764"/>
      <c r="D17" s="765"/>
      <c r="E17" s="765"/>
      <c r="F17" s="765"/>
      <c r="G17" s="765"/>
      <c r="H17" s="765"/>
      <c r="I17" s="765"/>
      <c r="J17" s="765"/>
      <c r="K17" s="766"/>
      <c r="L17" s="6"/>
      <c r="M17" s="7" t="s">
        <v>10</v>
      </c>
    </row>
    <row r="18" spans="1:13">
      <c r="A18" s="454"/>
      <c r="B18" s="632"/>
      <c r="C18" s="632"/>
      <c r="D18" s="632"/>
      <c r="E18" s="632"/>
      <c r="F18" s="632"/>
      <c r="G18" s="632"/>
      <c r="H18" s="632"/>
      <c r="I18" s="632"/>
      <c r="J18" s="632"/>
      <c r="K18" s="632"/>
      <c r="L18" s="632"/>
      <c r="M18" s="632"/>
    </row>
    <row r="19" spans="1:13" ht="20">
      <c r="A19" s="455" t="s">
        <v>17</v>
      </c>
      <c r="B19" s="561"/>
      <c r="C19" s="561"/>
      <c r="D19" s="543"/>
      <c r="E19" s="211" t="s">
        <v>18</v>
      </c>
      <c r="F19" s="211" t="s">
        <v>19</v>
      </c>
      <c r="G19" s="9" t="s">
        <v>20</v>
      </c>
      <c r="H19" s="9" t="s">
        <v>64</v>
      </c>
      <c r="I19" s="9" t="s">
        <v>65</v>
      </c>
      <c r="J19" s="9" t="s">
        <v>66</v>
      </c>
      <c r="K19" s="10" t="s">
        <v>67</v>
      </c>
      <c r="L19" s="9" t="s">
        <v>68</v>
      </c>
      <c r="M19" s="9" t="s">
        <v>26</v>
      </c>
    </row>
    <row r="20" spans="1:13">
      <c r="A20" s="456" t="s">
        <v>82</v>
      </c>
      <c r="B20" s="772"/>
      <c r="C20" s="772"/>
      <c r="D20" s="773"/>
      <c r="E20" s="212" t="s">
        <v>28</v>
      </c>
      <c r="F20" s="15"/>
      <c r="G20" s="15"/>
      <c r="H20" s="15"/>
      <c r="I20" s="15"/>
      <c r="J20" s="15"/>
      <c r="K20" s="15"/>
      <c r="L20" s="15"/>
      <c r="M20" s="18">
        <f>SUM(I20:L20)</f>
        <v>0</v>
      </c>
    </row>
    <row r="21" spans="1:13">
      <c r="A21" s="454"/>
      <c r="B21" s="632"/>
      <c r="C21" s="633"/>
      <c r="D21" s="213"/>
      <c r="E21" s="212" t="s">
        <v>29</v>
      </c>
      <c r="F21" s="15"/>
      <c r="G21" s="15"/>
      <c r="H21" s="15"/>
      <c r="I21" s="15"/>
      <c r="J21" s="15"/>
      <c r="K21" s="15"/>
      <c r="L21" s="15"/>
      <c r="M21" s="18">
        <f t="shared" ref="M21:M26" si="0">SUM(I21:L21)</f>
        <v>0</v>
      </c>
    </row>
    <row r="22" spans="1:13">
      <c r="A22" s="454"/>
      <c r="B22" s="632"/>
      <c r="C22" s="632"/>
      <c r="D22" s="38"/>
      <c r="E22" s="212" t="s">
        <v>30</v>
      </c>
      <c r="F22" s="15"/>
      <c r="G22" s="15"/>
      <c r="H22" s="15"/>
      <c r="I22" s="15"/>
      <c r="J22" s="15"/>
      <c r="K22" s="15"/>
      <c r="L22" s="15"/>
      <c r="M22" s="18">
        <f t="shared" si="0"/>
        <v>0</v>
      </c>
    </row>
    <row r="23" spans="1:13">
      <c r="A23" s="454"/>
      <c r="B23" s="632"/>
      <c r="C23" s="633"/>
      <c r="D23" s="213"/>
      <c r="E23" s="212" t="s">
        <v>31</v>
      </c>
      <c r="F23" s="15"/>
      <c r="G23" s="15"/>
      <c r="H23" s="15"/>
      <c r="I23" s="15"/>
      <c r="J23" s="15"/>
      <c r="K23" s="15"/>
      <c r="L23" s="15"/>
      <c r="M23" s="18">
        <f t="shared" si="0"/>
        <v>0</v>
      </c>
    </row>
    <row r="24" spans="1:13">
      <c r="A24" s="454"/>
      <c r="B24" s="632"/>
      <c r="C24" s="633"/>
      <c r="D24" s="213"/>
      <c r="E24" s="212" t="s">
        <v>32</v>
      </c>
      <c r="F24" s="15"/>
      <c r="G24" s="15"/>
      <c r="H24" s="15"/>
      <c r="I24" s="15"/>
      <c r="J24" s="15"/>
      <c r="K24" s="15"/>
      <c r="L24" s="15"/>
      <c r="M24" s="18">
        <f t="shared" si="0"/>
        <v>0</v>
      </c>
    </row>
    <row r="25" spans="1:13">
      <c r="A25" s="648"/>
      <c r="B25" s="649"/>
      <c r="C25" s="650"/>
      <c r="D25" s="213"/>
      <c r="E25" s="212" t="s">
        <v>33</v>
      </c>
      <c r="F25" s="15"/>
      <c r="G25" s="15"/>
      <c r="H25" s="15"/>
      <c r="I25" s="15"/>
      <c r="J25" s="15"/>
      <c r="K25" s="15"/>
      <c r="L25" s="15"/>
      <c r="M25" s="18">
        <f t="shared" si="0"/>
        <v>0</v>
      </c>
    </row>
    <row r="26" spans="1:13">
      <c r="A26" s="456"/>
      <c r="B26" s="772"/>
      <c r="C26" s="772"/>
      <c r="D26" s="773"/>
      <c r="E26" s="212" t="s">
        <v>34</v>
      </c>
      <c r="F26" s="15"/>
      <c r="G26" s="15"/>
      <c r="H26" s="15"/>
      <c r="I26" s="15"/>
      <c r="J26" s="15"/>
      <c r="K26" s="16"/>
      <c r="L26" s="15"/>
      <c r="M26" s="18">
        <f t="shared" si="0"/>
        <v>0</v>
      </c>
    </row>
    <row r="27" spans="1:13">
      <c r="A27" s="458"/>
      <c r="B27" s="651"/>
      <c r="C27" s="651"/>
      <c r="D27" s="651"/>
      <c r="E27" s="652"/>
      <c r="F27" s="459" t="s">
        <v>35</v>
      </c>
      <c r="G27" s="647"/>
      <c r="H27" s="18">
        <v>0</v>
      </c>
      <c r="I27" s="18">
        <v>24</v>
      </c>
      <c r="J27" s="18">
        <v>0</v>
      </c>
      <c r="K27" s="21">
        <v>1.5</v>
      </c>
      <c r="L27" s="18">
        <v>0</v>
      </c>
      <c r="M27" s="214">
        <f>SUM(M20:M26)</f>
        <v>0</v>
      </c>
    </row>
    <row r="28" spans="1:13">
      <c r="A28" s="450" t="s">
        <v>70</v>
      </c>
      <c r="B28" s="631"/>
      <c r="C28" s="653"/>
      <c r="D28" s="8"/>
      <c r="E28" s="211" t="s">
        <v>18</v>
      </c>
      <c r="F28" s="460" t="s">
        <v>37</v>
      </c>
      <c r="G28" s="646"/>
      <c r="H28" s="460" t="s">
        <v>38</v>
      </c>
      <c r="I28" s="646"/>
      <c r="J28" s="23"/>
      <c r="K28" s="24" t="s">
        <v>39</v>
      </c>
      <c r="L28" s="23" t="s">
        <v>40</v>
      </c>
      <c r="M28" s="655"/>
    </row>
    <row r="29" spans="1:13">
      <c r="A29" s="456"/>
      <c r="B29" s="772"/>
      <c r="C29" s="772"/>
      <c r="D29" s="773"/>
      <c r="E29" s="212" t="s">
        <v>28</v>
      </c>
      <c r="F29" s="462"/>
      <c r="G29" s="554"/>
      <c r="H29" s="462"/>
      <c r="I29" s="554"/>
      <c r="J29" s="15"/>
      <c r="K29" s="21"/>
      <c r="L29" s="21"/>
      <c r="M29" s="656"/>
    </row>
    <row r="30" spans="1:13">
      <c r="A30" s="454"/>
      <c r="B30" s="632"/>
      <c r="C30" s="633"/>
      <c r="D30" s="213"/>
      <c r="E30" s="212" t="s">
        <v>29</v>
      </c>
      <c r="F30" s="462" t="s">
        <v>52</v>
      </c>
      <c r="G30" s="554"/>
      <c r="H30" s="462" t="s">
        <v>126</v>
      </c>
      <c r="I30" s="554"/>
      <c r="J30" s="15"/>
      <c r="K30" s="21"/>
      <c r="L30" s="21"/>
      <c r="M30" s="656"/>
    </row>
    <row r="31" spans="1:13">
      <c r="A31" s="454"/>
      <c r="B31" s="632"/>
      <c r="C31" s="632"/>
      <c r="D31" s="38"/>
      <c r="E31" s="212" t="s">
        <v>30</v>
      </c>
      <c r="F31" s="462"/>
      <c r="G31" s="554"/>
      <c r="H31" s="462"/>
      <c r="I31" s="554"/>
      <c r="J31" s="15"/>
      <c r="K31" s="21"/>
      <c r="L31" s="21"/>
      <c r="M31" s="656"/>
    </row>
    <row r="32" spans="1:13">
      <c r="A32" s="454"/>
      <c r="B32" s="632"/>
      <c r="C32" s="633"/>
      <c r="D32" s="213"/>
      <c r="E32" s="212" t="s">
        <v>31</v>
      </c>
      <c r="F32" s="462" t="s">
        <v>52</v>
      </c>
      <c r="G32" s="554"/>
      <c r="H32" s="462" t="s">
        <v>126</v>
      </c>
      <c r="I32" s="457"/>
      <c r="J32" s="19"/>
      <c r="K32" s="26"/>
      <c r="L32" s="21"/>
      <c r="M32" s="656"/>
    </row>
    <row r="33" spans="1:13">
      <c r="A33" s="454"/>
      <c r="B33" s="632"/>
      <c r="C33" s="633"/>
      <c r="D33" s="213"/>
      <c r="E33" s="212" t="s">
        <v>32</v>
      </c>
      <c r="F33" s="462"/>
      <c r="G33" s="554"/>
      <c r="H33" s="462"/>
      <c r="I33" s="554"/>
      <c r="J33" s="15"/>
      <c r="K33" s="21"/>
      <c r="L33" s="21"/>
      <c r="M33" s="656"/>
    </row>
    <row r="34" spans="1:13">
      <c r="A34" s="463"/>
      <c r="B34" s="644"/>
      <c r="C34" s="645"/>
      <c r="D34" s="36"/>
      <c r="E34" s="212" t="s">
        <v>33</v>
      </c>
      <c r="F34" s="462"/>
      <c r="G34" s="554"/>
      <c r="H34" s="462"/>
      <c r="I34" s="554"/>
      <c r="J34" s="15"/>
      <c r="K34" s="21"/>
      <c r="L34" s="21"/>
      <c r="M34" s="656"/>
    </row>
    <row r="35" spans="1:13">
      <c r="A35" s="463"/>
      <c r="B35" s="644"/>
      <c r="C35" s="645"/>
      <c r="D35" s="36"/>
      <c r="E35" s="212" t="s">
        <v>34</v>
      </c>
      <c r="F35" s="462"/>
      <c r="G35" s="554"/>
      <c r="H35" s="462"/>
      <c r="I35" s="554"/>
      <c r="J35" s="15"/>
      <c r="K35" s="21"/>
      <c r="L35" s="21"/>
      <c r="M35" s="656"/>
    </row>
    <row r="36" spans="1:13">
      <c r="A36" s="464"/>
      <c r="B36" s="658"/>
      <c r="C36" s="658"/>
      <c r="D36" s="658"/>
      <c r="E36" s="658"/>
      <c r="F36" s="658"/>
      <c r="G36" s="658"/>
      <c r="H36" s="658"/>
      <c r="I36" s="659"/>
      <c r="J36" s="27" t="s">
        <v>41</v>
      </c>
      <c r="K36" s="28">
        <f>SUM(K29:K35)</f>
        <v>0</v>
      </c>
      <c r="L36" s="28">
        <v>0</v>
      </c>
      <c r="M36" s="657"/>
    </row>
    <row r="37" spans="1:13">
      <c r="A37" s="444" t="s">
        <v>72</v>
      </c>
      <c r="B37" s="630"/>
      <c r="C37" s="620"/>
      <c r="D37" s="465"/>
      <c r="E37" s="654"/>
      <c r="F37" s="654"/>
      <c r="G37" s="654"/>
      <c r="H37" s="654"/>
      <c r="I37" s="654"/>
      <c r="J37" s="654"/>
      <c r="K37" s="654"/>
      <c r="L37" s="654"/>
      <c r="M37" s="654"/>
    </row>
    <row r="38" spans="1:13">
      <c r="A38" s="776"/>
      <c r="B38" s="777"/>
      <c r="C38" s="777"/>
      <c r="D38" s="777"/>
      <c r="E38" s="777"/>
      <c r="F38" s="777"/>
      <c r="G38" s="777"/>
      <c r="H38" s="777"/>
      <c r="I38" s="777"/>
      <c r="J38" s="777"/>
      <c r="K38" s="777"/>
      <c r="L38" s="777"/>
      <c r="M38" s="777"/>
    </row>
    <row r="39" spans="1:13">
      <c r="A39" s="778"/>
      <c r="B39" s="779"/>
      <c r="C39" s="779"/>
      <c r="D39" s="779"/>
      <c r="E39" s="779"/>
      <c r="F39" s="779"/>
      <c r="G39" s="779"/>
      <c r="H39" s="779"/>
      <c r="I39" s="779"/>
      <c r="J39" s="779"/>
      <c r="K39" s="779"/>
      <c r="L39" s="779"/>
      <c r="M39" s="779"/>
    </row>
    <row r="40" spans="1:13">
      <c r="A40" s="778"/>
      <c r="B40" s="779"/>
      <c r="C40" s="779"/>
      <c r="D40" s="779"/>
      <c r="E40" s="779"/>
      <c r="F40" s="779"/>
      <c r="G40" s="779"/>
      <c r="H40" s="779"/>
      <c r="I40" s="779"/>
      <c r="J40" s="779"/>
      <c r="K40" s="779"/>
      <c r="L40" s="779"/>
      <c r="M40" s="779"/>
    </row>
    <row r="41" spans="1:13">
      <c r="A41" s="778"/>
      <c r="B41" s="779"/>
      <c r="C41" s="779"/>
      <c r="D41" s="779"/>
      <c r="E41" s="779"/>
      <c r="F41" s="779"/>
      <c r="G41" s="779"/>
      <c r="H41" s="779"/>
      <c r="I41" s="779"/>
      <c r="J41" s="779"/>
      <c r="K41" s="779"/>
      <c r="L41" s="779"/>
      <c r="M41" s="779"/>
    </row>
    <row r="42" spans="1:13">
      <c r="A42" s="778"/>
      <c r="B42" s="779"/>
      <c r="C42" s="779"/>
      <c r="D42" s="779"/>
      <c r="E42" s="779"/>
      <c r="F42" s="779"/>
      <c r="G42" s="779"/>
      <c r="H42" s="779"/>
      <c r="I42" s="779"/>
      <c r="J42" s="779"/>
      <c r="K42" s="779"/>
      <c r="L42" s="779"/>
      <c r="M42" s="779"/>
    </row>
    <row r="43" spans="1:13">
      <c r="A43" s="780"/>
      <c r="B43" s="781"/>
      <c r="C43" s="781"/>
      <c r="D43" s="781"/>
      <c r="E43" s="781"/>
      <c r="F43" s="781"/>
      <c r="G43" s="781"/>
      <c r="H43" s="781"/>
      <c r="I43" s="781"/>
      <c r="J43" s="781"/>
      <c r="K43" s="781"/>
      <c r="L43" s="781"/>
      <c r="M43" s="781"/>
    </row>
    <row r="44" spans="1:13">
      <c r="A44" s="469" t="s">
        <v>43</v>
      </c>
      <c r="B44" s="665"/>
      <c r="C44" s="665"/>
      <c r="D44" s="665"/>
      <c r="E44" s="665"/>
      <c r="F44" s="666"/>
      <c r="G44" s="469" t="s">
        <v>44</v>
      </c>
      <c r="H44" s="665"/>
      <c r="I44" s="665"/>
      <c r="J44" s="665"/>
      <c r="K44" s="665"/>
      <c r="L44" s="665"/>
      <c r="M44" s="665"/>
    </row>
    <row r="45" spans="1:13">
      <c r="A45" s="470"/>
      <c r="B45" s="667"/>
      <c r="C45" s="667"/>
      <c r="D45" s="667"/>
      <c r="E45" s="667"/>
      <c r="F45" s="668"/>
      <c r="G45" s="470"/>
      <c r="H45" s="667"/>
      <c r="I45" s="667"/>
      <c r="J45" s="667"/>
      <c r="K45" s="667"/>
      <c r="L45" s="667"/>
      <c r="M45" s="667"/>
    </row>
  </sheetData>
  <mergeCells count="72">
    <mergeCell ref="A45:F45"/>
    <mergeCell ref="G45:M45"/>
    <mergeCell ref="A36:I36"/>
    <mergeCell ref="A37:C37"/>
    <mergeCell ref="D37:M37"/>
    <mergeCell ref="A38:M43"/>
    <mergeCell ref="A44:F44"/>
    <mergeCell ref="G44:M44"/>
    <mergeCell ref="A34:C34"/>
    <mergeCell ref="F34:G34"/>
    <mergeCell ref="H34:I34"/>
    <mergeCell ref="A35:C35"/>
    <mergeCell ref="F35:G35"/>
    <mergeCell ref="H35:I35"/>
    <mergeCell ref="F32:G32"/>
    <mergeCell ref="H32:I32"/>
    <mergeCell ref="A33:C33"/>
    <mergeCell ref="F33:G33"/>
    <mergeCell ref="H33:I33"/>
    <mergeCell ref="F27:G27"/>
    <mergeCell ref="A28:C28"/>
    <mergeCell ref="F28:G28"/>
    <mergeCell ref="H28:I28"/>
    <mergeCell ref="M28:M36"/>
    <mergeCell ref="A29:D29"/>
    <mergeCell ref="F29:G29"/>
    <mergeCell ref="H29:I29"/>
    <mergeCell ref="A30:C30"/>
    <mergeCell ref="F30:G30"/>
    <mergeCell ref="A27:E27"/>
    <mergeCell ref="H30:I30"/>
    <mergeCell ref="A31:C31"/>
    <mergeCell ref="F31:G31"/>
    <mergeCell ref="H31:I31"/>
    <mergeCell ref="A32:C32"/>
    <mergeCell ref="A21:C21"/>
    <mergeCell ref="A22:C22"/>
    <mergeCell ref="A23:C23"/>
    <mergeCell ref="A25:C25"/>
    <mergeCell ref="A26:D26"/>
    <mergeCell ref="A24:C24"/>
    <mergeCell ref="A20:D20"/>
    <mergeCell ref="A12:B13"/>
    <mergeCell ref="C12:K13"/>
    <mergeCell ref="L12:M12"/>
    <mergeCell ref="A14:B15"/>
    <mergeCell ref="C14:K15"/>
    <mergeCell ref="L14:M14"/>
    <mergeCell ref="A16:B17"/>
    <mergeCell ref="C16:K17"/>
    <mergeCell ref="L16:M16"/>
    <mergeCell ref="A18:M18"/>
    <mergeCell ref="A19:D19"/>
    <mergeCell ref="A8:B9"/>
    <mergeCell ref="C8:K9"/>
    <mergeCell ref="L8:M8"/>
    <mergeCell ref="A10:B11"/>
    <mergeCell ref="C10:K11"/>
    <mergeCell ref="L10:M10"/>
    <mergeCell ref="A4:B5"/>
    <mergeCell ref="C4:K5"/>
    <mergeCell ref="L4:M4"/>
    <mergeCell ref="A6:B7"/>
    <mergeCell ref="C6:K7"/>
    <mergeCell ref="L6:M6"/>
    <mergeCell ref="A1:C3"/>
    <mergeCell ref="D1:M1"/>
    <mergeCell ref="E2:F2"/>
    <mergeCell ref="L2:M2"/>
    <mergeCell ref="E3:F3"/>
    <mergeCell ref="G3:H3"/>
    <mergeCell ref="L3:M3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4059F-6BC0-4088-901D-B3B1275617DC}">
  <dimension ref="A1:M45"/>
  <sheetViews>
    <sheetView workbookViewId="0">
      <selection activeCell="J3" sqref="J3"/>
    </sheetView>
  </sheetViews>
  <sheetFormatPr defaultRowHeight="14.5"/>
  <sheetData>
    <row r="1" spans="1:13" ht="14.5" customHeight="1">
      <c r="A1" s="432" t="s">
        <v>0</v>
      </c>
      <c r="B1" s="433"/>
      <c r="C1" s="434"/>
      <c r="D1" s="441" t="s">
        <v>1</v>
      </c>
      <c r="E1" s="442"/>
      <c r="F1" s="442"/>
      <c r="G1" s="442"/>
      <c r="H1" s="442"/>
      <c r="I1" s="442"/>
      <c r="J1" s="442"/>
      <c r="K1" s="442"/>
      <c r="L1" s="442"/>
      <c r="M1" s="443"/>
    </row>
    <row r="2" spans="1:13" ht="14.5" customHeight="1">
      <c r="A2" s="435"/>
      <c r="B2" s="436"/>
      <c r="C2" s="437"/>
      <c r="D2" s="30" t="s">
        <v>45</v>
      </c>
      <c r="E2" s="444" t="s">
        <v>2</v>
      </c>
      <c r="F2" s="443"/>
      <c r="G2" s="5"/>
      <c r="H2" s="29"/>
      <c r="I2" s="1" t="s">
        <v>3</v>
      </c>
      <c r="J2" s="2">
        <v>2023</v>
      </c>
      <c r="K2" s="3" t="s">
        <v>4</v>
      </c>
      <c r="L2" s="445"/>
      <c r="M2" s="443"/>
    </row>
    <row r="3" spans="1:13" ht="14.5" customHeight="1">
      <c r="A3" s="438"/>
      <c r="B3" s="439"/>
      <c r="C3" s="440"/>
      <c r="D3" s="31"/>
      <c r="E3" s="446" t="s">
        <v>5</v>
      </c>
      <c r="F3" s="443"/>
      <c r="G3" s="447">
        <v>635</v>
      </c>
      <c r="H3" s="443"/>
      <c r="I3" s="4" t="s">
        <v>6</v>
      </c>
      <c r="J3" s="32">
        <v>15</v>
      </c>
      <c r="K3" s="1" t="s">
        <v>7</v>
      </c>
      <c r="L3" s="448"/>
      <c r="M3" s="443"/>
    </row>
    <row r="4" spans="1:13" ht="14.5" customHeight="1">
      <c r="A4" s="449" t="s">
        <v>46</v>
      </c>
      <c r="B4" s="434"/>
      <c r="C4" s="333"/>
      <c r="D4" s="433"/>
      <c r="E4" s="433"/>
      <c r="F4" s="433"/>
      <c r="G4" s="433"/>
      <c r="H4" s="433"/>
      <c r="I4" s="433"/>
      <c r="J4" s="433"/>
      <c r="K4" s="434"/>
      <c r="L4" s="444" t="s">
        <v>9</v>
      </c>
      <c r="M4" s="443"/>
    </row>
    <row r="5" spans="1:13">
      <c r="A5" s="438"/>
      <c r="B5" s="440"/>
      <c r="C5" s="438"/>
      <c r="D5" s="439"/>
      <c r="E5" s="439"/>
      <c r="F5" s="439"/>
      <c r="G5" s="439"/>
      <c r="H5" s="439"/>
      <c r="I5" s="439"/>
      <c r="J5" s="439"/>
      <c r="K5" s="440"/>
      <c r="L5" s="6"/>
      <c r="M5" s="7" t="s">
        <v>10</v>
      </c>
    </row>
    <row r="6" spans="1:13" ht="14.5" customHeight="1">
      <c r="A6" s="449" t="s">
        <v>11</v>
      </c>
      <c r="B6" s="434"/>
      <c r="C6" s="333"/>
      <c r="D6" s="433"/>
      <c r="E6" s="433"/>
      <c r="F6" s="433"/>
      <c r="G6" s="433"/>
      <c r="H6" s="433"/>
      <c r="I6" s="433"/>
      <c r="J6" s="433"/>
      <c r="K6" s="434"/>
      <c r="L6" s="450" t="s">
        <v>9</v>
      </c>
      <c r="M6" s="443"/>
    </row>
    <row r="7" spans="1:13">
      <c r="A7" s="438"/>
      <c r="B7" s="440"/>
      <c r="C7" s="438"/>
      <c r="D7" s="439"/>
      <c r="E7" s="439"/>
      <c r="F7" s="439"/>
      <c r="G7" s="439"/>
      <c r="H7" s="439"/>
      <c r="I7" s="439"/>
      <c r="J7" s="439"/>
      <c r="K7" s="440"/>
      <c r="L7" s="6"/>
      <c r="M7" s="8" t="s">
        <v>10</v>
      </c>
    </row>
    <row r="8" spans="1:13" ht="14.5" customHeight="1">
      <c r="A8" s="449" t="s">
        <v>12</v>
      </c>
      <c r="B8" s="434"/>
      <c r="C8" s="333"/>
      <c r="D8" s="433"/>
      <c r="E8" s="433"/>
      <c r="F8" s="433"/>
      <c r="G8" s="433"/>
      <c r="H8" s="433"/>
      <c r="I8" s="433"/>
      <c r="J8" s="433"/>
      <c r="K8" s="434"/>
      <c r="L8" s="444"/>
      <c r="M8" s="443"/>
    </row>
    <row r="9" spans="1:13">
      <c r="A9" s="438"/>
      <c r="B9" s="440"/>
      <c r="C9" s="438"/>
      <c r="D9" s="439"/>
      <c r="E9" s="439"/>
      <c r="F9" s="439"/>
      <c r="G9" s="439"/>
      <c r="H9" s="439"/>
      <c r="I9" s="439"/>
      <c r="J9" s="439"/>
      <c r="K9" s="440"/>
      <c r="L9" s="6"/>
      <c r="M9" s="7" t="s">
        <v>10</v>
      </c>
    </row>
    <row r="10" spans="1:13" ht="14.5" customHeight="1">
      <c r="A10" s="449" t="s">
        <v>47</v>
      </c>
      <c r="B10" s="434"/>
      <c r="C10" s="333"/>
      <c r="D10" s="433"/>
      <c r="E10" s="433"/>
      <c r="F10" s="433"/>
      <c r="G10" s="433"/>
      <c r="H10" s="433"/>
      <c r="I10" s="433"/>
      <c r="J10" s="433"/>
      <c r="K10" s="434"/>
      <c r="L10" s="444" t="s">
        <v>9</v>
      </c>
      <c r="M10" s="443"/>
    </row>
    <row r="11" spans="1:13">
      <c r="A11" s="438"/>
      <c r="B11" s="440"/>
      <c r="C11" s="438"/>
      <c r="D11" s="439"/>
      <c r="E11" s="439"/>
      <c r="F11" s="439"/>
      <c r="G11" s="439"/>
      <c r="H11" s="439"/>
      <c r="I11" s="439"/>
      <c r="J11" s="439"/>
      <c r="K11" s="440"/>
      <c r="L11" s="6"/>
      <c r="M11" s="7" t="s">
        <v>10</v>
      </c>
    </row>
    <row r="12" spans="1:13" ht="14.5" customHeight="1">
      <c r="A12" s="449" t="s">
        <v>14</v>
      </c>
      <c r="B12" s="434"/>
      <c r="C12" s="333"/>
      <c r="D12" s="433"/>
      <c r="E12" s="433"/>
      <c r="F12" s="433"/>
      <c r="G12" s="433"/>
      <c r="H12" s="433"/>
      <c r="I12" s="433"/>
      <c r="J12" s="433"/>
      <c r="K12" s="434"/>
      <c r="L12" s="444" t="s">
        <v>9</v>
      </c>
      <c r="M12" s="443"/>
    </row>
    <row r="13" spans="1:13">
      <c r="A13" s="438"/>
      <c r="B13" s="440"/>
      <c r="C13" s="438"/>
      <c r="D13" s="439"/>
      <c r="E13" s="439"/>
      <c r="F13" s="439"/>
      <c r="G13" s="439"/>
      <c r="H13" s="439"/>
      <c r="I13" s="439"/>
      <c r="J13" s="439"/>
      <c r="K13" s="440"/>
      <c r="L13" s="6"/>
      <c r="M13" s="7" t="s">
        <v>10</v>
      </c>
    </row>
    <row r="14" spans="1:13" ht="14.5" customHeight="1">
      <c r="A14" s="449" t="s">
        <v>48</v>
      </c>
      <c r="B14" s="434"/>
      <c r="C14" s="451"/>
      <c r="D14" s="433"/>
      <c r="E14" s="433"/>
      <c r="F14" s="433"/>
      <c r="G14" s="433"/>
      <c r="H14" s="433"/>
      <c r="I14" s="433"/>
      <c r="J14" s="433"/>
      <c r="K14" s="434"/>
      <c r="L14" s="444" t="s">
        <v>9</v>
      </c>
      <c r="M14" s="443"/>
    </row>
    <row r="15" spans="1:13">
      <c r="A15" s="438"/>
      <c r="B15" s="440"/>
      <c r="C15" s="438"/>
      <c r="D15" s="439"/>
      <c r="E15" s="439"/>
      <c r="F15" s="439"/>
      <c r="G15" s="439"/>
      <c r="H15" s="439"/>
      <c r="I15" s="439"/>
      <c r="J15" s="439"/>
      <c r="K15" s="440"/>
      <c r="L15" s="6"/>
      <c r="M15" s="7" t="s">
        <v>10</v>
      </c>
    </row>
    <row r="16" spans="1:13" ht="14.5" customHeight="1">
      <c r="A16" s="449" t="s">
        <v>16</v>
      </c>
      <c r="B16" s="434"/>
      <c r="C16" s="453"/>
      <c r="D16" s="433"/>
      <c r="E16" s="433"/>
      <c r="F16" s="433"/>
      <c r="G16" s="433"/>
      <c r="H16" s="433"/>
      <c r="I16" s="433"/>
      <c r="J16" s="433"/>
      <c r="K16" s="434"/>
      <c r="L16" s="444" t="s">
        <v>9</v>
      </c>
      <c r="M16" s="443"/>
    </row>
    <row r="17" spans="1:13">
      <c r="A17" s="438"/>
      <c r="B17" s="440"/>
      <c r="C17" s="438"/>
      <c r="D17" s="439"/>
      <c r="E17" s="439"/>
      <c r="F17" s="439"/>
      <c r="G17" s="439"/>
      <c r="H17" s="439"/>
      <c r="I17" s="439"/>
      <c r="J17" s="439"/>
      <c r="K17" s="440"/>
      <c r="L17" s="6"/>
      <c r="M17" s="7" t="s">
        <v>10</v>
      </c>
    </row>
    <row r="18" spans="1:13">
      <c r="A18" s="454"/>
      <c r="B18" s="442"/>
      <c r="C18" s="442"/>
      <c r="D18" s="442"/>
      <c r="E18" s="442"/>
      <c r="F18" s="442"/>
      <c r="G18" s="442"/>
      <c r="H18" s="442"/>
      <c r="I18" s="442"/>
      <c r="J18" s="442"/>
      <c r="K18" s="442"/>
      <c r="L18" s="442"/>
      <c r="M18" s="443"/>
    </row>
    <row r="19" spans="1:13" ht="21.5">
      <c r="A19" s="455" t="s">
        <v>17</v>
      </c>
      <c r="B19" s="442"/>
      <c r="C19" s="442"/>
      <c r="D19" s="443"/>
      <c r="E19" s="33" t="s">
        <v>18</v>
      </c>
      <c r="F19" s="33" t="s">
        <v>19</v>
      </c>
      <c r="G19" s="9" t="s">
        <v>20</v>
      </c>
      <c r="H19" s="24" t="s">
        <v>21</v>
      </c>
      <c r="I19" s="24" t="s">
        <v>22</v>
      </c>
      <c r="J19" s="23" t="s">
        <v>23</v>
      </c>
      <c r="K19" s="24" t="s">
        <v>24</v>
      </c>
      <c r="L19" s="24" t="s">
        <v>25</v>
      </c>
      <c r="M19" s="9" t="s">
        <v>26</v>
      </c>
    </row>
    <row r="20" spans="1:13">
      <c r="A20" s="456" t="s">
        <v>49</v>
      </c>
      <c r="B20" s="442"/>
      <c r="C20" s="442"/>
      <c r="D20" s="443"/>
      <c r="E20" s="11" t="s">
        <v>28</v>
      </c>
      <c r="F20" s="12"/>
      <c r="G20" s="13"/>
      <c r="H20" s="14"/>
      <c r="I20" s="15"/>
      <c r="J20" s="15"/>
      <c r="K20" s="16"/>
      <c r="L20" s="15"/>
      <c r="M20" s="37">
        <f t="shared" ref="M20:M26" si="0">SUM(H20:L20)</f>
        <v>0</v>
      </c>
    </row>
    <row r="21" spans="1:13">
      <c r="A21" s="452" t="s">
        <v>49</v>
      </c>
      <c r="B21" s="442"/>
      <c r="C21" s="443"/>
      <c r="D21" s="34"/>
      <c r="E21" s="11" t="s">
        <v>29</v>
      </c>
      <c r="F21" s="12"/>
      <c r="G21" s="13"/>
      <c r="H21" s="15"/>
      <c r="I21" s="15"/>
      <c r="J21" s="15"/>
      <c r="K21" s="16"/>
      <c r="M21" s="18">
        <f t="shared" si="0"/>
        <v>0</v>
      </c>
    </row>
    <row r="22" spans="1:13">
      <c r="A22" s="456" t="s">
        <v>49</v>
      </c>
      <c r="B22" s="442"/>
      <c r="C22" s="442"/>
      <c r="D22" s="443"/>
      <c r="E22" s="11" t="s">
        <v>30</v>
      </c>
      <c r="F22" s="12"/>
      <c r="G22" s="13"/>
      <c r="H22" s="15"/>
      <c r="I22" s="15"/>
      <c r="J22" s="15"/>
      <c r="K22" s="16"/>
      <c r="M22" s="18">
        <f>SUM(H22:L22)</f>
        <v>0</v>
      </c>
    </row>
    <row r="23" spans="1:13">
      <c r="A23" s="454" t="s">
        <v>49</v>
      </c>
      <c r="B23" s="442"/>
      <c r="C23" s="443"/>
      <c r="D23" s="34"/>
      <c r="E23" s="11" t="s">
        <v>31</v>
      </c>
      <c r="F23" s="12" t="s">
        <v>50</v>
      </c>
      <c r="G23" s="13">
        <v>0.66666666666666663</v>
      </c>
      <c r="H23" s="35"/>
      <c r="I23" s="19"/>
      <c r="J23" s="15"/>
      <c r="K23" s="16"/>
      <c r="L23" s="15"/>
      <c r="M23" s="17">
        <f>SUM(H23:L23)</f>
        <v>0</v>
      </c>
    </row>
    <row r="24" spans="1:13">
      <c r="A24" s="454" t="s">
        <v>49</v>
      </c>
      <c r="B24" s="442"/>
      <c r="C24" s="443"/>
      <c r="D24" s="34"/>
      <c r="E24" s="11" t="s">
        <v>32</v>
      </c>
      <c r="F24" s="12"/>
      <c r="G24" s="13"/>
      <c r="H24" s="15"/>
      <c r="I24" s="15"/>
      <c r="J24" s="15"/>
      <c r="K24" s="16"/>
      <c r="L24" s="15"/>
      <c r="M24" s="18">
        <f t="shared" si="0"/>
        <v>0</v>
      </c>
    </row>
    <row r="25" spans="1:13">
      <c r="A25" s="452"/>
      <c r="B25" s="442"/>
      <c r="C25" s="443"/>
      <c r="D25" s="34"/>
      <c r="E25" s="11" t="s">
        <v>33</v>
      </c>
      <c r="F25" s="12"/>
      <c r="G25" s="20"/>
      <c r="H25" s="15"/>
      <c r="I25" s="15"/>
      <c r="J25" s="15"/>
      <c r="K25" s="16"/>
      <c r="L25" s="15"/>
      <c r="M25" s="18">
        <f t="shared" si="0"/>
        <v>0</v>
      </c>
    </row>
    <row r="26" spans="1:13">
      <c r="A26" s="452"/>
      <c r="B26" s="442"/>
      <c r="C26" s="442"/>
      <c r="D26" s="443"/>
      <c r="E26" s="11" t="s">
        <v>34</v>
      </c>
      <c r="F26" s="12"/>
      <c r="G26" s="20"/>
      <c r="H26" s="15"/>
      <c r="I26" s="15"/>
      <c r="J26" s="15"/>
      <c r="K26" s="16"/>
      <c r="L26" s="15"/>
      <c r="M26" s="18">
        <f t="shared" si="0"/>
        <v>0</v>
      </c>
    </row>
    <row r="27" spans="1:13">
      <c r="A27" s="458"/>
      <c r="B27" s="442"/>
      <c r="C27" s="442"/>
      <c r="D27" s="442"/>
      <c r="E27" s="443"/>
      <c r="F27" s="459" t="s">
        <v>35</v>
      </c>
      <c r="G27" s="443"/>
      <c r="H27" s="17">
        <f t="shared" ref="H27:M27" si="1">SUM(H20:H26)</f>
        <v>0</v>
      </c>
      <c r="I27" s="18">
        <f t="shared" si="1"/>
        <v>0</v>
      </c>
      <c r="J27" s="18">
        <f t="shared" si="1"/>
        <v>0</v>
      </c>
      <c r="K27" s="21">
        <f t="shared" si="1"/>
        <v>0</v>
      </c>
      <c r="L27" s="18">
        <f t="shared" si="1"/>
        <v>0</v>
      </c>
      <c r="M27" s="22">
        <f t="shared" si="1"/>
        <v>0</v>
      </c>
    </row>
    <row r="28" spans="1:13">
      <c r="A28" s="450" t="s">
        <v>36</v>
      </c>
      <c r="B28" s="442"/>
      <c r="C28" s="443"/>
      <c r="D28" s="8"/>
      <c r="E28" s="33" t="s">
        <v>18</v>
      </c>
      <c r="F28" s="460" t="s">
        <v>37</v>
      </c>
      <c r="G28" s="443"/>
      <c r="H28" s="460" t="s">
        <v>38</v>
      </c>
      <c r="I28" s="443"/>
      <c r="J28" s="23"/>
      <c r="K28" s="24" t="s">
        <v>39</v>
      </c>
      <c r="L28" s="23" t="s">
        <v>40</v>
      </c>
      <c r="M28" s="383"/>
    </row>
    <row r="29" spans="1:13">
      <c r="A29" s="454" t="s">
        <v>49</v>
      </c>
      <c r="B29" s="442"/>
      <c r="C29" s="443"/>
      <c r="D29" s="36"/>
      <c r="E29" s="11" t="s">
        <v>28</v>
      </c>
      <c r="F29" s="462" t="s">
        <v>51</v>
      </c>
      <c r="G29" s="443"/>
      <c r="J29" s="15"/>
      <c r="L29" s="21"/>
      <c r="M29" s="466"/>
    </row>
    <row r="30" spans="1:13">
      <c r="A30" s="454" t="s">
        <v>49</v>
      </c>
      <c r="B30" s="442"/>
      <c r="C30" s="443"/>
      <c r="D30" s="34"/>
      <c r="E30" s="11" t="s">
        <v>29</v>
      </c>
      <c r="F30" s="462" t="s">
        <v>51</v>
      </c>
      <c r="G30" s="443"/>
      <c r="H30" s="462"/>
      <c r="I30" s="443"/>
      <c r="J30" s="15"/>
      <c r="K30" s="21"/>
      <c r="L30" s="21"/>
      <c r="M30" s="466"/>
    </row>
    <row r="31" spans="1:13">
      <c r="A31" s="454" t="s">
        <v>49</v>
      </c>
      <c r="B31" s="442"/>
      <c r="C31" s="442"/>
      <c r="D31" s="443"/>
      <c r="E31" s="11" t="s">
        <v>30</v>
      </c>
      <c r="F31" s="462" t="s">
        <v>51</v>
      </c>
      <c r="G31" s="443"/>
      <c r="J31" s="15"/>
      <c r="K31" s="42"/>
      <c r="L31" s="21"/>
      <c r="M31" s="466"/>
    </row>
    <row r="32" spans="1:13">
      <c r="A32" s="454" t="s">
        <v>49</v>
      </c>
      <c r="B32" s="442"/>
      <c r="C32" s="443"/>
      <c r="D32" s="34"/>
      <c r="E32" s="11" t="s">
        <v>31</v>
      </c>
      <c r="F32" s="462" t="s">
        <v>51</v>
      </c>
      <c r="G32" s="443"/>
      <c r="H32" s="462"/>
      <c r="I32" s="443"/>
      <c r="J32" s="25"/>
      <c r="L32" s="21"/>
      <c r="M32" s="466"/>
    </row>
    <row r="33" spans="1:13">
      <c r="A33" s="454" t="s">
        <v>49</v>
      </c>
      <c r="B33" s="442"/>
      <c r="C33" s="443"/>
      <c r="D33" s="34"/>
      <c r="E33" s="11" t="s">
        <v>32</v>
      </c>
      <c r="F33" s="462" t="s">
        <v>51</v>
      </c>
      <c r="G33" s="443"/>
      <c r="H33" s="462"/>
      <c r="I33" s="443"/>
      <c r="J33" s="15"/>
      <c r="K33" s="21"/>
      <c r="L33" s="21"/>
      <c r="M33" s="466"/>
    </row>
    <row r="34" spans="1:13">
      <c r="A34" s="463"/>
      <c r="B34" s="442"/>
      <c r="C34" s="443"/>
      <c r="D34" s="36"/>
      <c r="E34" s="11" t="s">
        <v>33</v>
      </c>
      <c r="F34" s="462"/>
      <c r="G34" s="443"/>
      <c r="H34" s="462"/>
      <c r="I34" s="443"/>
      <c r="J34" s="15"/>
      <c r="K34" s="21"/>
      <c r="L34" s="21"/>
      <c r="M34" s="466"/>
    </row>
    <row r="35" spans="1:13">
      <c r="A35" s="463"/>
      <c r="B35" s="442"/>
      <c r="C35" s="443"/>
      <c r="D35" s="36"/>
      <c r="E35" s="11" t="s">
        <v>34</v>
      </c>
      <c r="F35" s="462"/>
      <c r="G35" s="443"/>
      <c r="H35" s="462"/>
      <c r="I35" s="443"/>
      <c r="J35" s="15"/>
      <c r="K35" s="21"/>
      <c r="L35" s="21"/>
      <c r="M35" s="466"/>
    </row>
    <row r="36" spans="1:13">
      <c r="A36" s="464"/>
      <c r="B36" s="442"/>
      <c r="C36" s="442"/>
      <c r="D36" s="442"/>
      <c r="E36" s="442"/>
      <c r="F36" s="442"/>
      <c r="G36" s="442"/>
      <c r="H36" s="442"/>
      <c r="I36" s="443"/>
      <c r="J36" s="27" t="s">
        <v>41</v>
      </c>
      <c r="K36" s="28">
        <f>SUM(K30:K35)</f>
        <v>0</v>
      </c>
      <c r="L36" s="28">
        <f t="shared" ref="L36" si="2">SUM(L29:L35)</f>
        <v>0</v>
      </c>
      <c r="M36" s="467"/>
    </row>
    <row r="37" spans="1:13">
      <c r="A37" s="444" t="s">
        <v>53</v>
      </c>
      <c r="B37" s="442"/>
      <c r="C37" s="443"/>
      <c r="D37" s="465"/>
      <c r="E37" s="442"/>
      <c r="F37" s="442"/>
      <c r="G37" s="442"/>
      <c r="H37" s="442"/>
      <c r="I37" s="442"/>
      <c r="J37" s="442"/>
      <c r="K37" s="442"/>
      <c r="L37" s="442"/>
      <c r="M37" s="443"/>
    </row>
    <row r="38" spans="1:13">
      <c r="A38" s="468"/>
      <c r="B38" s="433"/>
      <c r="C38" s="433"/>
      <c r="D38" s="433"/>
      <c r="E38" s="433"/>
      <c r="F38" s="433"/>
      <c r="G38" s="433"/>
      <c r="H38" s="433"/>
      <c r="I38" s="433"/>
      <c r="J38" s="433"/>
      <c r="K38" s="433"/>
      <c r="L38" s="433"/>
      <c r="M38" s="434"/>
    </row>
    <row r="39" spans="1:13">
      <c r="A39" s="435"/>
      <c r="B39" s="436"/>
      <c r="C39" s="436"/>
      <c r="D39" s="436"/>
      <c r="E39" s="436"/>
      <c r="F39" s="436"/>
      <c r="G39" s="436"/>
      <c r="H39" s="436"/>
      <c r="I39" s="436"/>
      <c r="J39" s="436"/>
      <c r="K39" s="436"/>
      <c r="L39" s="436"/>
      <c r="M39" s="437"/>
    </row>
    <row r="40" spans="1:13">
      <c r="A40" s="435"/>
      <c r="B40" s="436"/>
      <c r="C40" s="436"/>
      <c r="D40" s="436"/>
      <c r="E40" s="436"/>
      <c r="F40" s="436"/>
      <c r="G40" s="436"/>
      <c r="H40" s="436"/>
      <c r="I40" s="436"/>
      <c r="J40" s="436"/>
      <c r="K40" s="436"/>
      <c r="L40" s="436"/>
      <c r="M40" s="437"/>
    </row>
    <row r="41" spans="1:13">
      <c r="A41" s="435"/>
      <c r="B41" s="436"/>
      <c r="C41" s="436"/>
      <c r="D41" s="436"/>
      <c r="E41" s="436"/>
      <c r="F41" s="436"/>
      <c r="G41" s="436"/>
      <c r="H41" s="436"/>
      <c r="I41" s="436"/>
      <c r="J41" s="436"/>
      <c r="K41" s="436"/>
      <c r="L41" s="436"/>
      <c r="M41" s="437"/>
    </row>
    <row r="42" spans="1:13">
      <c r="A42" s="435"/>
      <c r="B42" s="436"/>
      <c r="C42" s="436"/>
      <c r="D42" s="436"/>
      <c r="E42" s="436"/>
      <c r="F42" s="436"/>
      <c r="G42" s="436"/>
      <c r="H42" s="436"/>
      <c r="I42" s="436"/>
      <c r="J42" s="436"/>
      <c r="K42" s="436"/>
      <c r="L42" s="436"/>
      <c r="M42" s="437"/>
    </row>
    <row r="43" spans="1:13">
      <c r="A43" s="438"/>
      <c r="B43" s="439"/>
      <c r="C43" s="439"/>
      <c r="D43" s="439"/>
      <c r="E43" s="439"/>
      <c r="F43" s="439"/>
      <c r="G43" s="439"/>
      <c r="H43" s="439"/>
      <c r="I43" s="439"/>
      <c r="J43" s="439"/>
      <c r="K43" s="439"/>
      <c r="L43" s="439"/>
      <c r="M43" s="440"/>
    </row>
    <row r="44" spans="1:13">
      <c r="A44" s="469" t="s">
        <v>43</v>
      </c>
      <c r="B44" s="442"/>
      <c r="C44" s="442"/>
      <c r="D44" s="442"/>
      <c r="E44" s="442"/>
      <c r="F44" s="443"/>
      <c r="G44" s="469" t="s">
        <v>44</v>
      </c>
      <c r="H44" s="442"/>
      <c r="I44" s="442"/>
      <c r="J44" s="442"/>
      <c r="K44" s="442"/>
      <c r="L44" s="442"/>
      <c r="M44" s="443"/>
    </row>
    <row r="45" spans="1:13">
      <c r="A45" s="470"/>
      <c r="B45" s="442"/>
      <c r="C45" s="442"/>
      <c r="D45" s="442"/>
      <c r="E45" s="442"/>
      <c r="F45" s="443"/>
      <c r="G45" s="470"/>
      <c r="H45" s="442"/>
      <c r="I45" s="442"/>
      <c r="J45" s="442"/>
      <c r="K45" s="442"/>
      <c r="L45" s="442"/>
      <c r="M45" s="443"/>
    </row>
  </sheetData>
  <mergeCells count="70">
    <mergeCell ref="A45:F45"/>
    <mergeCell ref="G45:M45"/>
    <mergeCell ref="H32:I32"/>
    <mergeCell ref="A36:I36"/>
    <mergeCell ref="A37:C37"/>
    <mergeCell ref="D37:M37"/>
    <mergeCell ref="A38:M43"/>
    <mergeCell ref="A44:F44"/>
    <mergeCell ref="G44:M44"/>
    <mergeCell ref="F34:G34"/>
    <mergeCell ref="H34:I34"/>
    <mergeCell ref="A35:C35"/>
    <mergeCell ref="F35:G35"/>
    <mergeCell ref="H35:I35"/>
    <mergeCell ref="A27:E27"/>
    <mergeCell ref="F27:G27"/>
    <mergeCell ref="A28:C28"/>
    <mergeCell ref="F28:G28"/>
    <mergeCell ref="F30:G30"/>
    <mergeCell ref="H28:I28"/>
    <mergeCell ref="M28:M36"/>
    <mergeCell ref="A29:C29"/>
    <mergeCell ref="F29:G29"/>
    <mergeCell ref="A30:C30"/>
    <mergeCell ref="A32:C32"/>
    <mergeCell ref="F32:G32"/>
    <mergeCell ref="H30:I30"/>
    <mergeCell ref="A31:D31"/>
    <mergeCell ref="F31:G31"/>
    <mergeCell ref="A33:C33"/>
    <mergeCell ref="F33:G33"/>
    <mergeCell ref="H33:I33"/>
    <mergeCell ref="A34:C34"/>
    <mergeCell ref="A26:D26"/>
    <mergeCell ref="A16:B17"/>
    <mergeCell ref="C16:K17"/>
    <mergeCell ref="L16:M16"/>
    <mergeCell ref="A18:M18"/>
    <mergeCell ref="A19:D19"/>
    <mergeCell ref="A20:D20"/>
    <mergeCell ref="A21:C21"/>
    <mergeCell ref="A22:D22"/>
    <mergeCell ref="A23:C23"/>
    <mergeCell ref="A24:C24"/>
    <mergeCell ref="A25:C25"/>
    <mergeCell ref="A12:B13"/>
    <mergeCell ref="C12:K13"/>
    <mergeCell ref="L12:M12"/>
    <mergeCell ref="A14:B15"/>
    <mergeCell ref="C14:K15"/>
    <mergeCell ref="L14:M14"/>
    <mergeCell ref="A8:B9"/>
    <mergeCell ref="C8:K9"/>
    <mergeCell ref="L8:M8"/>
    <mergeCell ref="A10:B11"/>
    <mergeCell ref="C10:K11"/>
    <mergeCell ref="L10:M10"/>
    <mergeCell ref="A4:B5"/>
    <mergeCell ref="C4:K5"/>
    <mergeCell ref="L4:M4"/>
    <mergeCell ref="A6:B7"/>
    <mergeCell ref="C6:K7"/>
    <mergeCell ref="L6:M6"/>
    <mergeCell ref="A1:C3"/>
    <mergeCell ref="D1:M1"/>
    <mergeCell ref="E2:F2"/>
    <mergeCell ref="L2:M2"/>
    <mergeCell ref="E3:F3"/>
    <mergeCell ref="G3:H3"/>
    <mergeCell ref="L3:M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C09218-E270-49C4-A96C-A5571181A7E7}">
  <dimension ref="A1:M45"/>
  <sheetViews>
    <sheetView workbookViewId="0">
      <selection activeCell="J3" sqref="J3"/>
    </sheetView>
  </sheetViews>
  <sheetFormatPr defaultRowHeight="14.5"/>
  <sheetData>
    <row r="1" spans="1:13" ht="14.5" customHeight="1">
      <c r="A1" s="432" t="s">
        <v>0</v>
      </c>
      <c r="B1" s="433"/>
      <c r="C1" s="434"/>
      <c r="D1" s="503" t="s">
        <v>56</v>
      </c>
      <c r="E1" s="442"/>
      <c r="F1" s="442"/>
      <c r="G1" s="442"/>
      <c r="H1" s="442"/>
      <c r="I1" s="442"/>
      <c r="J1" s="442"/>
      <c r="K1" s="442"/>
      <c r="L1" s="442"/>
      <c r="M1" s="443"/>
    </row>
    <row r="2" spans="1:13" ht="14.5" customHeight="1">
      <c r="A2" s="435"/>
      <c r="B2" s="436"/>
      <c r="C2" s="437"/>
      <c r="D2" s="30" t="s">
        <v>45</v>
      </c>
      <c r="E2" s="444" t="s">
        <v>2</v>
      </c>
      <c r="F2" s="443"/>
      <c r="G2" s="5"/>
      <c r="H2" s="29"/>
      <c r="I2" s="1" t="s">
        <v>3</v>
      </c>
      <c r="J2" s="2">
        <v>2023</v>
      </c>
      <c r="K2" s="3" t="s">
        <v>4</v>
      </c>
      <c r="L2" s="445"/>
      <c r="M2" s="443"/>
    </row>
    <row r="3" spans="1:13" ht="14.5" customHeight="1">
      <c r="A3" s="438"/>
      <c r="B3" s="439"/>
      <c r="C3" s="440"/>
      <c r="D3" s="31"/>
      <c r="E3" s="446" t="s">
        <v>5</v>
      </c>
      <c r="F3" s="443"/>
      <c r="G3" s="504">
        <v>635</v>
      </c>
      <c r="H3" s="443"/>
      <c r="I3" s="4" t="s">
        <v>6</v>
      </c>
      <c r="J3" s="32">
        <v>14</v>
      </c>
      <c r="K3" s="1" t="s">
        <v>7</v>
      </c>
      <c r="L3" s="448"/>
      <c r="M3" s="443"/>
    </row>
    <row r="4" spans="1:13" ht="14.5" customHeight="1">
      <c r="A4" s="449" t="s">
        <v>57</v>
      </c>
      <c r="B4" s="434"/>
      <c r="C4" s="333" t="s">
        <v>101</v>
      </c>
      <c r="D4" s="433"/>
      <c r="E4" s="433"/>
      <c r="F4" s="433"/>
      <c r="G4" s="433"/>
      <c r="H4" s="433"/>
      <c r="I4" s="433"/>
      <c r="J4" s="433"/>
      <c r="K4" s="433"/>
      <c r="L4" s="444" t="s">
        <v>9</v>
      </c>
      <c r="M4" s="443"/>
    </row>
    <row r="5" spans="1:13">
      <c r="A5" s="438"/>
      <c r="B5" s="440"/>
      <c r="C5" s="435"/>
      <c r="D5" s="436"/>
      <c r="E5" s="436"/>
      <c r="F5" s="436"/>
      <c r="G5" s="436"/>
      <c r="H5" s="436"/>
      <c r="I5" s="436"/>
      <c r="J5" s="436"/>
      <c r="K5" s="436"/>
      <c r="L5" s="6"/>
      <c r="M5" s="7" t="s">
        <v>10</v>
      </c>
    </row>
    <row r="6" spans="1:13" ht="14.5" customHeight="1">
      <c r="A6" s="449" t="s">
        <v>58</v>
      </c>
      <c r="B6" s="434"/>
      <c r="C6" s="333" t="s">
        <v>101</v>
      </c>
      <c r="D6" s="433"/>
      <c r="E6" s="433"/>
      <c r="F6" s="433"/>
      <c r="G6" s="433"/>
      <c r="H6" s="433"/>
      <c r="I6" s="433"/>
      <c r="J6" s="433"/>
      <c r="K6" s="433"/>
      <c r="L6" s="450" t="s">
        <v>9</v>
      </c>
      <c r="M6" s="443"/>
    </row>
    <row r="7" spans="1:13">
      <c r="A7" s="438"/>
      <c r="B7" s="440"/>
      <c r="C7" s="435"/>
      <c r="D7" s="436"/>
      <c r="E7" s="436"/>
      <c r="F7" s="436"/>
      <c r="G7" s="436"/>
      <c r="H7" s="436"/>
      <c r="I7" s="436"/>
      <c r="J7" s="436"/>
      <c r="K7" s="436"/>
      <c r="L7" s="6"/>
      <c r="M7" s="8" t="s">
        <v>10</v>
      </c>
    </row>
    <row r="8" spans="1:13" ht="14.5" customHeight="1">
      <c r="A8" s="449" t="s">
        <v>59</v>
      </c>
      <c r="B8" s="434"/>
      <c r="C8" s="333"/>
      <c r="D8" s="433"/>
      <c r="E8" s="433"/>
      <c r="F8" s="433"/>
      <c r="G8" s="433"/>
      <c r="H8" s="433"/>
      <c r="I8" s="433"/>
      <c r="J8" s="433"/>
      <c r="K8" s="433"/>
      <c r="L8" s="450" t="s">
        <v>9</v>
      </c>
      <c r="M8" s="443"/>
    </row>
    <row r="9" spans="1:13">
      <c r="A9" s="438"/>
      <c r="B9" s="440"/>
      <c r="C9" s="435"/>
      <c r="D9" s="436"/>
      <c r="E9" s="436"/>
      <c r="F9" s="436"/>
      <c r="G9" s="436"/>
      <c r="H9" s="436"/>
      <c r="I9" s="436"/>
      <c r="J9" s="436"/>
      <c r="K9" s="436"/>
      <c r="L9" s="6"/>
      <c r="M9" s="8" t="s">
        <v>10</v>
      </c>
    </row>
    <row r="10" spans="1:13" ht="14.5" customHeight="1">
      <c r="A10" s="449" t="s">
        <v>60</v>
      </c>
      <c r="B10" s="434"/>
      <c r="C10" s="333" t="s">
        <v>101</v>
      </c>
      <c r="D10" s="433"/>
      <c r="E10" s="433"/>
      <c r="F10" s="433"/>
      <c r="G10" s="433"/>
      <c r="H10" s="433"/>
      <c r="I10" s="433"/>
      <c r="J10" s="433"/>
      <c r="K10" s="433"/>
      <c r="L10" s="444" t="s">
        <v>9</v>
      </c>
      <c r="M10" s="443"/>
    </row>
    <row r="11" spans="1:13">
      <c r="A11" s="438"/>
      <c r="B11" s="440"/>
      <c r="C11" s="435"/>
      <c r="D11" s="436"/>
      <c r="E11" s="436"/>
      <c r="F11" s="436"/>
      <c r="G11" s="436"/>
      <c r="H11" s="436"/>
      <c r="I11" s="436"/>
      <c r="J11" s="436"/>
      <c r="K11" s="436"/>
      <c r="L11" s="6"/>
      <c r="M11" s="7" t="s">
        <v>10</v>
      </c>
    </row>
    <row r="12" spans="1:13" ht="14.5" customHeight="1">
      <c r="A12" s="449" t="s">
        <v>61</v>
      </c>
      <c r="B12" s="434"/>
      <c r="C12" s="333"/>
      <c r="D12" s="433"/>
      <c r="E12" s="433"/>
      <c r="F12" s="433"/>
      <c r="G12" s="433"/>
      <c r="H12" s="433"/>
      <c r="I12" s="433"/>
      <c r="J12" s="433"/>
      <c r="K12" s="433"/>
      <c r="L12" s="444" t="s">
        <v>9</v>
      </c>
      <c r="M12" s="443"/>
    </row>
    <row r="13" spans="1:13">
      <c r="A13" s="438"/>
      <c r="B13" s="440"/>
      <c r="C13" s="435"/>
      <c r="D13" s="436"/>
      <c r="E13" s="436"/>
      <c r="F13" s="436"/>
      <c r="G13" s="436"/>
      <c r="H13" s="436"/>
      <c r="I13" s="436"/>
      <c r="J13" s="436"/>
      <c r="K13" s="436"/>
      <c r="L13" s="6"/>
      <c r="M13" s="7" t="s">
        <v>10</v>
      </c>
    </row>
    <row r="14" spans="1:13" ht="14.5" customHeight="1">
      <c r="A14" s="449" t="s">
        <v>62</v>
      </c>
      <c r="B14" s="434"/>
      <c r="C14" s="333"/>
      <c r="D14" s="433"/>
      <c r="E14" s="433"/>
      <c r="F14" s="433"/>
      <c r="G14" s="433"/>
      <c r="H14" s="433"/>
      <c r="I14" s="433"/>
      <c r="J14" s="433"/>
      <c r="K14" s="434"/>
      <c r="L14" s="444" t="s">
        <v>9</v>
      </c>
      <c r="M14" s="443"/>
    </row>
    <row r="15" spans="1:13">
      <c r="A15" s="438"/>
      <c r="B15" s="440"/>
      <c r="C15" s="438"/>
      <c r="D15" s="439"/>
      <c r="E15" s="439"/>
      <c r="F15" s="439"/>
      <c r="G15" s="439"/>
      <c r="H15" s="439"/>
      <c r="I15" s="439"/>
      <c r="J15" s="439"/>
      <c r="K15" s="440"/>
      <c r="L15" s="6"/>
      <c r="M15" s="7" t="s">
        <v>10</v>
      </c>
    </row>
    <row r="16" spans="1:13" ht="14.5" customHeight="1">
      <c r="A16" s="449" t="s">
        <v>63</v>
      </c>
      <c r="B16" s="434"/>
      <c r="C16" s="502"/>
      <c r="D16" s="433"/>
      <c r="E16" s="433"/>
      <c r="F16" s="433"/>
      <c r="G16" s="433"/>
      <c r="H16" s="433"/>
      <c r="I16" s="433"/>
      <c r="J16" s="433"/>
      <c r="K16" s="434"/>
      <c r="L16" s="444" t="s">
        <v>9</v>
      </c>
      <c r="M16" s="443"/>
    </row>
    <row r="17" spans="1:13">
      <c r="A17" s="438"/>
      <c r="B17" s="440"/>
      <c r="C17" s="438"/>
      <c r="D17" s="439"/>
      <c r="E17" s="439"/>
      <c r="F17" s="439"/>
      <c r="G17" s="439"/>
      <c r="H17" s="439"/>
      <c r="I17" s="439"/>
      <c r="J17" s="439"/>
      <c r="K17" s="440"/>
      <c r="L17" s="6"/>
      <c r="M17" s="7" t="s">
        <v>10</v>
      </c>
    </row>
    <row r="18" spans="1:13">
      <c r="A18" s="454"/>
      <c r="B18" s="442"/>
      <c r="C18" s="442"/>
      <c r="D18" s="442"/>
      <c r="E18" s="442"/>
      <c r="F18" s="442"/>
      <c r="G18" s="442"/>
      <c r="H18" s="442"/>
      <c r="I18" s="442"/>
      <c r="J18" s="442"/>
      <c r="K18" s="442"/>
      <c r="L18" s="442"/>
      <c r="M18" s="443"/>
    </row>
    <row r="19" spans="1:13" ht="20">
      <c r="A19" s="455" t="s">
        <v>17</v>
      </c>
      <c r="B19" s="442"/>
      <c r="C19" s="442"/>
      <c r="D19" s="443"/>
      <c r="E19" s="33" t="s">
        <v>18</v>
      </c>
      <c r="F19" s="33" t="s">
        <v>19</v>
      </c>
      <c r="G19" s="9" t="s">
        <v>20</v>
      </c>
      <c r="H19" s="9" t="s">
        <v>64</v>
      </c>
      <c r="I19" s="9" t="s">
        <v>65</v>
      </c>
      <c r="J19" s="9" t="s">
        <v>66</v>
      </c>
      <c r="K19" s="10" t="s">
        <v>67</v>
      </c>
      <c r="L19" s="9" t="s">
        <v>91</v>
      </c>
      <c r="M19" s="9" t="s">
        <v>26</v>
      </c>
    </row>
    <row r="20" spans="1:13">
      <c r="A20" s="454" t="s">
        <v>102</v>
      </c>
      <c r="B20" s="442"/>
      <c r="C20" s="442"/>
      <c r="D20" s="443"/>
      <c r="E20" s="11" t="s">
        <v>28</v>
      </c>
      <c r="F20" s="12" t="s">
        <v>50</v>
      </c>
      <c r="G20" s="13">
        <v>0.66666666666666663</v>
      </c>
      <c r="H20" s="14">
        <v>1</v>
      </c>
      <c r="I20" s="14"/>
      <c r="J20" s="15"/>
      <c r="K20" s="15"/>
      <c r="L20" s="15"/>
      <c r="M20" s="37">
        <f t="shared" ref="M20:M26" si="0">I20+J20+K20+L20</f>
        <v>0</v>
      </c>
    </row>
    <row r="21" spans="1:13">
      <c r="A21" s="785" t="s">
        <v>102</v>
      </c>
      <c r="B21" s="786"/>
      <c r="C21" s="786"/>
      <c r="D21" s="787"/>
      <c r="E21" s="11" t="s">
        <v>29</v>
      </c>
      <c r="F21" s="12" t="s">
        <v>50</v>
      </c>
      <c r="G21" s="13">
        <v>0.66666666666666663</v>
      </c>
      <c r="H21" s="14">
        <v>1</v>
      </c>
      <c r="I21" s="14"/>
      <c r="J21" s="15"/>
      <c r="K21" s="15"/>
      <c r="L21" s="15"/>
      <c r="M21" s="37">
        <f t="shared" si="0"/>
        <v>0</v>
      </c>
    </row>
    <row r="22" spans="1:13">
      <c r="A22" s="785"/>
      <c r="B22" s="786"/>
      <c r="C22" s="786"/>
      <c r="D22" s="787"/>
      <c r="E22" s="11" t="s">
        <v>30</v>
      </c>
      <c r="F22" s="12" t="s">
        <v>50</v>
      </c>
      <c r="G22" s="13">
        <v>0.66666666666666663</v>
      </c>
      <c r="H22" s="14">
        <v>1</v>
      </c>
      <c r="I22" s="14"/>
      <c r="J22" s="15"/>
      <c r="K22" s="15"/>
      <c r="L22" s="15"/>
      <c r="M22" s="37">
        <f t="shared" si="0"/>
        <v>0</v>
      </c>
    </row>
    <row r="23" spans="1:13">
      <c r="A23" s="785" t="s">
        <v>102</v>
      </c>
      <c r="B23" s="786"/>
      <c r="C23" s="786"/>
      <c r="D23" s="787"/>
      <c r="E23" s="11" t="s">
        <v>31</v>
      </c>
      <c r="F23" s="12" t="s">
        <v>50</v>
      </c>
      <c r="G23" s="13">
        <v>0.66666666666666663</v>
      </c>
      <c r="H23" s="14">
        <v>1</v>
      </c>
      <c r="I23" s="14"/>
      <c r="J23" s="15"/>
      <c r="K23" s="15"/>
      <c r="L23" s="15"/>
      <c r="M23" s="37">
        <f t="shared" si="0"/>
        <v>0</v>
      </c>
    </row>
    <row r="24" spans="1:13">
      <c r="A24" s="788"/>
      <c r="B24" s="788"/>
      <c r="C24" s="788"/>
      <c r="D24" s="789"/>
      <c r="E24" s="11" t="s">
        <v>32</v>
      </c>
      <c r="F24" s="12" t="s">
        <v>50</v>
      </c>
      <c r="G24" s="13">
        <v>0.66666666666666663</v>
      </c>
      <c r="H24" s="14">
        <v>1</v>
      </c>
      <c r="I24" s="14"/>
      <c r="J24" s="15"/>
      <c r="K24" s="15"/>
      <c r="L24" s="15"/>
      <c r="M24" s="37">
        <f>I24+J24+K24+L24</f>
        <v>0</v>
      </c>
    </row>
    <row r="25" spans="1:13">
      <c r="A25" s="790"/>
      <c r="B25" s="791"/>
      <c r="C25" s="791"/>
      <c r="D25" s="792"/>
      <c r="E25" s="11" t="s">
        <v>33</v>
      </c>
      <c r="F25" s="39"/>
      <c r="G25" s="39"/>
      <c r="H25" s="15"/>
      <c r="I25" s="15"/>
      <c r="J25" s="15"/>
      <c r="K25" s="15"/>
      <c r="L25" s="15"/>
      <c r="M25" s="37">
        <f t="shared" si="0"/>
        <v>0</v>
      </c>
    </row>
    <row r="26" spans="1:13">
      <c r="A26" s="782"/>
      <c r="B26" s="783"/>
      <c r="C26" s="783"/>
      <c r="D26" s="784"/>
      <c r="E26" s="11" t="s">
        <v>34</v>
      </c>
      <c r="F26" s="39"/>
      <c r="G26" s="39"/>
      <c r="H26" s="15"/>
      <c r="I26" s="15"/>
      <c r="J26" s="15"/>
      <c r="K26" s="16"/>
      <c r="L26" s="15"/>
      <c r="M26" s="37">
        <f t="shared" si="0"/>
        <v>0</v>
      </c>
    </row>
    <row r="27" spans="1:13">
      <c r="A27" s="458"/>
      <c r="B27" s="442"/>
      <c r="C27" s="442"/>
      <c r="D27" s="442"/>
      <c r="E27" s="443"/>
      <c r="F27" s="459" t="s">
        <v>35</v>
      </c>
      <c r="G27" s="443"/>
      <c r="H27" s="17">
        <f t="shared" ref="H27:M27" si="1">SUM(H20:H26)</f>
        <v>5</v>
      </c>
      <c r="I27" s="17">
        <f t="shared" si="1"/>
        <v>0</v>
      </c>
      <c r="J27" s="18">
        <f t="shared" si="1"/>
        <v>0</v>
      </c>
      <c r="K27" s="21">
        <f t="shared" si="1"/>
        <v>0</v>
      </c>
      <c r="L27" s="18">
        <f t="shared" si="1"/>
        <v>0</v>
      </c>
      <c r="M27" s="43">
        <f t="shared" si="1"/>
        <v>0</v>
      </c>
    </row>
    <row r="28" spans="1:13">
      <c r="A28" s="450" t="s">
        <v>70</v>
      </c>
      <c r="B28" s="442"/>
      <c r="C28" s="443"/>
      <c r="D28" s="8"/>
      <c r="E28" s="33" t="s">
        <v>18</v>
      </c>
      <c r="F28" s="460" t="s">
        <v>37</v>
      </c>
      <c r="G28" s="443"/>
      <c r="H28" s="460" t="s">
        <v>38</v>
      </c>
      <c r="I28" s="443"/>
      <c r="J28" s="23"/>
      <c r="K28" s="24" t="s">
        <v>39</v>
      </c>
      <c r="L28" s="23" t="s">
        <v>40</v>
      </c>
      <c r="M28" s="383"/>
    </row>
    <row r="29" spans="1:13">
      <c r="A29" s="454" t="s">
        <v>92</v>
      </c>
      <c r="B29" s="442"/>
      <c r="C29" s="442"/>
      <c r="D29" s="443"/>
      <c r="E29" s="11" t="s">
        <v>28</v>
      </c>
      <c r="F29" s="462" t="s">
        <v>83</v>
      </c>
      <c r="G29" s="443"/>
      <c r="H29" s="462" t="s">
        <v>74</v>
      </c>
      <c r="I29" s="443"/>
      <c r="J29" s="15"/>
      <c r="K29" s="21"/>
      <c r="L29" s="21"/>
      <c r="M29" s="466"/>
    </row>
    <row r="30" spans="1:13">
      <c r="A30" s="454" t="s">
        <v>91</v>
      </c>
      <c r="B30" s="442"/>
      <c r="C30" s="443"/>
      <c r="D30" s="34"/>
      <c r="E30" s="11" t="s">
        <v>29</v>
      </c>
      <c r="F30" s="462" t="s">
        <v>83</v>
      </c>
      <c r="G30" s="443"/>
      <c r="H30" s="462"/>
      <c r="I30" s="443"/>
      <c r="J30" s="15"/>
      <c r="K30" s="21"/>
      <c r="L30" s="21"/>
      <c r="M30" s="466"/>
    </row>
    <row r="31" spans="1:13">
      <c r="A31" s="454" t="s">
        <v>91</v>
      </c>
      <c r="B31" s="442"/>
      <c r="C31" s="443"/>
      <c r="D31" s="38"/>
      <c r="E31" s="11" t="s">
        <v>30</v>
      </c>
      <c r="F31" s="462" t="s">
        <v>83</v>
      </c>
      <c r="G31" s="443"/>
      <c r="H31" s="462"/>
      <c r="I31" s="443"/>
      <c r="J31" s="15"/>
      <c r="K31" s="21"/>
      <c r="L31" s="21"/>
      <c r="M31" s="466"/>
    </row>
    <row r="32" spans="1:13">
      <c r="A32" s="454" t="s">
        <v>93</v>
      </c>
      <c r="B32" s="442"/>
      <c r="C32" s="443"/>
      <c r="D32" s="34"/>
      <c r="E32" s="11" t="s">
        <v>31</v>
      </c>
      <c r="F32" s="462" t="s">
        <v>83</v>
      </c>
      <c r="G32" s="443"/>
      <c r="H32" s="462" t="s">
        <v>74</v>
      </c>
      <c r="I32" s="443"/>
      <c r="J32" s="15"/>
      <c r="K32" s="21"/>
      <c r="L32" s="21"/>
      <c r="M32" s="466"/>
    </row>
    <row r="33" spans="1:13">
      <c r="A33" s="454" t="s">
        <v>91</v>
      </c>
      <c r="B33" s="442"/>
      <c r="C33" s="443"/>
      <c r="D33" s="34"/>
      <c r="E33" s="11" t="s">
        <v>32</v>
      </c>
      <c r="F33" s="462" t="s">
        <v>83</v>
      </c>
      <c r="G33" s="443"/>
      <c r="H33" s="462"/>
      <c r="I33" s="443"/>
      <c r="J33" s="15"/>
      <c r="K33" s="21"/>
      <c r="L33" s="21"/>
      <c r="M33" s="466"/>
    </row>
    <row r="34" spans="1:13">
      <c r="A34" s="461"/>
      <c r="B34" s="442"/>
      <c r="C34" s="443"/>
      <c r="D34" s="36"/>
      <c r="E34" s="11" t="s">
        <v>33</v>
      </c>
      <c r="F34" s="505"/>
      <c r="G34" s="443"/>
      <c r="H34" s="505"/>
      <c r="I34" s="443"/>
      <c r="J34" s="15"/>
      <c r="K34" s="40"/>
      <c r="L34" s="21"/>
      <c r="M34" s="466"/>
    </row>
    <row r="35" spans="1:13">
      <c r="A35" s="461"/>
      <c r="B35" s="442"/>
      <c r="C35" s="443"/>
      <c r="D35" s="36"/>
      <c r="E35" s="11" t="s">
        <v>34</v>
      </c>
      <c r="F35" s="505"/>
      <c r="G35" s="443"/>
      <c r="H35" s="505"/>
      <c r="I35" s="443"/>
      <c r="J35" s="15"/>
      <c r="K35" s="40"/>
      <c r="L35" s="21"/>
      <c r="M35" s="466"/>
    </row>
    <row r="36" spans="1:13">
      <c r="A36" s="464"/>
      <c r="B36" s="442"/>
      <c r="C36" s="442"/>
      <c r="D36" s="442"/>
      <c r="E36" s="442"/>
      <c r="F36" s="442"/>
      <c r="G36" s="442"/>
      <c r="H36" s="442"/>
      <c r="I36" s="443"/>
      <c r="J36" s="27" t="s">
        <v>41</v>
      </c>
      <c r="K36" s="28">
        <f t="shared" ref="K36:L36" si="2">SUM(K29:K35)</f>
        <v>0</v>
      </c>
      <c r="L36" s="28">
        <f t="shared" si="2"/>
        <v>0</v>
      </c>
      <c r="M36" s="467"/>
    </row>
    <row r="37" spans="1:13">
      <c r="A37" s="444" t="s">
        <v>72</v>
      </c>
      <c r="B37" s="442"/>
      <c r="C37" s="443"/>
      <c r="D37" s="465"/>
      <c r="E37" s="442"/>
      <c r="F37" s="442"/>
      <c r="G37" s="442"/>
      <c r="H37" s="442"/>
      <c r="I37" s="442"/>
      <c r="J37" s="442"/>
      <c r="K37" s="442"/>
      <c r="L37" s="442"/>
      <c r="M37" s="443"/>
    </row>
    <row r="38" spans="1:13">
      <c r="A38" s="468"/>
      <c r="B38" s="433"/>
      <c r="C38" s="433"/>
      <c r="D38" s="433"/>
      <c r="E38" s="433"/>
      <c r="F38" s="433"/>
      <c r="G38" s="433"/>
      <c r="H38" s="433"/>
      <c r="I38" s="433"/>
      <c r="J38" s="433"/>
      <c r="K38" s="433"/>
      <c r="L38" s="433"/>
      <c r="M38" s="434"/>
    </row>
    <row r="39" spans="1:13">
      <c r="A39" s="435"/>
      <c r="B39" s="436"/>
      <c r="C39" s="436"/>
      <c r="D39" s="436"/>
      <c r="E39" s="436"/>
      <c r="F39" s="436"/>
      <c r="G39" s="436"/>
      <c r="H39" s="436"/>
      <c r="I39" s="436"/>
      <c r="J39" s="436"/>
      <c r="K39" s="436"/>
      <c r="L39" s="436"/>
      <c r="M39" s="437"/>
    </row>
    <row r="40" spans="1:13">
      <c r="A40" s="435"/>
      <c r="B40" s="436"/>
      <c r="C40" s="436"/>
      <c r="D40" s="436"/>
      <c r="E40" s="436"/>
      <c r="F40" s="436"/>
      <c r="G40" s="436"/>
      <c r="H40" s="436"/>
      <c r="I40" s="436"/>
      <c r="J40" s="436"/>
      <c r="K40" s="436"/>
      <c r="L40" s="436"/>
      <c r="M40" s="437"/>
    </row>
    <row r="41" spans="1:13">
      <c r="A41" s="435"/>
      <c r="B41" s="436"/>
      <c r="C41" s="436"/>
      <c r="D41" s="436"/>
      <c r="E41" s="436"/>
      <c r="F41" s="436"/>
      <c r="G41" s="436"/>
      <c r="H41" s="436"/>
      <c r="I41" s="436"/>
      <c r="J41" s="436"/>
      <c r="K41" s="436"/>
      <c r="L41" s="436"/>
      <c r="M41" s="437"/>
    </row>
    <row r="42" spans="1:13">
      <c r="A42" s="435"/>
      <c r="B42" s="436"/>
      <c r="C42" s="436"/>
      <c r="D42" s="436"/>
      <c r="E42" s="436"/>
      <c r="F42" s="436"/>
      <c r="G42" s="436"/>
      <c r="H42" s="436"/>
      <c r="I42" s="436"/>
      <c r="J42" s="436"/>
      <c r="K42" s="436"/>
      <c r="L42" s="436"/>
      <c r="M42" s="437"/>
    </row>
    <row r="43" spans="1:13">
      <c r="A43" s="438"/>
      <c r="B43" s="439"/>
      <c r="C43" s="439"/>
      <c r="D43" s="439"/>
      <c r="E43" s="439"/>
      <c r="F43" s="439"/>
      <c r="G43" s="439"/>
      <c r="H43" s="439"/>
      <c r="I43" s="439"/>
      <c r="J43" s="439"/>
      <c r="K43" s="439"/>
      <c r="L43" s="439"/>
      <c r="M43" s="440"/>
    </row>
    <row r="44" spans="1:13">
      <c r="A44" s="469" t="s">
        <v>43</v>
      </c>
      <c r="B44" s="442"/>
      <c r="C44" s="442"/>
      <c r="D44" s="442"/>
      <c r="E44" s="442"/>
      <c r="F44" s="443"/>
      <c r="G44" s="469" t="s">
        <v>44</v>
      </c>
      <c r="H44" s="442"/>
      <c r="I44" s="442"/>
      <c r="J44" s="442"/>
      <c r="K44" s="442"/>
      <c r="L44" s="442"/>
      <c r="M44" s="443"/>
    </row>
    <row r="45" spans="1:13">
      <c r="A45" s="470"/>
      <c r="B45" s="442"/>
      <c r="C45" s="442"/>
      <c r="D45" s="442"/>
      <c r="E45" s="442"/>
      <c r="F45" s="443"/>
      <c r="G45" s="470"/>
      <c r="H45" s="442"/>
      <c r="I45" s="442"/>
      <c r="J45" s="442"/>
      <c r="K45" s="442"/>
      <c r="L45" s="442"/>
      <c r="M45" s="443"/>
    </row>
  </sheetData>
  <mergeCells count="72">
    <mergeCell ref="A38:M43"/>
    <mergeCell ref="A44:F44"/>
    <mergeCell ref="G44:M44"/>
    <mergeCell ref="A45:F45"/>
    <mergeCell ref="G45:M45"/>
    <mergeCell ref="A35:C35"/>
    <mergeCell ref="F35:G35"/>
    <mergeCell ref="H35:I35"/>
    <mergeCell ref="A36:I36"/>
    <mergeCell ref="A37:C37"/>
    <mergeCell ref="D37:M37"/>
    <mergeCell ref="M28:M36"/>
    <mergeCell ref="H31:I31"/>
    <mergeCell ref="A33:C33"/>
    <mergeCell ref="F33:G33"/>
    <mergeCell ref="H33:I33"/>
    <mergeCell ref="A34:C34"/>
    <mergeCell ref="F34:G34"/>
    <mergeCell ref="H34:I34"/>
    <mergeCell ref="A32:C32"/>
    <mergeCell ref="F32:G32"/>
    <mergeCell ref="H32:I32"/>
    <mergeCell ref="A27:E27"/>
    <mergeCell ref="F27:G27"/>
    <mergeCell ref="A28:C28"/>
    <mergeCell ref="F28:G28"/>
    <mergeCell ref="H28:I28"/>
    <mergeCell ref="A29:D29"/>
    <mergeCell ref="F29:G29"/>
    <mergeCell ref="H29:I29"/>
    <mergeCell ref="A30:C30"/>
    <mergeCell ref="F30:G30"/>
    <mergeCell ref="H30:I30"/>
    <mergeCell ref="A31:C31"/>
    <mergeCell ref="F31:G31"/>
    <mergeCell ref="A26:D26"/>
    <mergeCell ref="A16:B17"/>
    <mergeCell ref="C16:K17"/>
    <mergeCell ref="L16:M16"/>
    <mergeCell ref="A18:M18"/>
    <mergeCell ref="A19:D19"/>
    <mergeCell ref="A20:D20"/>
    <mergeCell ref="A21:D21"/>
    <mergeCell ref="A22:D22"/>
    <mergeCell ref="A23:D23"/>
    <mergeCell ref="A24:D24"/>
    <mergeCell ref="A25:D25"/>
    <mergeCell ref="A12:B13"/>
    <mergeCell ref="C12:K13"/>
    <mergeCell ref="L12:M12"/>
    <mergeCell ref="A14:B15"/>
    <mergeCell ref="C14:K15"/>
    <mergeCell ref="L14:M14"/>
    <mergeCell ref="A8:B9"/>
    <mergeCell ref="C8:K9"/>
    <mergeCell ref="L8:M8"/>
    <mergeCell ref="A10:B11"/>
    <mergeCell ref="C10:K11"/>
    <mergeCell ref="L10:M10"/>
    <mergeCell ref="A4:B5"/>
    <mergeCell ref="C4:K5"/>
    <mergeCell ref="L4:M4"/>
    <mergeCell ref="A6:B7"/>
    <mergeCell ref="C6:K7"/>
    <mergeCell ref="L6:M6"/>
    <mergeCell ref="A1:C3"/>
    <mergeCell ref="D1:M1"/>
    <mergeCell ref="E2:F2"/>
    <mergeCell ref="L2:M2"/>
    <mergeCell ref="E3:F3"/>
    <mergeCell ref="G3:H3"/>
    <mergeCell ref="L3:M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84719-777F-4F67-9D61-C40C7658A31E}">
  <dimension ref="A1:M45"/>
  <sheetViews>
    <sheetView workbookViewId="0">
      <selection activeCell="C10" sqref="C10:K11"/>
    </sheetView>
  </sheetViews>
  <sheetFormatPr defaultRowHeight="14.5"/>
  <sheetData>
    <row r="1" spans="1:13" ht="15.75" customHeight="1">
      <c r="A1" s="426" t="s">
        <v>0</v>
      </c>
      <c r="B1" s="387"/>
      <c r="C1" s="388"/>
      <c r="D1" s="427" t="s">
        <v>1</v>
      </c>
      <c r="E1" s="402"/>
      <c r="F1" s="396"/>
      <c r="G1" s="396"/>
      <c r="H1" s="396"/>
      <c r="I1" s="396"/>
      <c r="J1" s="396"/>
      <c r="K1" s="396"/>
      <c r="L1" s="396"/>
      <c r="M1" s="397"/>
    </row>
    <row r="2" spans="1:13" ht="15" customHeight="1">
      <c r="A2" s="389"/>
      <c r="B2" s="390"/>
      <c r="C2" s="391"/>
      <c r="D2" s="263" t="s">
        <v>45</v>
      </c>
      <c r="E2" s="403" t="s">
        <v>2</v>
      </c>
      <c r="F2" s="412"/>
      <c r="G2" s="264"/>
      <c r="H2" s="222"/>
      <c r="I2" s="265" t="s">
        <v>3</v>
      </c>
      <c r="J2" s="266">
        <v>2023</v>
      </c>
      <c r="K2" s="225" t="s">
        <v>4</v>
      </c>
      <c r="L2" s="428"/>
      <c r="M2" s="397"/>
    </row>
    <row r="3" spans="1:13" ht="15" customHeight="1">
      <c r="A3" s="392"/>
      <c r="B3" s="393"/>
      <c r="C3" s="394"/>
      <c r="D3" s="267"/>
      <c r="E3" s="429" t="s">
        <v>5</v>
      </c>
      <c r="F3" s="412"/>
      <c r="G3" s="430">
        <v>552</v>
      </c>
      <c r="H3" s="397"/>
      <c r="I3" s="227" t="s">
        <v>6</v>
      </c>
      <c r="J3" s="268">
        <v>14</v>
      </c>
      <c r="K3" s="265" t="s">
        <v>7</v>
      </c>
      <c r="L3" s="431"/>
      <c r="M3" s="397"/>
    </row>
    <row r="4" spans="1:13" ht="21" customHeight="1">
      <c r="A4" s="418" t="s">
        <v>46</v>
      </c>
      <c r="B4" s="419"/>
      <c r="C4" s="425"/>
      <c r="D4" s="387"/>
      <c r="E4" s="387"/>
      <c r="F4" s="387"/>
      <c r="G4" s="387"/>
      <c r="H4" s="387"/>
      <c r="I4" s="387"/>
      <c r="J4" s="387"/>
      <c r="K4" s="388"/>
      <c r="L4" s="403" t="s">
        <v>9</v>
      </c>
      <c r="M4" s="412"/>
    </row>
    <row r="5" spans="1:13">
      <c r="A5" s="420"/>
      <c r="B5" s="394"/>
      <c r="C5" s="392"/>
      <c r="D5" s="393"/>
      <c r="E5" s="393"/>
      <c r="F5" s="393"/>
      <c r="G5" s="393"/>
      <c r="H5" s="393"/>
      <c r="I5" s="393"/>
      <c r="J5" s="393"/>
      <c r="K5" s="394"/>
      <c r="L5" s="269"/>
      <c r="M5" s="270" t="s">
        <v>10</v>
      </c>
    </row>
    <row r="6" spans="1:13" ht="21" customHeight="1">
      <c r="A6" s="418" t="s">
        <v>11</v>
      </c>
      <c r="B6" s="419"/>
      <c r="C6" s="424" t="s">
        <v>161</v>
      </c>
      <c r="D6" s="387"/>
      <c r="E6" s="387"/>
      <c r="F6" s="387"/>
      <c r="G6" s="387"/>
      <c r="H6" s="387"/>
      <c r="I6" s="387"/>
      <c r="J6" s="387"/>
      <c r="K6" s="388"/>
      <c r="L6" s="413" t="s">
        <v>9</v>
      </c>
      <c r="M6" s="412"/>
    </row>
    <row r="7" spans="1:13">
      <c r="A7" s="420"/>
      <c r="B7" s="394"/>
      <c r="C7" s="392"/>
      <c r="D7" s="393"/>
      <c r="E7" s="393"/>
      <c r="F7" s="393"/>
      <c r="G7" s="393"/>
      <c r="H7" s="393"/>
      <c r="I7" s="393"/>
      <c r="J7" s="393"/>
      <c r="K7" s="394"/>
      <c r="L7" s="269"/>
      <c r="M7" s="271" t="s">
        <v>10</v>
      </c>
    </row>
    <row r="8" spans="1:13" ht="21" customHeight="1">
      <c r="A8" s="418" t="s">
        <v>12</v>
      </c>
      <c r="B8" s="419"/>
      <c r="C8" s="425"/>
      <c r="D8" s="387"/>
      <c r="E8" s="387"/>
      <c r="F8" s="387"/>
      <c r="G8" s="387"/>
      <c r="H8" s="387"/>
      <c r="I8" s="387"/>
      <c r="J8" s="387"/>
      <c r="K8" s="388"/>
      <c r="L8" s="403" t="s">
        <v>9</v>
      </c>
      <c r="M8" s="412"/>
    </row>
    <row r="9" spans="1:13">
      <c r="A9" s="420"/>
      <c r="B9" s="394"/>
      <c r="C9" s="392"/>
      <c r="D9" s="393"/>
      <c r="E9" s="393"/>
      <c r="F9" s="393"/>
      <c r="G9" s="393"/>
      <c r="H9" s="393"/>
      <c r="I9" s="393"/>
      <c r="J9" s="393"/>
      <c r="K9" s="394"/>
      <c r="L9" s="269"/>
      <c r="M9" s="270" t="s">
        <v>10</v>
      </c>
    </row>
    <row r="10" spans="1:13" ht="21" customHeight="1">
      <c r="A10" s="418" t="s">
        <v>47</v>
      </c>
      <c r="B10" s="419"/>
      <c r="C10" s="425"/>
      <c r="D10" s="387"/>
      <c r="E10" s="387"/>
      <c r="F10" s="387"/>
      <c r="G10" s="387"/>
      <c r="H10" s="387"/>
      <c r="I10" s="387"/>
      <c r="J10" s="387"/>
      <c r="K10" s="388"/>
      <c r="L10" s="403" t="s">
        <v>9</v>
      </c>
      <c r="M10" s="412"/>
    </row>
    <row r="11" spans="1:13">
      <c r="A11" s="420"/>
      <c r="B11" s="394"/>
      <c r="C11" s="392"/>
      <c r="D11" s="393"/>
      <c r="E11" s="393"/>
      <c r="F11" s="393"/>
      <c r="G11" s="393"/>
      <c r="H11" s="393"/>
      <c r="I11" s="393"/>
      <c r="J11" s="393"/>
      <c r="K11" s="394"/>
      <c r="L11" s="269"/>
      <c r="M11" s="270" t="s">
        <v>10</v>
      </c>
    </row>
    <row r="12" spans="1:13" ht="21" customHeight="1">
      <c r="A12" s="418" t="s">
        <v>14</v>
      </c>
      <c r="B12" s="419"/>
      <c r="C12" s="424" t="s">
        <v>75</v>
      </c>
      <c r="D12" s="387"/>
      <c r="E12" s="387"/>
      <c r="F12" s="387"/>
      <c r="G12" s="387"/>
      <c r="H12" s="387"/>
      <c r="I12" s="387"/>
      <c r="J12" s="387"/>
      <c r="K12" s="388"/>
      <c r="L12" s="403" t="s">
        <v>9</v>
      </c>
      <c r="M12" s="412"/>
    </row>
    <row r="13" spans="1:13">
      <c r="A13" s="420"/>
      <c r="B13" s="394"/>
      <c r="C13" s="392"/>
      <c r="D13" s="393"/>
      <c r="E13" s="393"/>
      <c r="F13" s="393"/>
      <c r="G13" s="393"/>
      <c r="H13" s="393"/>
      <c r="I13" s="393"/>
      <c r="J13" s="393"/>
      <c r="K13" s="394"/>
      <c r="L13" s="269"/>
      <c r="M13" s="270" t="s">
        <v>10</v>
      </c>
    </row>
    <row r="14" spans="1:13" ht="21" customHeight="1">
      <c r="A14" s="418" t="s">
        <v>48</v>
      </c>
      <c r="B14" s="419"/>
      <c r="C14" s="421"/>
      <c r="D14" s="387"/>
      <c r="E14" s="387"/>
      <c r="F14" s="387"/>
      <c r="G14" s="387"/>
      <c r="H14" s="387"/>
      <c r="I14" s="387"/>
      <c r="J14" s="387"/>
      <c r="K14" s="388"/>
      <c r="L14" s="403" t="s">
        <v>9</v>
      </c>
      <c r="M14" s="412"/>
    </row>
    <row r="15" spans="1:13">
      <c r="A15" s="420"/>
      <c r="B15" s="394"/>
      <c r="C15" s="392"/>
      <c r="D15" s="393"/>
      <c r="E15" s="393"/>
      <c r="F15" s="393"/>
      <c r="G15" s="393"/>
      <c r="H15" s="393"/>
      <c r="I15" s="393"/>
      <c r="J15" s="393"/>
      <c r="K15" s="394"/>
      <c r="L15" s="269"/>
      <c r="M15" s="270" t="s">
        <v>10</v>
      </c>
    </row>
    <row r="16" spans="1:13" ht="21" customHeight="1">
      <c r="A16" s="418" t="s">
        <v>16</v>
      </c>
      <c r="B16" s="419"/>
      <c r="C16" s="421"/>
      <c r="D16" s="387"/>
      <c r="E16" s="387"/>
      <c r="F16" s="387"/>
      <c r="G16" s="387"/>
      <c r="H16" s="387"/>
      <c r="I16" s="387"/>
      <c r="J16" s="387"/>
      <c r="K16" s="388"/>
      <c r="L16" s="403" t="s">
        <v>9</v>
      </c>
      <c r="M16" s="412"/>
    </row>
    <row r="17" spans="1:13">
      <c r="A17" s="420"/>
      <c r="B17" s="394"/>
      <c r="C17" s="392"/>
      <c r="D17" s="393"/>
      <c r="E17" s="393"/>
      <c r="F17" s="393"/>
      <c r="G17" s="393"/>
      <c r="H17" s="393"/>
      <c r="I17" s="393"/>
      <c r="J17" s="393"/>
      <c r="K17" s="394"/>
      <c r="L17" s="269"/>
      <c r="M17" s="270" t="s">
        <v>10</v>
      </c>
    </row>
    <row r="18" spans="1:13">
      <c r="A18" s="409"/>
      <c r="B18" s="396"/>
      <c r="C18" s="396"/>
      <c r="D18" s="396"/>
      <c r="E18" s="396"/>
      <c r="F18" s="396"/>
      <c r="G18" s="396"/>
      <c r="H18" s="396"/>
      <c r="I18" s="396"/>
      <c r="J18" s="396"/>
      <c r="K18" s="396"/>
      <c r="L18" s="396"/>
      <c r="M18" s="397"/>
    </row>
    <row r="19" spans="1:13" ht="21.5">
      <c r="A19" s="422" t="s">
        <v>17</v>
      </c>
      <c r="B19" s="402"/>
      <c r="C19" s="396"/>
      <c r="D19" s="397"/>
      <c r="E19" s="272" t="s">
        <v>18</v>
      </c>
      <c r="F19" s="272" t="s">
        <v>19</v>
      </c>
      <c r="G19" s="273" t="s">
        <v>20</v>
      </c>
      <c r="H19" s="282" t="s">
        <v>21</v>
      </c>
      <c r="I19" s="282" t="s">
        <v>22</v>
      </c>
      <c r="J19" s="283" t="s">
        <v>23</v>
      </c>
      <c r="K19" s="282" t="s">
        <v>24</v>
      </c>
      <c r="L19" s="282" t="s">
        <v>25</v>
      </c>
      <c r="M19" s="273" t="s">
        <v>26</v>
      </c>
    </row>
    <row r="20" spans="1:13">
      <c r="A20" s="423"/>
      <c r="B20" s="396"/>
      <c r="C20" s="396"/>
      <c r="D20" s="397"/>
      <c r="E20" s="235" t="s">
        <v>28</v>
      </c>
      <c r="F20" s="265"/>
      <c r="G20" s="275"/>
      <c r="H20" s="276"/>
      <c r="I20" s="275"/>
      <c r="J20" s="275"/>
      <c r="K20" s="279"/>
      <c r="L20" s="275"/>
      <c r="M20" s="276">
        <f t="shared" ref="M20:M26" si="0">SUM(H20:L20)</f>
        <v>0</v>
      </c>
    </row>
    <row r="21" spans="1:13">
      <c r="A21" s="416"/>
      <c r="B21" s="396"/>
      <c r="C21" s="397"/>
      <c r="D21" s="239"/>
      <c r="E21" s="235" t="s">
        <v>29</v>
      </c>
      <c r="F21" s="265"/>
      <c r="G21" s="288"/>
      <c r="H21" s="275"/>
      <c r="I21" s="275">
        <v>8</v>
      </c>
      <c r="J21" s="275"/>
      <c r="K21" s="279"/>
      <c r="L21" s="275"/>
      <c r="M21" s="276">
        <f t="shared" si="0"/>
        <v>8</v>
      </c>
    </row>
    <row r="22" spans="1:13">
      <c r="A22" s="409"/>
      <c r="B22" s="396"/>
      <c r="C22" s="396"/>
      <c r="D22" s="397"/>
      <c r="E22" s="235" t="s">
        <v>30</v>
      </c>
      <c r="F22" s="265"/>
      <c r="G22" s="288"/>
      <c r="H22" s="275"/>
      <c r="I22" s="275"/>
      <c r="J22" s="275"/>
      <c r="K22" s="279"/>
      <c r="L22" s="275"/>
      <c r="M22" s="276">
        <f t="shared" si="0"/>
        <v>0</v>
      </c>
    </row>
    <row r="23" spans="1:13">
      <c r="A23" s="409"/>
      <c r="B23" s="396"/>
      <c r="C23" s="397"/>
      <c r="D23" s="239"/>
      <c r="E23" s="235" t="s">
        <v>31</v>
      </c>
      <c r="F23" s="265"/>
      <c r="G23" s="275"/>
      <c r="H23" s="276"/>
      <c r="I23" s="275"/>
      <c r="J23" s="275"/>
      <c r="K23" s="279"/>
      <c r="L23" s="275"/>
      <c r="M23" s="276">
        <f t="shared" si="0"/>
        <v>0</v>
      </c>
    </row>
    <row r="24" spans="1:13">
      <c r="A24" s="409"/>
      <c r="B24" s="396"/>
      <c r="C24" s="397"/>
      <c r="D24" s="239"/>
      <c r="E24" s="235" t="s">
        <v>32</v>
      </c>
      <c r="F24" s="265"/>
      <c r="G24" s="275"/>
      <c r="H24" s="275"/>
      <c r="I24" s="275"/>
      <c r="J24" s="275"/>
      <c r="K24" s="279"/>
      <c r="L24" s="275"/>
      <c r="M24" s="276">
        <f t="shared" si="0"/>
        <v>0</v>
      </c>
    </row>
    <row r="25" spans="1:13">
      <c r="A25" s="416"/>
      <c r="B25" s="396"/>
      <c r="C25" s="397"/>
      <c r="D25" s="239"/>
      <c r="E25" s="235" t="s">
        <v>33</v>
      </c>
      <c r="F25" s="265"/>
      <c r="G25" s="288"/>
      <c r="H25" s="275"/>
      <c r="I25" s="275"/>
      <c r="J25" s="275"/>
      <c r="K25" s="279"/>
      <c r="L25" s="275"/>
      <c r="M25" s="276">
        <f t="shared" si="0"/>
        <v>0</v>
      </c>
    </row>
    <row r="26" spans="1:13">
      <c r="A26" s="416"/>
      <c r="B26" s="396"/>
      <c r="C26" s="396"/>
      <c r="D26" s="397"/>
      <c r="E26" s="235" t="s">
        <v>34</v>
      </c>
      <c r="F26" s="265"/>
      <c r="G26" s="288"/>
      <c r="H26" s="275"/>
      <c r="I26" s="275"/>
      <c r="J26" s="275"/>
      <c r="K26" s="279"/>
      <c r="L26" s="275"/>
      <c r="M26" s="276">
        <f t="shared" si="0"/>
        <v>0</v>
      </c>
    </row>
    <row r="27" spans="1:13">
      <c r="A27" s="410"/>
      <c r="B27" s="402"/>
      <c r="C27" s="396"/>
      <c r="D27" s="396"/>
      <c r="E27" s="397"/>
      <c r="F27" s="411" t="s">
        <v>35</v>
      </c>
      <c r="G27" s="412"/>
      <c r="H27" s="276">
        <f t="shared" ref="H27:M27" si="1">SUM(H20:H26)</f>
        <v>0</v>
      </c>
      <c r="I27" s="275">
        <f t="shared" si="1"/>
        <v>8</v>
      </c>
      <c r="J27" s="275">
        <f t="shared" si="1"/>
        <v>0</v>
      </c>
      <c r="K27" s="279">
        <f t="shared" si="1"/>
        <v>0</v>
      </c>
      <c r="L27" s="275">
        <f t="shared" si="1"/>
        <v>0</v>
      </c>
      <c r="M27" s="289">
        <f t="shared" si="1"/>
        <v>8</v>
      </c>
    </row>
    <row r="28" spans="1:13">
      <c r="A28" s="413" t="s">
        <v>36</v>
      </c>
      <c r="B28" s="402"/>
      <c r="C28" s="397"/>
      <c r="D28" s="269"/>
      <c r="E28" s="272" t="s">
        <v>18</v>
      </c>
      <c r="F28" s="414" t="s">
        <v>37</v>
      </c>
      <c r="G28" s="412"/>
      <c r="H28" s="414" t="s">
        <v>38</v>
      </c>
      <c r="I28" s="412"/>
      <c r="J28" s="281"/>
      <c r="K28" s="282" t="s">
        <v>39</v>
      </c>
      <c r="L28" s="283" t="s">
        <v>40</v>
      </c>
      <c r="M28" s="405"/>
    </row>
    <row r="29" spans="1:13">
      <c r="A29" s="415"/>
      <c r="B29" s="396"/>
      <c r="C29" s="397"/>
      <c r="D29" s="284"/>
      <c r="E29" s="235" t="s">
        <v>28</v>
      </c>
      <c r="F29" s="400"/>
      <c r="G29" s="397"/>
      <c r="H29" s="400"/>
      <c r="I29" s="397"/>
      <c r="J29" s="275"/>
      <c r="K29" s="279"/>
      <c r="L29" s="279"/>
      <c r="M29" s="406"/>
    </row>
    <row r="30" spans="1:13">
      <c r="A30" s="416"/>
      <c r="B30" s="396"/>
      <c r="C30" s="397"/>
      <c r="D30" s="239"/>
      <c r="E30" s="235" t="s">
        <v>29</v>
      </c>
      <c r="F30" s="417" t="s">
        <v>77</v>
      </c>
      <c r="G30" s="397"/>
      <c r="H30" s="417" t="s">
        <v>162</v>
      </c>
      <c r="I30" s="397"/>
      <c r="J30" s="275"/>
      <c r="K30" s="279">
        <v>46</v>
      </c>
      <c r="L30" s="279"/>
      <c r="M30" s="407"/>
    </row>
    <row r="31" spans="1:13">
      <c r="A31" s="409"/>
      <c r="B31" s="396"/>
      <c r="C31" s="396"/>
      <c r="D31" s="397"/>
      <c r="E31" s="235" t="s">
        <v>30</v>
      </c>
      <c r="F31" s="400"/>
      <c r="G31" s="397"/>
      <c r="H31" s="400"/>
      <c r="I31" s="397"/>
      <c r="J31" s="275"/>
      <c r="K31" s="279"/>
      <c r="L31" s="279"/>
      <c r="M31" s="407"/>
    </row>
    <row r="32" spans="1:13">
      <c r="A32" s="409"/>
      <c r="B32" s="396"/>
      <c r="C32" s="397"/>
      <c r="D32" s="239"/>
      <c r="E32" s="235" t="s">
        <v>31</v>
      </c>
      <c r="F32" s="400"/>
      <c r="G32" s="397"/>
      <c r="H32" s="400"/>
      <c r="I32" s="397"/>
      <c r="J32" s="290"/>
      <c r="K32" s="279"/>
      <c r="L32" s="279"/>
      <c r="M32" s="407"/>
    </row>
    <row r="33" spans="1:13">
      <c r="A33" s="409"/>
      <c r="B33" s="396"/>
      <c r="C33" s="397"/>
      <c r="D33" s="239"/>
      <c r="E33" s="235" t="s">
        <v>32</v>
      </c>
      <c r="F33" s="400"/>
      <c r="G33" s="397"/>
      <c r="H33" s="400"/>
      <c r="I33" s="397"/>
      <c r="J33" s="275"/>
      <c r="K33" s="279"/>
      <c r="L33" s="279"/>
      <c r="M33" s="407"/>
    </row>
    <row r="34" spans="1:13">
      <c r="A34" s="399"/>
      <c r="B34" s="396"/>
      <c r="C34" s="397"/>
      <c r="D34" s="284"/>
      <c r="E34" s="235" t="s">
        <v>33</v>
      </c>
      <c r="F34" s="400"/>
      <c r="G34" s="397"/>
      <c r="H34" s="400"/>
      <c r="I34" s="397"/>
      <c r="J34" s="275"/>
      <c r="K34" s="279"/>
      <c r="L34" s="279"/>
      <c r="M34" s="407"/>
    </row>
    <row r="35" spans="1:13">
      <c r="A35" s="399"/>
      <c r="B35" s="396"/>
      <c r="C35" s="397"/>
      <c r="D35" s="284"/>
      <c r="E35" s="235" t="s">
        <v>34</v>
      </c>
      <c r="F35" s="400"/>
      <c r="G35" s="397"/>
      <c r="H35" s="400"/>
      <c r="I35" s="397"/>
      <c r="J35" s="275"/>
      <c r="K35" s="279"/>
      <c r="L35" s="279"/>
      <c r="M35" s="407"/>
    </row>
    <row r="36" spans="1:13">
      <c r="A36" s="401"/>
      <c r="B36" s="402"/>
      <c r="C36" s="396"/>
      <c r="D36" s="396"/>
      <c r="E36" s="396"/>
      <c r="F36" s="396"/>
      <c r="G36" s="396"/>
      <c r="H36" s="396"/>
      <c r="I36" s="397"/>
      <c r="J36" s="286" t="s">
        <v>41</v>
      </c>
      <c r="K36" s="287">
        <f>SUM(K29:K35)</f>
        <v>46</v>
      </c>
      <c r="L36" s="287">
        <f>SUM(L29:L35)</f>
        <v>0</v>
      </c>
      <c r="M36" s="408"/>
    </row>
    <row r="37" spans="1:13">
      <c r="A37" s="403" t="s">
        <v>53</v>
      </c>
      <c r="B37" s="402"/>
      <c r="C37" s="397"/>
      <c r="D37" s="404"/>
      <c r="E37" s="402"/>
      <c r="F37" s="396"/>
      <c r="G37" s="396"/>
      <c r="H37" s="396"/>
      <c r="I37" s="396"/>
      <c r="J37" s="396"/>
      <c r="K37" s="396"/>
      <c r="L37" s="396"/>
      <c r="M37" s="397"/>
    </row>
    <row r="38" spans="1:13">
      <c r="A38" s="386"/>
      <c r="B38" s="387"/>
      <c r="C38" s="387"/>
      <c r="D38" s="387"/>
      <c r="E38" s="387"/>
      <c r="F38" s="387"/>
      <c r="G38" s="387"/>
      <c r="H38" s="387"/>
      <c r="I38" s="387"/>
      <c r="J38" s="387"/>
      <c r="K38" s="387"/>
      <c r="L38" s="387"/>
      <c r="M38" s="388"/>
    </row>
    <row r="39" spans="1:13">
      <c r="A39" s="389"/>
      <c r="B39" s="390"/>
      <c r="C39" s="390"/>
      <c r="D39" s="390"/>
      <c r="E39" s="390"/>
      <c r="F39" s="390"/>
      <c r="G39" s="390"/>
      <c r="H39" s="390"/>
      <c r="I39" s="390"/>
      <c r="J39" s="390"/>
      <c r="K39" s="390"/>
      <c r="L39" s="390"/>
      <c r="M39" s="391"/>
    </row>
    <row r="40" spans="1:13">
      <c r="A40" s="389"/>
      <c r="B40" s="390"/>
      <c r="C40" s="390"/>
      <c r="D40" s="390"/>
      <c r="E40" s="390"/>
      <c r="F40" s="390"/>
      <c r="G40" s="390"/>
      <c r="H40" s="390"/>
      <c r="I40" s="390"/>
      <c r="J40" s="390"/>
      <c r="K40" s="390"/>
      <c r="L40" s="390"/>
      <c r="M40" s="391"/>
    </row>
    <row r="41" spans="1:13">
      <c r="A41" s="389"/>
      <c r="B41" s="390"/>
      <c r="C41" s="390"/>
      <c r="D41" s="390"/>
      <c r="E41" s="390"/>
      <c r="F41" s="390"/>
      <c r="G41" s="390"/>
      <c r="H41" s="390"/>
      <c r="I41" s="390"/>
      <c r="J41" s="390"/>
      <c r="K41" s="390"/>
      <c r="L41" s="390"/>
      <c r="M41" s="391"/>
    </row>
    <row r="42" spans="1:13">
      <c r="A42" s="389"/>
      <c r="B42" s="390"/>
      <c r="C42" s="390"/>
      <c r="D42" s="390"/>
      <c r="E42" s="390"/>
      <c r="F42" s="390"/>
      <c r="G42" s="390"/>
      <c r="H42" s="390"/>
      <c r="I42" s="390"/>
      <c r="J42" s="390"/>
      <c r="K42" s="390"/>
      <c r="L42" s="390"/>
      <c r="M42" s="391"/>
    </row>
    <row r="43" spans="1:13">
      <c r="A43" s="392"/>
      <c r="B43" s="393"/>
      <c r="C43" s="393"/>
      <c r="D43" s="393"/>
      <c r="E43" s="393"/>
      <c r="F43" s="393"/>
      <c r="G43" s="393"/>
      <c r="H43" s="393"/>
      <c r="I43" s="393"/>
      <c r="J43" s="393"/>
      <c r="K43" s="393"/>
      <c r="L43" s="393"/>
      <c r="M43" s="394"/>
    </row>
    <row r="44" spans="1:13">
      <c r="A44" s="395" t="s">
        <v>43</v>
      </c>
      <c r="B44" s="396"/>
      <c r="C44" s="396"/>
      <c r="D44" s="396"/>
      <c r="E44" s="396"/>
      <c r="F44" s="397"/>
      <c r="G44" s="395" t="s">
        <v>44</v>
      </c>
      <c r="H44" s="396"/>
      <c r="I44" s="396"/>
      <c r="J44" s="396"/>
      <c r="K44" s="396"/>
      <c r="L44" s="396"/>
      <c r="M44" s="397"/>
    </row>
    <row r="45" spans="1:13">
      <c r="A45" s="398"/>
      <c r="B45" s="396"/>
      <c r="C45" s="396"/>
      <c r="D45" s="396"/>
      <c r="E45" s="396"/>
      <c r="F45" s="397"/>
      <c r="G45" s="398"/>
      <c r="H45" s="396"/>
      <c r="I45" s="396"/>
      <c r="J45" s="396"/>
      <c r="K45" s="396"/>
      <c r="L45" s="396"/>
      <c r="M45" s="397"/>
    </row>
  </sheetData>
  <mergeCells count="72">
    <mergeCell ref="A1:C3"/>
    <mergeCell ref="D1:M1"/>
    <mergeCell ref="E2:F2"/>
    <mergeCell ref="L2:M2"/>
    <mergeCell ref="E3:F3"/>
    <mergeCell ref="G3:H3"/>
    <mergeCell ref="L3:M3"/>
    <mergeCell ref="A4:B5"/>
    <mergeCell ref="C4:K5"/>
    <mergeCell ref="L4:M4"/>
    <mergeCell ref="A6:B7"/>
    <mergeCell ref="C6:K7"/>
    <mergeCell ref="L6:M6"/>
    <mergeCell ref="A8:B9"/>
    <mergeCell ref="C8:K9"/>
    <mergeCell ref="L8:M8"/>
    <mergeCell ref="A10:B11"/>
    <mergeCell ref="C10:K11"/>
    <mergeCell ref="L10:M10"/>
    <mergeCell ref="A12:B13"/>
    <mergeCell ref="C12:K13"/>
    <mergeCell ref="L12:M12"/>
    <mergeCell ref="A14:B15"/>
    <mergeCell ref="C14:K15"/>
    <mergeCell ref="L14:M14"/>
    <mergeCell ref="A26:D26"/>
    <mergeCell ref="A16:B17"/>
    <mergeCell ref="C16:K17"/>
    <mergeCell ref="L16:M16"/>
    <mergeCell ref="A18:M18"/>
    <mergeCell ref="A19:D19"/>
    <mergeCell ref="A20:D20"/>
    <mergeCell ref="A21:C21"/>
    <mergeCell ref="A22:D22"/>
    <mergeCell ref="A23:C23"/>
    <mergeCell ref="A24:C24"/>
    <mergeCell ref="A25:C25"/>
    <mergeCell ref="H32:I32"/>
    <mergeCell ref="A27:E27"/>
    <mergeCell ref="F27:G27"/>
    <mergeCell ref="A28:C28"/>
    <mergeCell ref="F28:G28"/>
    <mergeCell ref="H28:I28"/>
    <mergeCell ref="A29:C29"/>
    <mergeCell ref="F29:G29"/>
    <mergeCell ref="H29:I29"/>
    <mergeCell ref="A30:C30"/>
    <mergeCell ref="F30:G30"/>
    <mergeCell ref="H30:I30"/>
    <mergeCell ref="A31:D31"/>
    <mergeCell ref="F31:G31"/>
    <mergeCell ref="A35:C35"/>
    <mergeCell ref="F35:G35"/>
    <mergeCell ref="H35:I35"/>
    <mergeCell ref="A36:I36"/>
    <mergeCell ref="A37:C37"/>
    <mergeCell ref="D37:M37"/>
    <mergeCell ref="M28:M36"/>
    <mergeCell ref="H31:I31"/>
    <mergeCell ref="A33:C33"/>
    <mergeCell ref="F33:G33"/>
    <mergeCell ref="H33:I33"/>
    <mergeCell ref="A34:C34"/>
    <mergeCell ref="F34:G34"/>
    <mergeCell ref="H34:I34"/>
    <mergeCell ref="A32:C32"/>
    <mergeCell ref="F32:G32"/>
    <mergeCell ref="A38:M43"/>
    <mergeCell ref="A44:F44"/>
    <mergeCell ref="G44:M44"/>
    <mergeCell ref="A45:F45"/>
    <mergeCell ref="G45:M45"/>
  </mergeCells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69EF8-2160-4AB7-8EB7-490BC1ECBB0A}">
  <dimension ref="A1:M45"/>
  <sheetViews>
    <sheetView workbookViewId="0">
      <selection activeCell="J3" sqref="J3"/>
    </sheetView>
  </sheetViews>
  <sheetFormatPr defaultRowHeight="14.5"/>
  <cols>
    <col min="13" max="13" width="9.26953125" bestFit="1" customWidth="1"/>
  </cols>
  <sheetData>
    <row r="1" spans="1:13">
      <c r="A1" s="605" t="s">
        <v>0</v>
      </c>
      <c r="B1" s="571"/>
      <c r="C1" s="572"/>
      <c r="D1" s="606" t="s">
        <v>56</v>
      </c>
      <c r="E1" s="580"/>
      <c r="F1" s="580"/>
      <c r="G1" s="580"/>
      <c r="H1" s="580"/>
      <c r="I1" s="580"/>
      <c r="J1" s="580"/>
      <c r="K1" s="580"/>
      <c r="L1" s="580"/>
      <c r="M1" s="581"/>
    </row>
    <row r="2" spans="1:13">
      <c r="A2" s="573"/>
      <c r="B2" s="574"/>
      <c r="C2" s="575"/>
      <c r="D2" s="74" t="s">
        <v>45</v>
      </c>
      <c r="E2" s="586" t="s">
        <v>2</v>
      </c>
      <c r="F2" s="581"/>
      <c r="G2" s="75"/>
      <c r="H2" s="76"/>
      <c r="I2" s="77" t="s">
        <v>3</v>
      </c>
      <c r="J2" s="78">
        <v>2023</v>
      </c>
      <c r="K2" s="79" t="s">
        <v>4</v>
      </c>
      <c r="L2" s="607"/>
      <c r="M2" s="581"/>
    </row>
    <row r="3" spans="1:13">
      <c r="A3" s="576"/>
      <c r="B3" s="577"/>
      <c r="C3" s="578"/>
      <c r="D3" s="80"/>
      <c r="E3" s="608" t="s">
        <v>5</v>
      </c>
      <c r="F3" s="581"/>
      <c r="G3" s="609">
        <v>635</v>
      </c>
      <c r="H3" s="581"/>
      <c r="I3" s="81" t="s">
        <v>6</v>
      </c>
      <c r="J3" s="82">
        <v>15</v>
      </c>
      <c r="K3" s="77" t="s">
        <v>7</v>
      </c>
      <c r="L3" s="610" t="s">
        <v>128</v>
      </c>
      <c r="M3" s="581"/>
    </row>
    <row r="4" spans="1:13">
      <c r="A4" s="597" t="s">
        <v>57</v>
      </c>
      <c r="B4" s="572"/>
      <c r="C4" s="602"/>
      <c r="D4" s="571"/>
      <c r="E4" s="571"/>
      <c r="F4" s="571"/>
      <c r="G4" s="571"/>
      <c r="H4" s="571"/>
      <c r="I4" s="571"/>
      <c r="J4" s="571"/>
      <c r="K4" s="572"/>
      <c r="L4" s="586" t="s">
        <v>9</v>
      </c>
      <c r="M4" s="581"/>
    </row>
    <row r="5" spans="1:13">
      <c r="A5" s="576"/>
      <c r="B5" s="578"/>
      <c r="C5" s="576"/>
      <c r="D5" s="577"/>
      <c r="E5" s="577"/>
      <c r="F5" s="577"/>
      <c r="G5" s="577"/>
      <c r="H5" s="577"/>
      <c r="I5" s="577"/>
      <c r="J5" s="577"/>
      <c r="K5" s="578"/>
      <c r="L5" s="83"/>
      <c r="M5" s="84" t="s">
        <v>10</v>
      </c>
    </row>
    <row r="6" spans="1:13">
      <c r="A6" s="597" t="s">
        <v>58</v>
      </c>
      <c r="B6" s="572"/>
      <c r="C6" s="602"/>
      <c r="D6" s="571"/>
      <c r="E6" s="571"/>
      <c r="F6" s="571"/>
      <c r="G6" s="571"/>
      <c r="H6" s="571"/>
      <c r="I6" s="571"/>
      <c r="J6" s="571"/>
      <c r="K6" s="571"/>
      <c r="L6" s="595" t="s">
        <v>9</v>
      </c>
      <c r="M6" s="581"/>
    </row>
    <row r="7" spans="1:13">
      <c r="A7" s="576"/>
      <c r="B7" s="578"/>
      <c r="C7" s="573"/>
      <c r="D7" s="574"/>
      <c r="E7" s="574"/>
      <c r="F7" s="574"/>
      <c r="G7" s="574"/>
      <c r="H7" s="574"/>
      <c r="I7" s="574"/>
      <c r="J7" s="574"/>
      <c r="K7" s="574"/>
      <c r="L7" s="83"/>
      <c r="M7" s="85" t="s">
        <v>10</v>
      </c>
    </row>
    <row r="8" spans="1:13">
      <c r="A8" s="597" t="s">
        <v>59</v>
      </c>
      <c r="B8" s="572"/>
      <c r="C8" s="602"/>
      <c r="D8" s="571"/>
      <c r="E8" s="571"/>
      <c r="F8" s="571"/>
      <c r="G8" s="571"/>
      <c r="H8" s="571"/>
      <c r="I8" s="571"/>
      <c r="J8" s="571"/>
      <c r="K8" s="572"/>
      <c r="L8" s="595" t="s">
        <v>9</v>
      </c>
      <c r="M8" s="581"/>
    </row>
    <row r="9" spans="1:13">
      <c r="A9" s="576"/>
      <c r="B9" s="578"/>
      <c r="C9" s="576"/>
      <c r="D9" s="577"/>
      <c r="E9" s="577"/>
      <c r="F9" s="577"/>
      <c r="G9" s="577"/>
      <c r="H9" s="577"/>
      <c r="I9" s="577"/>
      <c r="J9" s="577"/>
      <c r="K9" s="578"/>
      <c r="L9" s="83"/>
      <c r="M9" s="85" t="s">
        <v>10</v>
      </c>
    </row>
    <row r="10" spans="1:13">
      <c r="A10" s="597" t="s">
        <v>60</v>
      </c>
      <c r="B10" s="572"/>
      <c r="C10" s="602"/>
      <c r="D10" s="571"/>
      <c r="E10" s="571"/>
      <c r="F10" s="571"/>
      <c r="G10" s="571"/>
      <c r="H10" s="571"/>
      <c r="I10" s="571"/>
      <c r="J10" s="571"/>
      <c r="K10" s="572"/>
      <c r="L10" s="586" t="s">
        <v>9</v>
      </c>
      <c r="M10" s="581"/>
    </row>
    <row r="11" spans="1:13">
      <c r="A11" s="576"/>
      <c r="B11" s="578"/>
      <c r="C11" s="576"/>
      <c r="D11" s="577"/>
      <c r="E11" s="577"/>
      <c r="F11" s="577"/>
      <c r="G11" s="577"/>
      <c r="H11" s="577"/>
      <c r="I11" s="577"/>
      <c r="J11" s="577"/>
      <c r="K11" s="578"/>
      <c r="L11" s="83"/>
      <c r="M11" s="84" t="s">
        <v>10</v>
      </c>
    </row>
    <row r="12" spans="1:13">
      <c r="A12" s="597" t="s">
        <v>61</v>
      </c>
      <c r="B12" s="572"/>
      <c r="C12" s="602"/>
      <c r="D12" s="571"/>
      <c r="E12" s="571"/>
      <c r="F12" s="571"/>
      <c r="G12" s="571"/>
      <c r="H12" s="571"/>
      <c r="I12" s="571"/>
      <c r="J12" s="571"/>
      <c r="K12" s="571"/>
      <c r="L12" s="586" t="s">
        <v>9</v>
      </c>
      <c r="M12" s="581"/>
    </row>
    <row r="13" spans="1:13">
      <c r="A13" s="576"/>
      <c r="B13" s="578"/>
      <c r="C13" s="573"/>
      <c r="D13" s="574"/>
      <c r="E13" s="574"/>
      <c r="F13" s="574"/>
      <c r="G13" s="574"/>
      <c r="H13" s="574"/>
      <c r="I13" s="574"/>
      <c r="J13" s="574"/>
      <c r="K13" s="574"/>
      <c r="L13" s="83"/>
      <c r="M13" s="84" t="s">
        <v>10</v>
      </c>
    </row>
    <row r="14" spans="1:13">
      <c r="A14" s="597" t="s">
        <v>62</v>
      </c>
      <c r="B14" s="572"/>
      <c r="C14" s="602"/>
      <c r="D14" s="571"/>
      <c r="E14" s="571"/>
      <c r="F14" s="571"/>
      <c r="G14" s="571"/>
      <c r="H14" s="571"/>
      <c r="I14" s="571"/>
      <c r="J14" s="571"/>
      <c r="K14" s="572"/>
      <c r="L14" s="586" t="s">
        <v>9</v>
      </c>
      <c r="M14" s="581"/>
    </row>
    <row r="15" spans="1:13">
      <c r="A15" s="576"/>
      <c r="B15" s="578"/>
      <c r="C15" s="576"/>
      <c r="D15" s="577"/>
      <c r="E15" s="577"/>
      <c r="F15" s="577"/>
      <c r="G15" s="577"/>
      <c r="H15" s="577"/>
      <c r="I15" s="577"/>
      <c r="J15" s="577"/>
      <c r="K15" s="578"/>
      <c r="L15" s="83"/>
      <c r="M15" s="84" t="s">
        <v>10</v>
      </c>
    </row>
    <row r="16" spans="1:13">
      <c r="A16" s="597" t="s">
        <v>63</v>
      </c>
      <c r="B16" s="572"/>
      <c r="C16" s="598"/>
      <c r="D16" s="571"/>
      <c r="E16" s="571"/>
      <c r="F16" s="571"/>
      <c r="G16" s="571"/>
      <c r="H16" s="571"/>
      <c r="I16" s="571"/>
      <c r="J16" s="571"/>
      <c r="K16" s="572"/>
      <c r="L16" s="586" t="s">
        <v>9</v>
      </c>
      <c r="M16" s="581"/>
    </row>
    <row r="17" spans="1:13">
      <c r="A17" s="576"/>
      <c r="B17" s="578"/>
      <c r="C17" s="576"/>
      <c r="D17" s="577"/>
      <c r="E17" s="577"/>
      <c r="F17" s="577"/>
      <c r="G17" s="577"/>
      <c r="H17" s="577"/>
      <c r="I17" s="577"/>
      <c r="J17" s="577"/>
      <c r="K17" s="578"/>
      <c r="L17" s="83"/>
      <c r="M17" s="84" t="s">
        <v>10</v>
      </c>
    </row>
    <row r="18" spans="1:13">
      <c r="A18" s="599"/>
      <c r="B18" s="580"/>
      <c r="C18" s="580"/>
      <c r="D18" s="580"/>
      <c r="E18" s="580"/>
      <c r="F18" s="580"/>
      <c r="G18" s="580"/>
      <c r="H18" s="580"/>
      <c r="I18" s="580"/>
      <c r="J18" s="580"/>
      <c r="K18" s="580"/>
      <c r="L18" s="580"/>
      <c r="M18" s="581"/>
    </row>
    <row r="19" spans="1:13">
      <c r="A19" s="600" t="s">
        <v>17</v>
      </c>
      <c r="B19" s="580"/>
      <c r="C19" s="580"/>
      <c r="D19" s="581"/>
      <c r="E19" s="86" t="s">
        <v>18</v>
      </c>
      <c r="F19" s="86" t="s">
        <v>19</v>
      </c>
      <c r="G19" s="87" t="s">
        <v>20</v>
      </c>
      <c r="H19" s="87" t="s">
        <v>64</v>
      </c>
      <c r="I19" s="87" t="s">
        <v>65</v>
      </c>
      <c r="J19" s="87" t="s">
        <v>66</v>
      </c>
      <c r="K19" s="88" t="s">
        <v>67</v>
      </c>
      <c r="L19" s="87" t="s">
        <v>104</v>
      </c>
      <c r="M19" s="87" t="s">
        <v>26</v>
      </c>
    </row>
    <row r="20" spans="1:13">
      <c r="A20" s="599" t="s">
        <v>130</v>
      </c>
      <c r="B20" s="580"/>
      <c r="C20" s="580"/>
      <c r="D20" s="581"/>
      <c r="E20" s="89" t="s">
        <v>28</v>
      </c>
      <c r="F20" s="90" t="s">
        <v>50</v>
      </c>
      <c r="G20" s="91">
        <v>0.66666666666666663</v>
      </c>
      <c r="H20" s="92"/>
      <c r="I20" s="92"/>
      <c r="J20" s="93"/>
      <c r="K20" s="93"/>
      <c r="L20" s="93"/>
      <c r="M20" s="94"/>
    </row>
    <row r="21" spans="1:13">
      <c r="A21" s="599"/>
      <c r="B21" s="580"/>
      <c r="C21" s="581"/>
      <c r="D21" s="95"/>
      <c r="E21" s="89" t="s">
        <v>29</v>
      </c>
      <c r="F21" s="90"/>
      <c r="G21" s="91"/>
      <c r="H21" s="92"/>
      <c r="I21" s="92"/>
      <c r="J21" s="93"/>
      <c r="K21" s="93"/>
      <c r="L21" s="93"/>
      <c r="M21" s="94">
        <v>0</v>
      </c>
    </row>
    <row r="22" spans="1:13">
      <c r="A22" s="599"/>
      <c r="B22" s="580"/>
      <c r="C22" s="581"/>
      <c r="D22" s="96"/>
      <c r="E22" s="89" t="s">
        <v>30</v>
      </c>
      <c r="F22" s="90" t="s">
        <v>50</v>
      </c>
      <c r="G22" s="91">
        <v>0.66666666666666663</v>
      </c>
      <c r="H22" s="92"/>
      <c r="I22" s="92"/>
      <c r="J22" s="93"/>
      <c r="K22" s="93"/>
      <c r="L22" s="93"/>
      <c r="M22" s="94"/>
    </row>
    <row r="23" spans="1:13">
      <c r="A23" s="599"/>
      <c r="B23" s="580"/>
      <c r="C23" s="581"/>
      <c r="D23" s="95"/>
      <c r="E23" s="89" t="s">
        <v>31</v>
      </c>
      <c r="F23" s="90" t="s">
        <v>50</v>
      </c>
      <c r="G23" s="91">
        <v>0.54166666666666663</v>
      </c>
      <c r="H23" s="92"/>
      <c r="I23" s="92"/>
      <c r="J23" s="93"/>
      <c r="K23" s="93"/>
      <c r="L23" s="93"/>
      <c r="M23" s="94"/>
    </row>
    <row r="24" spans="1:13">
      <c r="A24" s="599"/>
      <c r="B24" s="580"/>
      <c r="C24" s="581"/>
      <c r="D24" s="95"/>
      <c r="E24" s="89" t="s">
        <v>32</v>
      </c>
      <c r="F24" s="90" t="s">
        <v>50</v>
      </c>
      <c r="G24" s="91">
        <v>0.66666666666666663</v>
      </c>
      <c r="H24" s="92"/>
      <c r="I24" s="92"/>
      <c r="J24" s="93"/>
      <c r="K24" s="93"/>
      <c r="L24" s="93"/>
      <c r="M24" s="94">
        <v>0</v>
      </c>
    </row>
    <row r="25" spans="1:13">
      <c r="A25" s="601"/>
      <c r="B25" s="580"/>
      <c r="C25" s="581"/>
      <c r="D25" s="95"/>
      <c r="E25" s="89" t="s">
        <v>33</v>
      </c>
      <c r="F25" s="97"/>
      <c r="G25" s="97"/>
      <c r="H25" s="93"/>
      <c r="I25" s="93"/>
      <c r="J25" s="93"/>
      <c r="K25" s="93"/>
      <c r="L25" s="93"/>
      <c r="M25" s="94">
        <v>0</v>
      </c>
    </row>
    <row r="26" spans="1:13">
      <c r="A26" s="592"/>
      <c r="B26" s="580"/>
      <c r="C26" s="580"/>
      <c r="D26" s="581"/>
      <c r="E26" s="89" t="s">
        <v>34</v>
      </c>
      <c r="F26" s="97"/>
      <c r="G26" s="97"/>
      <c r="H26" s="93"/>
      <c r="I26" s="93"/>
      <c r="J26" s="93"/>
      <c r="K26" s="98"/>
      <c r="L26" s="93"/>
      <c r="M26" s="94">
        <v>0</v>
      </c>
    </row>
    <row r="27" spans="1:13">
      <c r="A27" s="593"/>
      <c r="B27" s="580"/>
      <c r="C27" s="580"/>
      <c r="D27" s="580"/>
      <c r="E27" s="581"/>
      <c r="F27" s="594" t="s">
        <v>35</v>
      </c>
      <c r="G27" s="581"/>
      <c r="H27" s="99">
        <v>4</v>
      </c>
      <c r="I27" s="99">
        <v>8</v>
      </c>
      <c r="J27" s="100">
        <v>0</v>
      </c>
      <c r="K27" s="101">
        <v>0</v>
      </c>
      <c r="L27" s="100">
        <v>21</v>
      </c>
      <c r="M27" s="102">
        <f>SUM(M20:M26)</f>
        <v>0</v>
      </c>
    </row>
    <row r="28" spans="1:13">
      <c r="A28" s="595" t="s">
        <v>70</v>
      </c>
      <c r="B28" s="580"/>
      <c r="C28" s="581"/>
      <c r="D28" s="85"/>
      <c r="E28" s="86" t="s">
        <v>18</v>
      </c>
      <c r="F28" s="596" t="s">
        <v>37</v>
      </c>
      <c r="G28" s="581"/>
      <c r="H28" s="596" t="s">
        <v>38</v>
      </c>
      <c r="I28" s="581"/>
      <c r="J28" s="103"/>
      <c r="K28" s="104" t="s">
        <v>39</v>
      </c>
      <c r="L28" s="103" t="s">
        <v>40</v>
      </c>
      <c r="M28" s="588"/>
    </row>
    <row r="29" spans="1:13">
      <c r="A29" s="599"/>
      <c r="B29" s="580"/>
      <c r="C29" s="580"/>
      <c r="D29" s="581"/>
      <c r="E29" s="89" t="s">
        <v>28</v>
      </c>
      <c r="F29" s="591"/>
      <c r="G29" s="581"/>
      <c r="H29" s="591"/>
      <c r="I29" s="581"/>
      <c r="J29" s="73"/>
      <c r="K29" s="93"/>
      <c r="L29" s="101"/>
      <c r="M29" s="589"/>
    </row>
    <row r="30" spans="1:13">
      <c r="A30" s="592"/>
      <c r="B30" s="580"/>
      <c r="C30" s="581"/>
      <c r="D30" s="95"/>
      <c r="E30" s="89" t="s">
        <v>29</v>
      </c>
      <c r="F30" s="591"/>
      <c r="G30" s="581"/>
      <c r="H30" s="591"/>
      <c r="I30" s="581"/>
      <c r="J30" s="73"/>
      <c r="K30" s="93"/>
      <c r="L30" s="101"/>
      <c r="M30" s="589"/>
    </row>
    <row r="31" spans="1:13">
      <c r="A31" s="599"/>
      <c r="B31" s="580"/>
      <c r="C31" s="581"/>
      <c r="D31" s="96"/>
      <c r="E31" s="89" t="s">
        <v>30</v>
      </c>
      <c r="F31" s="591"/>
      <c r="G31" s="581"/>
      <c r="H31" s="591"/>
      <c r="I31" s="581"/>
      <c r="J31" s="73"/>
      <c r="K31" s="93"/>
      <c r="L31" s="101"/>
      <c r="M31" s="589"/>
    </row>
    <row r="32" spans="1:13">
      <c r="A32" s="599"/>
      <c r="B32" s="580"/>
      <c r="C32" s="581"/>
      <c r="D32" s="95"/>
      <c r="E32" s="89" t="s">
        <v>31</v>
      </c>
      <c r="F32" s="591"/>
      <c r="G32" s="581"/>
      <c r="H32" s="591"/>
      <c r="I32" s="581"/>
      <c r="J32" s="73"/>
      <c r="K32" s="93"/>
      <c r="L32" s="101"/>
      <c r="M32" s="589"/>
    </row>
    <row r="33" spans="1:13">
      <c r="A33" s="599"/>
      <c r="B33" s="580"/>
      <c r="C33" s="581"/>
      <c r="D33" s="95"/>
      <c r="E33" s="89" t="s">
        <v>32</v>
      </c>
      <c r="F33" s="591"/>
      <c r="G33" s="581"/>
      <c r="H33" s="591"/>
      <c r="I33" s="581"/>
      <c r="J33" s="93"/>
      <c r="K33" s="101"/>
      <c r="L33" s="101"/>
      <c r="M33" s="589"/>
    </row>
    <row r="34" spans="1:13">
      <c r="A34" s="583" t="s">
        <v>111</v>
      </c>
      <c r="B34" s="580"/>
      <c r="C34" s="581"/>
      <c r="D34" s="105"/>
      <c r="E34" s="89" t="s">
        <v>33</v>
      </c>
      <c r="F34" s="584"/>
      <c r="G34" s="581"/>
      <c r="H34" s="584"/>
      <c r="I34" s="581"/>
      <c r="J34" s="93"/>
      <c r="K34" s="106"/>
      <c r="L34" s="101"/>
      <c r="M34" s="589"/>
    </row>
    <row r="35" spans="1:13">
      <c r="A35" s="583" t="s">
        <v>111</v>
      </c>
      <c r="B35" s="580"/>
      <c r="C35" s="581"/>
      <c r="D35" s="105"/>
      <c r="E35" s="89" t="s">
        <v>34</v>
      </c>
      <c r="F35" s="584" t="s">
        <v>111</v>
      </c>
      <c r="G35" s="581"/>
      <c r="H35" s="584" t="s">
        <v>111</v>
      </c>
      <c r="I35" s="581"/>
      <c r="J35" s="93"/>
      <c r="K35" s="106" t="s">
        <v>111</v>
      </c>
      <c r="L35" s="101"/>
      <c r="M35" s="589"/>
    </row>
    <row r="36" spans="1:13">
      <c r="A36" s="585"/>
      <c r="B36" s="580"/>
      <c r="C36" s="580"/>
      <c r="D36" s="580"/>
      <c r="E36" s="580"/>
      <c r="F36" s="580"/>
      <c r="G36" s="580"/>
      <c r="H36" s="580"/>
      <c r="I36" s="581"/>
      <c r="J36" s="107" t="s">
        <v>41</v>
      </c>
      <c r="K36" s="108">
        <f>SUM(K29:K35)</f>
        <v>0</v>
      </c>
      <c r="L36" s="108">
        <v>0</v>
      </c>
      <c r="M36" s="590"/>
    </row>
    <row r="37" spans="1:13">
      <c r="A37" s="586" t="s">
        <v>72</v>
      </c>
      <c r="B37" s="580"/>
      <c r="C37" s="581"/>
      <c r="D37" s="587"/>
      <c r="E37" s="580"/>
      <c r="F37" s="580"/>
      <c r="G37" s="580"/>
      <c r="H37" s="580"/>
      <c r="I37" s="580"/>
      <c r="J37" s="580"/>
      <c r="K37" s="580"/>
      <c r="L37" s="580"/>
      <c r="M37" s="581"/>
    </row>
    <row r="38" spans="1:13">
      <c r="A38" s="570"/>
      <c r="B38" s="571"/>
      <c r="C38" s="571"/>
      <c r="D38" s="571"/>
      <c r="E38" s="571"/>
      <c r="F38" s="571"/>
      <c r="G38" s="571"/>
      <c r="H38" s="571"/>
      <c r="I38" s="571"/>
      <c r="J38" s="571"/>
      <c r="K38" s="571"/>
      <c r="L38" s="571"/>
      <c r="M38" s="572"/>
    </row>
    <row r="39" spans="1:13">
      <c r="A39" s="573"/>
      <c r="B39" s="574"/>
      <c r="C39" s="574"/>
      <c r="D39" s="574"/>
      <c r="E39" s="574"/>
      <c r="F39" s="574"/>
      <c r="G39" s="574"/>
      <c r="H39" s="574"/>
      <c r="I39" s="574"/>
      <c r="J39" s="574"/>
      <c r="K39" s="574"/>
      <c r="L39" s="574"/>
      <c r="M39" s="575"/>
    </row>
    <row r="40" spans="1:13">
      <c r="A40" s="573"/>
      <c r="B40" s="574"/>
      <c r="C40" s="574"/>
      <c r="D40" s="574"/>
      <c r="E40" s="574"/>
      <c r="F40" s="574"/>
      <c r="G40" s="574"/>
      <c r="H40" s="574"/>
      <c r="I40" s="574"/>
      <c r="J40" s="574"/>
      <c r="K40" s="574"/>
      <c r="L40" s="574"/>
      <c r="M40" s="575"/>
    </row>
    <row r="41" spans="1:13">
      <c r="A41" s="573"/>
      <c r="B41" s="574"/>
      <c r="C41" s="574"/>
      <c r="D41" s="574"/>
      <c r="E41" s="574"/>
      <c r="F41" s="574"/>
      <c r="G41" s="574"/>
      <c r="H41" s="574"/>
      <c r="I41" s="574"/>
      <c r="J41" s="574"/>
      <c r="K41" s="574"/>
      <c r="L41" s="574"/>
      <c r="M41" s="575"/>
    </row>
    <row r="42" spans="1:13">
      <c r="A42" s="573"/>
      <c r="B42" s="574"/>
      <c r="C42" s="574"/>
      <c r="D42" s="574"/>
      <c r="E42" s="574"/>
      <c r="F42" s="574"/>
      <c r="G42" s="574"/>
      <c r="H42" s="574"/>
      <c r="I42" s="574"/>
      <c r="J42" s="574"/>
      <c r="K42" s="574"/>
      <c r="L42" s="574"/>
      <c r="M42" s="575"/>
    </row>
    <row r="43" spans="1:13">
      <c r="A43" s="576"/>
      <c r="B43" s="577"/>
      <c r="C43" s="577"/>
      <c r="D43" s="577"/>
      <c r="E43" s="577"/>
      <c r="F43" s="577"/>
      <c r="G43" s="577"/>
      <c r="H43" s="577"/>
      <c r="I43" s="577"/>
      <c r="J43" s="577"/>
      <c r="K43" s="577"/>
      <c r="L43" s="577"/>
      <c r="M43" s="578"/>
    </row>
    <row r="44" spans="1:13">
      <c r="A44" s="579" t="s">
        <v>43</v>
      </c>
      <c r="B44" s="580"/>
      <c r="C44" s="580"/>
      <c r="D44" s="580"/>
      <c r="E44" s="580"/>
      <c r="F44" s="581"/>
      <c r="G44" s="579" t="s">
        <v>44</v>
      </c>
      <c r="H44" s="580"/>
      <c r="I44" s="580"/>
      <c r="J44" s="580"/>
      <c r="K44" s="580"/>
      <c r="L44" s="580"/>
      <c r="M44" s="581"/>
    </row>
    <row r="45" spans="1:13">
      <c r="A45" s="582"/>
      <c r="B45" s="580"/>
      <c r="C45" s="580"/>
      <c r="D45" s="580"/>
      <c r="E45" s="580"/>
      <c r="F45" s="581"/>
      <c r="G45" s="582"/>
      <c r="H45" s="580"/>
      <c r="I45" s="580"/>
      <c r="J45" s="580"/>
      <c r="K45" s="580"/>
      <c r="L45" s="580"/>
      <c r="M45" s="581"/>
    </row>
  </sheetData>
  <mergeCells count="72">
    <mergeCell ref="A38:M43"/>
    <mergeCell ref="A44:F44"/>
    <mergeCell ref="G44:M44"/>
    <mergeCell ref="A45:F45"/>
    <mergeCell ref="G45:M45"/>
    <mergeCell ref="A35:C35"/>
    <mergeCell ref="F35:G35"/>
    <mergeCell ref="H35:I35"/>
    <mergeCell ref="A36:I36"/>
    <mergeCell ref="A37:C37"/>
    <mergeCell ref="D37:M37"/>
    <mergeCell ref="M28:M36"/>
    <mergeCell ref="H31:I31"/>
    <mergeCell ref="A33:C33"/>
    <mergeCell ref="F33:G33"/>
    <mergeCell ref="H33:I33"/>
    <mergeCell ref="A34:C34"/>
    <mergeCell ref="F34:G34"/>
    <mergeCell ref="H34:I34"/>
    <mergeCell ref="A32:C32"/>
    <mergeCell ref="F32:G32"/>
    <mergeCell ref="H32:I32"/>
    <mergeCell ref="A27:E27"/>
    <mergeCell ref="F27:G27"/>
    <mergeCell ref="A28:C28"/>
    <mergeCell ref="F28:G28"/>
    <mergeCell ref="H28:I28"/>
    <mergeCell ref="A29:D29"/>
    <mergeCell ref="F29:G29"/>
    <mergeCell ref="H29:I29"/>
    <mergeCell ref="A30:C30"/>
    <mergeCell ref="F30:G30"/>
    <mergeCell ref="H30:I30"/>
    <mergeCell ref="A31:C31"/>
    <mergeCell ref="F31:G31"/>
    <mergeCell ref="A26:D26"/>
    <mergeCell ref="A16:B17"/>
    <mergeCell ref="C16:K17"/>
    <mergeCell ref="L16:M16"/>
    <mergeCell ref="A18:M18"/>
    <mergeCell ref="A19:D19"/>
    <mergeCell ref="A20:D20"/>
    <mergeCell ref="A21:C21"/>
    <mergeCell ref="A22:C22"/>
    <mergeCell ref="A23:C23"/>
    <mergeCell ref="A24:C24"/>
    <mergeCell ref="A25:C25"/>
    <mergeCell ref="A12:B13"/>
    <mergeCell ref="C12:K13"/>
    <mergeCell ref="L12:M12"/>
    <mergeCell ref="A14:B15"/>
    <mergeCell ref="C14:K15"/>
    <mergeCell ref="L14:M14"/>
    <mergeCell ref="A8:B9"/>
    <mergeCell ref="C8:K9"/>
    <mergeCell ref="L8:M8"/>
    <mergeCell ref="A10:B11"/>
    <mergeCell ref="C10:K11"/>
    <mergeCell ref="L10:M10"/>
    <mergeCell ref="A4:B5"/>
    <mergeCell ref="C4:K5"/>
    <mergeCell ref="L4:M4"/>
    <mergeCell ref="A6:B7"/>
    <mergeCell ref="C6:K7"/>
    <mergeCell ref="L6:M6"/>
    <mergeCell ref="A1:C3"/>
    <mergeCell ref="D1:M1"/>
    <mergeCell ref="E2:F2"/>
    <mergeCell ref="L2:M2"/>
    <mergeCell ref="E3:F3"/>
    <mergeCell ref="G3:H3"/>
    <mergeCell ref="L3:M3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F4E78-DD86-47F5-97D1-488DAED40F9C}">
  <dimension ref="A1:M45"/>
  <sheetViews>
    <sheetView workbookViewId="0">
      <selection activeCell="J3" sqref="J3"/>
    </sheetView>
  </sheetViews>
  <sheetFormatPr defaultRowHeight="14.5"/>
  <sheetData>
    <row r="1" spans="1:13" ht="14.5" customHeight="1">
      <c r="A1" s="605" t="s">
        <v>0</v>
      </c>
      <c r="B1" s="571"/>
      <c r="C1" s="572"/>
      <c r="D1" s="606" t="s">
        <v>56</v>
      </c>
      <c r="E1" s="580"/>
      <c r="F1" s="580"/>
      <c r="G1" s="580"/>
      <c r="H1" s="580"/>
      <c r="I1" s="580"/>
      <c r="J1" s="580"/>
      <c r="K1" s="580"/>
      <c r="L1" s="580"/>
      <c r="M1" s="581"/>
    </row>
    <row r="2" spans="1:13" ht="14.5" customHeight="1">
      <c r="A2" s="573"/>
      <c r="B2" s="574"/>
      <c r="C2" s="575"/>
      <c r="D2" s="74" t="s">
        <v>45</v>
      </c>
      <c r="E2" s="586" t="s">
        <v>2</v>
      </c>
      <c r="F2" s="581"/>
      <c r="G2" s="75"/>
      <c r="H2" s="76"/>
      <c r="I2" s="77" t="s">
        <v>3</v>
      </c>
      <c r="J2" s="78">
        <v>2023</v>
      </c>
      <c r="K2" s="79" t="s">
        <v>4</v>
      </c>
      <c r="L2" s="607"/>
      <c r="M2" s="581"/>
    </row>
    <row r="3" spans="1:13" ht="14.5" customHeight="1">
      <c r="A3" s="576"/>
      <c r="B3" s="577"/>
      <c r="C3" s="578"/>
      <c r="D3" s="80"/>
      <c r="E3" s="608" t="s">
        <v>5</v>
      </c>
      <c r="F3" s="581"/>
      <c r="G3" s="609">
        <v>635</v>
      </c>
      <c r="H3" s="581"/>
      <c r="I3" s="81" t="s">
        <v>6</v>
      </c>
      <c r="J3" s="82">
        <v>16</v>
      </c>
      <c r="K3" s="77" t="s">
        <v>7</v>
      </c>
      <c r="L3" s="610" t="s">
        <v>128</v>
      </c>
      <c r="M3" s="581"/>
    </row>
    <row r="4" spans="1:13" ht="14.5" customHeight="1">
      <c r="A4" s="597" t="s">
        <v>57</v>
      </c>
      <c r="B4" s="572"/>
      <c r="C4" s="602" t="s">
        <v>127</v>
      </c>
      <c r="D4" s="571"/>
      <c r="E4" s="571"/>
      <c r="F4" s="571"/>
      <c r="G4" s="571"/>
      <c r="H4" s="571"/>
      <c r="I4" s="571"/>
      <c r="J4" s="571"/>
      <c r="K4" s="572"/>
      <c r="L4" s="586" t="s">
        <v>9</v>
      </c>
      <c r="M4" s="581"/>
    </row>
    <row r="5" spans="1:13">
      <c r="A5" s="576"/>
      <c r="B5" s="578"/>
      <c r="C5" s="576"/>
      <c r="D5" s="577"/>
      <c r="E5" s="577"/>
      <c r="F5" s="577"/>
      <c r="G5" s="577"/>
      <c r="H5" s="577"/>
      <c r="I5" s="577"/>
      <c r="J5" s="577"/>
      <c r="K5" s="578"/>
      <c r="L5" s="83"/>
      <c r="M5" s="84" t="s">
        <v>10</v>
      </c>
    </row>
    <row r="6" spans="1:13" ht="14.5" customHeight="1">
      <c r="A6" s="597" t="s">
        <v>58</v>
      </c>
      <c r="B6" s="572"/>
      <c r="C6" s="602"/>
      <c r="D6" s="571"/>
      <c r="E6" s="571"/>
      <c r="F6" s="571"/>
      <c r="G6" s="571"/>
      <c r="H6" s="571"/>
      <c r="I6" s="571"/>
      <c r="J6" s="571"/>
      <c r="K6" s="571"/>
      <c r="L6" s="595" t="s">
        <v>9</v>
      </c>
      <c r="M6" s="581"/>
    </row>
    <row r="7" spans="1:13">
      <c r="A7" s="576"/>
      <c r="B7" s="578"/>
      <c r="C7" s="573"/>
      <c r="D7" s="574"/>
      <c r="E7" s="574"/>
      <c r="F7" s="574"/>
      <c r="G7" s="574"/>
      <c r="H7" s="574"/>
      <c r="I7" s="574"/>
      <c r="J7" s="574"/>
      <c r="K7" s="574"/>
      <c r="L7" s="83"/>
      <c r="M7" s="85" t="s">
        <v>10</v>
      </c>
    </row>
    <row r="8" spans="1:13" ht="14.5" customHeight="1">
      <c r="A8" s="597" t="s">
        <v>59</v>
      </c>
      <c r="B8" s="572"/>
      <c r="C8" s="602" t="s">
        <v>127</v>
      </c>
      <c r="D8" s="571"/>
      <c r="E8" s="571"/>
      <c r="F8" s="571"/>
      <c r="G8" s="571"/>
      <c r="H8" s="571"/>
      <c r="I8" s="571"/>
      <c r="J8" s="571"/>
      <c r="K8" s="572"/>
      <c r="L8" s="595" t="s">
        <v>9</v>
      </c>
      <c r="M8" s="581"/>
    </row>
    <row r="9" spans="1:13">
      <c r="A9" s="576"/>
      <c r="B9" s="578"/>
      <c r="C9" s="576"/>
      <c r="D9" s="577"/>
      <c r="E9" s="577"/>
      <c r="F9" s="577"/>
      <c r="G9" s="577"/>
      <c r="H9" s="577"/>
      <c r="I9" s="577"/>
      <c r="J9" s="577"/>
      <c r="K9" s="578"/>
      <c r="L9" s="83"/>
      <c r="M9" s="85" t="s">
        <v>10</v>
      </c>
    </row>
    <row r="10" spans="1:13" ht="14.5" customHeight="1">
      <c r="A10" s="597" t="s">
        <v>60</v>
      </c>
      <c r="B10" s="572"/>
      <c r="C10" s="602" t="s">
        <v>127</v>
      </c>
      <c r="D10" s="571"/>
      <c r="E10" s="571"/>
      <c r="F10" s="571"/>
      <c r="G10" s="571"/>
      <c r="H10" s="571"/>
      <c r="I10" s="571"/>
      <c r="J10" s="571"/>
      <c r="K10" s="572"/>
      <c r="L10" s="586" t="s">
        <v>9</v>
      </c>
      <c r="M10" s="581"/>
    </row>
    <row r="11" spans="1:13">
      <c r="A11" s="576"/>
      <c r="B11" s="578"/>
      <c r="C11" s="576"/>
      <c r="D11" s="577"/>
      <c r="E11" s="577"/>
      <c r="F11" s="577"/>
      <c r="G11" s="577"/>
      <c r="H11" s="577"/>
      <c r="I11" s="577"/>
      <c r="J11" s="577"/>
      <c r="K11" s="578"/>
      <c r="L11" s="83"/>
      <c r="M11" s="84" t="s">
        <v>10</v>
      </c>
    </row>
    <row r="12" spans="1:13" ht="14.5" customHeight="1">
      <c r="A12" s="597" t="s">
        <v>61</v>
      </c>
      <c r="B12" s="572"/>
      <c r="C12" s="602" t="s">
        <v>129</v>
      </c>
      <c r="D12" s="571"/>
      <c r="E12" s="571"/>
      <c r="F12" s="571"/>
      <c r="G12" s="571"/>
      <c r="H12" s="571"/>
      <c r="I12" s="571"/>
      <c r="J12" s="571"/>
      <c r="K12" s="571"/>
      <c r="L12" s="586" t="s">
        <v>9</v>
      </c>
      <c r="M12" s="581"/>
    </row>
    <row r="13" spans="1:13">
      <c r="A13" s="576"/>
      <c r="B13" s="578"/>
      <c r="C13" s="573"/>
      <c r="D13" s="574"/>
      <c r="E13" s="574"/>
      <c r="F13" s="574"/>
      <c r="G13" s="574"/>
      <c r="H13" s="574"/>
      <c r="I13" s="574"/>
      <c r="J13" s="574"/>
      <c r="K13" s="574"/>
      <c r="L13" s="83"/>
      <c r="M13" s="84" t="s">
        <v>10</v>
      </c>
    </row>
    <row r="14" spans="1:13" ht="14.5" customHeight="1">
      <c r="A14" s="597" t="s">
        <v>62</v>
      </c>
      <c r="B14" s="572"/>
      <c r="C14" s="602"/>
      <c r="D14" s="571"/>
      <c r="E14" s="571"/>
      <c r="F14" s="571"/>
      <c r="G14" s="571"/>
      <c r="H14" s="571"/>
      <c r="I14" s="571"/>
      <c r="J14" s="571"/>
      <c r="K14" s="572"/>
      <c r="L14" s="586" t="s">
        <v>9</v>
      </c>
      <c r="M14" s="581"/>
    </row>
    <row r="15" spans="1:13">
      <c r="A15" s="576"/>
      <c r="B15" s="578"/>
      <c r="C15" s="576"/>
      <c r="D15" s="577"/>
      <c r="E15" s="577"/>
      <c r="F15" s="577"/>
      <c r="G15" s="577"/>
      <c r="H15" s="577"/>
      <c r="I15" s="577"/>
      <c r="J15" s="577"/>
      <c r="K15" s="578"/>
      <c r="L15" s="83"/>
      <c r="M15" s="84" t="s">
        <v>10</v>
      </c>
    </row>
    <row r="16" spans="1:13" ht="14.5" customHeight="1">
      <c r="A16" s="597" t="s">
        <v>63</v>
      </c>
      <c r="B16" s="572"/>
      <c r="C16" s="598"/>
      <c r="D16" s="571"/>
      <c r="E16" s="571"/>
      <c r="F16" s="571"/>
      <c r="G16" s="571"/>
      <c r="H16" s="571"/>
      <c r="I16" s="571"/>
      <c r="J16" s="571"/>
      <c r="K16" s="572"/>
      <c r="L16" s="586" t="s">
        <v>9</v>
      </c>
      <c r="M16" s="581"/>
    </row>
    <row r="17" spans="1:13">
      <c r="A17" s="576"/>
      <c r="B17" s="578"/>
      <c r="C17" s="576"/>
      <c r="D17" s="577"/>
      <c r="E17" s="577"/>
      <c r="F17" s="577"/>
      <c r="G17" s="577"/>
      <c r="H17" s="577"/>
      <c r="I17" s="577"/>
      <c r="J17" s="577"/>
      <c r="K17" s="578"/>
      <c r="L17" s="83"/>
      <c r="M17" s="84" t="s">
        <v>10</v>
      </c>
    </row>
    <row r="18" spans="1:13">
      <c r="A18" s="599"/>
      <c r="B18" s="580"/>
      <c r="C18" s="580"/>
      <c r="D18" s="580"/>
      <c r="E18" s="580"/>
      <c r="F18" s="580"/>
      <c r="G18" s="580"/>
      <c r="H18" s="580"/>
      <c r="I18" s="580"/>
      <c r="J18" s="580"/>
      <c r="K18" s="580"/>
      <c r="L18" s="580"/>
      <c r="M18" s="581"/>
    </row>
    <row r="19" spans="1:13" ht="20">
      <c r="A19" s="600" t="s">
        <v>17</v>
      </c>
      <c r="B19" s="580"/>
      <c r="C19" s="580"/>
      <c r="D19" s="581"/>
      <c r="E19" s="86" t="s">
        <v>18</v>
      </c>
      <c r="F19" s="86" t="s">
        <v>19</v>
      </c>
      <c r="G19" s="87" t="s">
        <v>20</v>
      </c>
      <c r="H19" s="87" t="s">
        <v>64</v>
      </c>
      <c r="I19" s="87" t="s">
        <v>65</v>
      </c>
      <c r="J19" s="87" t="s">
        <v>66</v>
      </c>
      <c r="K19" s="88" t="s">
        <v>67</v>
      </c>
      <c r="L19" s="87" t="s">
        <v>104</v>
      </c>
      <c r="M19" s="87" t="s">
        <v>26</v>
      </c>
    </row>
    <row r="20" spans="1:13">
      <c r="A20" s="599" t="s">
        <v>105</v>
      </c>
      <c r="B20" s="580"/>
      <c r="C20" s="580"/>
      <c r="D20" s="581"/>
      <c r="E20" s="89" t="s">
        <v>28</v>
      </c>
      <c r="F20" s="90" t="s">
        <v>50</v>
      </c>
      <c r="G20" s="91">
        <v>0.66666666666666663</v>
      </c>
      <c r="H20" s="92">
        <v>1</v>
      </c>
      <c r="I20" s="92"/>
      <c r="J20" s="93"/>
      <c r="K20" s="93"/>
      <c r="L20" s="93"/>
      <c r="M20" s="94">
        <v>0</v>
      </c>
    </row>
    <row r="21" spans="1:13">
      <c r="A21" s="599" t="s">
        <v>105</v>
      </c>
      <c r="B21" s="580"/>
      <c r="C21" s="581"/>
      <c r="D21" s="95"/>
      <c r="E21" s="89" t="s">
        <v>29</v>
      </c>
      <c r="F21" s="90"/>
      <c r="G21" s="91"/>
      <c r="H21" s="92"/>
      <c r="I21" s="92"/>
      <c r="J21" s="93"/>
      <c r="K21" s="93"/>
      <c r="L21" s="93"/>
      <c r="M21" s="94">
        <v>0</v>
      </c>
    </row>
    <row r="22" spans="1:13">
      <c r="A22" s="599" t="s">
        <v>98</v>
      </c>
      <c r="B22" s="580"/>
      <c r="C22" s="581"/>
      <c r="D22" s="96"/>
      <c r="E22" s="89" t="s">
        <v>30</v>
      </c>
      <c r="F22" s="90" t="s">
        <v>50</v>
      </c>
      <c r="G22" s="91">
        <v>0.66666666666666663</v>
      </c>
      <c r="H22" s="92">
        <v>1</v>
      </c>
      <c r="I22" s="92"/>
      <c r="J22" s="93"/>
      <c r="K22" s="93"/>
      <c r="L22" s="93"/>
      <c r="M22" s="94">
        <v>0</v>
      </c>
    </row>
    <row r="23" spans="1:13">
      <c r="A23" s="599" t="s">
        <v>98</v>
      </c>
      <c r="B23" s="580"/>
      <c r="C23" s="581"/>
      <c r="D23" s="95"/>
      <c r="E23" s="89" t="s">
        <v>31</v>
      </c>
      <c r="F23" s="90" t="s">
        <v>50</v>
      </c>
      <c r="G23" s="91">
        <v>0.54166666666666663</v>
      </c>
      <c r="H23" s="92">
        <v>1</v>
      </c>
      <c r="I23" s="92"/>
      <c r="J23" s="93"/>
      <c r="K23" s="93"/>
      <c r="L23" s="93"/>
      <c r="M23" s="94">
        <v>0</v>
      </c>
    </row>
    <row r="24" spans="1:13">
      <c r="A24" s="599" t="s">
        <v>105</v>
      </c>
      <c r="B24" s="580"/>
      <c r="C24" s="581"/>
      <c r="D24" s="95"/>
      <c r="E24" s="89" t="s">
        <v>32</v>
      </c>
      <c r="F24" s="90" t="s">
        <v>50</v>
      </c>
      <c r="G24" s="91">
        <v>0.66666666666666663</v>
      </c>
      <c r="H24" s="92">
        <v>1</v>
      </c>
      <c r="I24" s="92"/>
      <c r="J24" s="93"/>
      <c r="K24" s="93"/>
      <c r="L24" s="93"/>
      <c r="M24" s="94"/>
    </row>
    <row r="25" spans="1:13">
      <c r="A25" s="601"/>
      <c r="B25" s="580"/>
      <c r="C25" s="581"/>
      <c r="D25" s="95"/>
      <c r="E25" s="89" t="s">
        <v>33</v>
      </c>
      <c r="F25" s="97"/>
      <c r="G25" s="97"/>
      <c r="H25" s="93"/>
      <c r="I25" s="93"/>
      <c r="J25" s="93"/>
      <c r="K25" s="93"/>
      <c r="L25" s="93"/>
      <c r="M25" s="94">
        <v>0</v>
      </c>
    </row>
    <row r="26" spans="1:13">
      <c r="A26" s="592"/>
      <c r="B26" s="580"/>
      <c r="C26" s="580"/>
      <c r="D26" s="581"/>
      <c r="E26" s="89" t="s">
        <v>34</v>
      </c>
      <c r="F26" s="97"/>
      <c r="G26" s="97"/>
      <c r="H26" s="93"/>
      <c r="I26" s="93"/>
      <c r="J26" s="93"/>
      <c r="K26" s="98"/>
      <c r="L26" s="93"/>
      <c r="M26" s="94">
        <v>0</v>
      </c>
    </row>
    <row r="27" spans="1:13">
      <c r="A27" s="593"/>
      <c r="B27" s="580"/>
      <c r="C27" s="580"/>
      <c r="D27" s="580"/>
      <c r="E27" s="581"/>
      <c r="F27" s="594" t="s">
        <v>35</v>
      </c>
      <c r="G27" s="581"/>
      <c r="H27" s="99">
        <v>4</v>
      </c>
      <c r="I27" s="99">
        <v>8</v>
      </c>
      <c r="J27" s="100">
        <v>0</v>
      </c>
      <c r="K27" s="101">
        <v>0</v>
      </c>
      <c r="L27" s="100">
        <v>21</v>
      </c>
      <c r="M27" s="102"/>
    </row>
    <row r="28" spans="1:13">
      <c r="A28" s="595" t="s">
        <v>70</v>
      </c>
      <c r="B28" s="580"/>
      <c r="C28" s="581"/>
      <c r="D28" s="85"/>
      <c r="E28" s="86" t="s">
        <v>18</v>
      </c>
      <c r="F28" s="596" t="s">
        <v>37</v>
      </c>
      <c r="G28" s="581"/>
      <c r="H28" s="596" t="s">
        <v>38</v>
      </c>
      <c r="I28" s="581"/>
      <c r="J28" s="103"/>
      <c r="K28" s="104" t="s">
        <v>39</v>
      </c>
      <c r="L28" s="103" t="s">
        <v>40</v>
      </c>
      <c r="M28" s="588"/>
    </row>
    <row r="29" spans="1:13">
      <c r="A29" s="599"/>
      <c r="B29" s="580"/>
      <c r="C29" s="580"/>
      <c r="D29" s="581"/>
      <c r="E29" s="89" t="s">
        <v>28</v>
      </c>
      <c r="F29" s="591" t="s">
        <v>107</v>
      </c>
      <c r="G29" s="581"/>
      <c r="H29" s="591" t="s">
        <v>100</v>
      </c>
      <c r="I29" s="581"/>
      <c r="J29" s="73"/>
      <c r="K29" s="93"/>
      <c r="L29" s="101"/>
      <c r="M29" s="589"/>
    </row>
    <row r="30" spans="1:13">
      <c r="A30" s="592"/>
      <c r="B30" s="580"/>
      <c r="C30" s="581"/>
      <c r="D30" s="95"/>
      <c r="E30" s="89" t="s">
        <v>29</v>
      </c>
      <c r="F30" s="591"/>
      <c r="G30" s="581"/>
      <c r="H30" s="591"/>
      <c r="I30" s="581"/>
      <c r="J30" s="73"/>
      <c r="K30" s="93"/>
      <c r="L30" s="101"/>
      <c r="M30" s="589"/>
    </row>
    <row r="31" spans="1:13">
      <c r="A31" s="599" t="s">
        <v>105</v>
      </c>
      <c r="B31" s="580"/>
      <c r="C31" s="581"/>
      <c r="D31" s="96"/>
      <c r="E31" s="89" t="s">
        <v>30</v>
      </c>
      <c r="F31" s="591" t="s">
        <v>107</v>
      </c>
      <c r="G31" s="581"/>
      <c r="H31" s="591" t="s">
        <v>100</v>
      </c>
      <c r="I31" s="581"/>
      <c r="J31" s="73"/>
      <c r="K31" s="93"/>
      <c r="L31" s="101"/>
      <c r="M31" s="589"/>
    </row>
    <row r="32" spans="1:13">
      <c r="A32" s="599"/>
      <c r="B32" s="580"/>
      <c r="C32" s="581"/>
      <c r="D32" s="95"/>
      <c r="E32" s="89" t="s">
        <v>31</v>
      </c>
      <c r="F32" s="591" t="s">
        <v>107</v>
      </c>
      <c r="G32" s="581"/>
      <c r="H32" s="591" t="s">
        <v>100</v>
      </c>
      <c r="I32" s="581"/>
      <c r="J32" s="73"/>
      <c r="K32" s="93"/>
      <c r="L32" s="101"/>
      <c r="M32" s="589"/>
    </row>
    <row r="33" spans="1:13">
      <c r="A33" s="599" t="s">
        <v>105</v>
      </c>
      <c r="B33" s="580"/>
      <c r="C33" s="581"/>
      <c r="D33" s="95"/>
      <c r="E33" s="89" t="s">
        <v>32</v>
      </c>
      <c r="F33" s="591" t="s">
        <v>107</v>
      </c>
      <c r="G33" s="581"/>
      <c r="H33" s="591" t="s">
        <v>74</v>
      </c>
      <c r="I33" s="581"/>
      <c r="J33" s="93"/>
      <c r="K33" s="101"/>
      <c r="L33" s="101"/>
      <c r="M33" s="589"/>
    </row>
    <row r="34" spans="1:13">
      <c r="A34" s="583" t="s">
        <v>111</v>
      </c>
      <c r="B34" s="580"/>
      <c r="C34" s="581"/>
      <c r="D34" s="105"/>
      <c r="E34" s="89" t="s">
        <v>33</v>
      </c>
      <c r="F34" s="584"/>
      <c r="G34" s="581"/>
      <c r="H34" s="584"/>
      <c r="I34" s="581"/>
      <c r="J34" s="93"/>
      <c r="K34" s="106"/>
      <c r="L34" s="101"/>
      <c r="M34" s="589"/>
    </row>
    <row r="35" spans="1:13">
      <c r="A35" s="583" t="s">
        <v>111</v>
      </c>
      <c r="B35" s="580"/>
      <c r="C35" s="581"/>
      <c r="D35" s="105"/>
      <c r="E35" s="89" t="s">
        <v>34</v>
      </c>
      <c r="F35" s="584" t="s">
        <v>111</v>
      </c>
      <c r="G35" s="581"/>
      <c r="H35" s="584" t="s">
        <v>111</v>
      </c>
      <c r="I35" s="581"/>
      <c r="J35" s="93"/>
      <c r="K35" s="106" t="s">
        <v>111</v>
      </c>
      <c r="L35" s="101"/>
      <c r="M35" s="589"/>
    </row>
    <row r="36" spans="1:13">
      <c r="A36" s="585"/>
      <c r="B36" s="580"/>
      <c r="C36" s="580"/>
      <c r="D36" s="580"/>
      <c r="E36" s="580"/>
      <c r="F36" s="580"/>
      <c r="G36" s="580"/>
      <c r="H36" s="580"/>
      <c r="I36" s="581"/>
      <c r="J36" s="107" t="s">
        <v>41</v>
      </c>
      <c r="K36" s="108"/>
      <c r="L36" s="108">
        <v>0</v>
      </c>
      <c r="M36" s="590"/>
    </row>
    <row r="37" spans="1:13">
      <c r="A37" s="586" t="s">
        <v>72</v>
      </c>
      <c r="B37" s="580"/>
      <c r="C37" s="581"/>
      <c r="D37" s="587"/>
      <c r="E37" s="580"/>
      <c r="F37" s="580"/>
      <c r="G37" s="580"/>
      <c r="H37" s="580"/>
      <c r="I37" s="580"/>
      <c r="J37" s="580"/>
      <c r="K37" s="580"/>
      <c r="L37" s="580"/>
      <c r="M37" s="581"/>
    </row>
    <row r="38" spans="1:13">
      <c r="A38" s="570"/>
      <c r="B38" s="571"/>
      <c r="C38" s="571"/>
      <c r="D38" s="571"/>
      <c r="E38" s="571"/>
      <c r="F38" s="571"/>
      <c r="G38" s="571"/>
      <c r="H38" s="571"/>
      <c r="I38" s="571"/>
      <c r="J38" s="571"/>
      <c r="K38" s="571"/>
      <c r="L38" s="571"/>
      <c r="M38" s="572"/>
    </row>
    <row r="39" spans="1:13">
      <c r="A39" s="573"/>
      <c r="B39" s="574"/>
      <c r="C39" s="574"/>
      <c r="D39" s="574"/>
      <c r="E39" s="574"/>
      <c r="F39" s="574"/>
      <c r="G39" s="574"/>
      <c r="H39" s="574"/>
      <c r="I39" s="574"/>
      <c r="J39" s="574"/>
      <c r="K39" s="574"/>
      <c r="L39" s="574"/>
      <c r="M39" s="575"/>
    </row>
    <row r="40" spans="1:13">
      <c r="A40" s="573"/>
      <c r="B40" s="574"/>
      <c r="C40" s="574"/>
      <c r="D40" s="574"/>
      <c r="E40" s="574"/>
      <c r="F40" s="574"/>
      <c r="G40" s="574"/>
      <c r="H40" s="574"/>
      <c r="I40" s="574"/>
      <c r="J40" s="574"/>
      <c r="K40" s="574"/>
      <c r="L40" s="574"/>
      <c r="M40" s="575"/>
    </row>
    <row r="41" spans="1:13">
      <c r="A41" s="573"/>
      <c r="B41" s="574"/>
      <c r="C41" s="574"/>
      <c r="D41" s="574"/>
      <c r="E41" s="574"/>
      <c r="F41" s="574"/>
      <c r="G41" s="574"/>
      <c r="H41" s="574"/>
      <c r="I41" s="574"/>
      <c r="J41" s="574"/>
      <c r="K41" s="574"/>
      <c r="L41" s="574"/>
      <c r="M41" s="575"/>
    </row>
    <row r="42" spans="1:13">
      <c r="A42" s="573"/>
      <c r="B42" s="574"/>
      <c r="C42" s="574"/>
      <c r="D42" s="574"/>
      <c r="E42" s="574"/>
      <c r="F42" s="574"/>
      <c r="G42" s="574"/>
      <c r="H42" s="574"/>
      <c r="I42" s="574"/>
      <c r="J42" s="574"/>
      <c r="K42" s="574"/>
      <c r="L42" s="574"/>
      <c r="M42" s="575"/>
    </row>
    <row r="43" spans="1:13">
      <c r="A43" s="576"/>
      <c r="B43" s="577"/>
      <c r="C43" s="577"/>
      <c r="D43" s="577"/>
      <c r="E43" s="577"/>
      <c r="F43" s="577"/>
      <c r="G43" s="577"/>
      <c r="H43" s="577"/>
      <c r="I43" s="577"/>
      <c r="J43" s="577"/>
      <c r="K43" s="577"/>
      <c r="L43" s="577"/>
      <c r="M43" s="578"/>
    </row>
    <row r="44" spans="1:13">
      <c r="A44" s="579" t="s">
        <v>43</v>
      </c>
      <c r="B44" s="580"/>
      <c r="C44" s="580"/>
      <c r="D44" s="580"/>
      <c r="E44" s="580"/>
      <c r="F44" s="581"/>
      <c r="G44" s="579" t="s">
        <v>44</v>
      </c>
      <c r="H44" s="580"/>
      <c r="I44" s="580"/>
      <c r="J44" s="580"/>
      <c r="K44" s="580"/>
      <c r="L44" s="580"/>
      <c r="M44" s="581"/>
    </row>
    <row r="45" spans="1:13">
      <c r="A45" s="582"/>
      <c r="B45" s="580"/>
      <c r="C45" s="580"/>
      <c r="D45" s="580"/>
      <c r="E45" s="580"/>
      <c r="F45" s="581"/>
      <c r="G45" s="582"/>
      <c r="H45" s="580"/>
      <c r="I45" s="580"/>
      <c r="J45" s="580"/>
      <c r="K45" s="580"/>
      <c r="L45" s="580"/>
      <c r="M45" s="581"/>
    </row>
  </sheetData>
  <mergeCells count="72">
    <mergeCell ref="A1:C3"/>
    <mergeCell ref="D1:M1"/>
    <mergeCell ref="E2:F2"/>
    <mergeCell ref="L2:M2"/>
    <mergeCell ref="E3:F3"/>
    <mergeCell ref="G3:H3"/>
    <mergeCell ref="L3:M3"/>
    <mergeCell ref="A4:B5"/>
    <mergeCell ref="C4:K5"/>
    <mergeCell ref="L4:M4"/>
    <mergeCell ref="A6:B7"/>
    <mergeCell ref="C6:K7"/>
    <mergeCell ref="L6:M6"/>
    <mergeCell ref="A8:B9"/>
    <mergeCell ref="C8:K9"/>
    <mergeCell ref="L8:M8"/>
    <mergeCell ref="A10:B11"/>
    <mergeCell ref="C10:K11"/>
    <mergeCell ref="L10:M10"/>
    <mergeCell ref="A12:B13"/>
    <mergeCell ref="C12:K13"/>
    <mergeCell ref="L12:M12"/>
    <mergeCell ref="A14:B15"/>
    <mergeCell ref="C14:K15"/>
    <mergeCell ref="L14:M14"/>
    <mergeCell ref="A16:B17"/>
    <mergeCell ref="C16:K17"/>
    <mergeCell ref="L16:M16"/>
    <mergeCell ref="A18:M18"/>
    <mergeCell ref="A19:D19"/>
    <mergeCell ref="H31:I31"/>
    <mergeCell ref="A32:C32"/>
    <mergeCell ref="A20:D20"/>
    <mergeCell ref="A21:C21"/>
    <mergeCell ref="A22:C22"/>
    <mergeCell ref="A23:C23"/>
    <mergeCell ref="A25:C25"/>
    <mergeCell ref="A24:C24"/>
    <mergeCell ref="A26:D26"/>
    <mergeCell ref="A27:E27"/>
    <mergeCell ref="A44:F44"/>
    <mergeCell ref="G44:M44"/>
    <mergeCell ref="A37:C37"/>
    <mergeCell ref="D37:M37"/>
    <mergeCell ref="A33:C33"/>
    <mergeCell ref="F33:G33"/>
    <mergeCell ref="H33:I33"/>
    <mergeCell ref="A34:C34"/>
    <mergeCell ref="F34:G34"/>
    <mergeCell ref="H34:I34"/>
    <mergeCell ref="M28:M36"/>
    <mergeCell ref="A29:D29"/>
    <mergeCell ref="F29:G29"/>
    <mergeCell ref="H29:I29"/>
    <mergeCell ref="A30:C30"/>
    <mergeCell ref="F30:G30"/>
    <mergeCell ref="A45:F45"/>
    <mergeCell ref="G45:M45"/>
    <mergeCell ref="F27:G27"/>
    <mergeCell ref="A28:C28"/>
    <mergeCell ref="F28:G28"/>
    <mergeCell ref="H28:I28"/>
    <mergeCell ref="A38:M43"/>
    <mergeCell ref="A35:C35"/>
    <mergeCell ref="F35:G35"/>
    <mergeCell ref="H35:I35"/>
    <mergeCell ref="A36:I36"/>
    <mergeCell ref="H30:I30"/>
    <mergeCell ref="A31:C31"/>
    <mergeCell ref="F31:G31"/>
    <mergeCell ref="F32:G32"/>
    <mergeCell ref="H32:I32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17889-E215-49E4-8A63-E4058B892375}">
  <dimension ref="A1:M45"/>
  <sheetViews>
    <sheetView workbookViewId="0">
      <selection activeCell="J3" sqref="J3"/>
    </sheetView>
  </sheetViews>
  <sheetFormatPr defaultRowHeight="14.5"/>
  <sheetData>
    <row r="1" spans="1:13" ht="14.5" customHeight="1">
      <c r="A1" s="838" t="s">
        <v>0</v>
      </c>
      <c r="B1" s="795"/>
      <c r="C1" s="796"/>
      <c r="D1" s="839" t="s">
        <v>56</v>
      </c>
      <c r="E1" s="840"/>
      <c r="F1" s="841"/>
      <c r="G1" s="841"/>
      <c r="H1" s="841"/>
      <c r="I1" s="841"/>
      <c r="J1" s="841"/>
      <c r="K1" s="841"/>
      <c r="L1" s="841"/>
      <c r="M1" s="842"/>
    </row>
    <row r="2" spans="1:13">
      <c r="A2" s="800"/>
      <c r="B2" s="798"/>
      <c r="C2" s="799"/>
      <c r="D2" s="110" t="s">
        <v>45</v>
      </c>
      <c r="E2" s="812" t="s">
        <v>2</v>
      </c>
      <c r="F2" s="822"/>
      <c r="G2" s="111"/>
      <c r="H2" s="112"/>
      <c r="I2" s="113" t="s">
        <v>3</v>
      </c>
      <c r="J2" s="114">
        <v>2023</v>
      </c>
      <c r="K2" s="115" t="s">
        <v>4</v>
      </c>
      <c r="L2" s="843"/>
      <c r="M2" s="806"/>
    </row>
    <row r="3" spans="1:13">
      <c r="A3" s="801"/>
      <c r="B3" s="802"/>
      <c r="C3" s="803"/>
      <c r="D3" s="116"/>
      <c r="E3" s="844" t="s">
        <v>5</v>
      </c>
      <c r="F3" s="822"/>
      <c r="G3" s="845">
        <v>552</v>
      </c>
      <c r="H3" s="806"/>
      <c r="I3" s="117" t="s">
        <v>6</v>
      </c>
      <c r="J3" s="118">
        <v>14</v>
      </c>
      <c r="K3" s="113" t="s">
        <v>7</v>
      </c>
      <c r="L3" s="846"/>
      <c r="M3" s="806"/>
    </row>
    <row r="4" spans="1:13" ht="14.5" customHeight="1">
      <c r="A4" s="826" t="s">
        <v>57</v>
      </c>
      <c r="B4" s="827"/>
      <c r="C4" s="836" t="s">
        <v>118</v>
      </c>
      <c r="D4" s="795"/>
      <c r="E4" s="795"/>
      <c r="F4" s="795"/>
      <c r="G4" s="795"/>
      <c r="H4" s="795"/>
      <c r="I4" s="795"/>
      <c r="J4" s="795"/>
      <c r="K4" s="796"/>
      <c r="L4" s="812" t="s">
        <v>9</v>
      </c>
      <c r="M4" s="822"/>
    </row>
    <row r="5" spans="1:13">
      <c r="A5" s="828"/>
      <c r="B5" s="803"/>
      <c r="C5" s="801"/>
      <c r="D5" s="802"/>
      <c r="E5" s="802"/>
      <c r="F5" s="802"/>
      <c r="G5" s="802"/>
      <c r="H5" s="802"/>
      <c r="I5" s="802"/>
      <c r="J5" s="802"/>
      <c r="K5" s="803"/>
      <c r="L5" s="119"/>
      <c r="M5" s="120" t="s">
        <v>10</v>
      </c>
    </row>
    <row r="6" spans="1:13" ht="14.5" customHeight="1">
      <c r="A6" s="826" t="s">
        <v>58</v>
      </c>
      <c r="B6" s="827"/>
      <c r="C6" s="836" t="s">
        <v>118</v>
      </c>
      <c r="D6" s="795"/>
      <c r="E6" s="795"/>
      <c r="F6" s="795"/>
      <c r="G6" s="795"/>
      <c r="H6" s="795"/>
      <c r="I6" s="795"/>
      <c r="J6" s="795"/>
      <c r="K6" s="796"/>
      <c r="L6" s="823" t="s">
        <v>9</v>
      </c>
      <c r="M6" s="822"/>
    </row>
    <row r="7" spans="1:13">
      <c r="A7" s="828"/>
      <c r="B7" s="803"/>
      <c r="C7" s="801"/>
      <c r="D7" s="802"/>
      <c r="E7" s="802"/>
      <c r="F7" s="802"/>
      <c r="G7" s="802"/>
      <c r="H7" s="802"/>
      <c r="I7" s="802"/>
      <c r="J7" s="802"/>
      <c r="K7" s="803"/>
      <c r="L7" s="119"/>
      <c r="M7" s="121" t="s">
        <v>10</v>
      </c>
    </row>
    <row r="8" spans="1:13" ht="14.5" customHeight="1">
      <c r="A8" s="826" t="s">
        <v>59</v>
      </c>
      <c r="B8" s="827"/>
      <c r="C8" s="836"/>
      <c r="D8" s="795"/>
      <c r="E8" s="795"/>
      <c r="F8" s="795"/>
      <c r="G8" s="795"/>
      <c r="H8" s="795"/>
      <c r="I8" s="795"/>
      <c r="J8" s="795"/>
      <c r="K8" s="796"/>
      <c r="L8" s="823" t="s">
        <v>9</v>
      </c>
      <c r="M8" s="822"/>
    </row>
    <row r="9" spans="1:13">
      <c r="A9" s="828"/>
      <c r="B9" s="803"/>
      <c r="C9" s="801"/>
      <c r="D9" s="802"/>
      <c r="E9" s="802"/>
      <c r="F9" s="802"/>
      <c r="G9" s="802"/>
      <c r="H9" s="802"/>
      <c r="I9" s="802"/>
      <c r="J9" s="802"/>
      <c r="K9" s="803"/>
      <c r="L9" s="119"/>
      <c r="M9" s="121" t="s">
        <v>10</v>
      </c>
    </row>
    <row r="10" spans="1:13" ht="14.5" customHeight="1">
      <c r="A10" s="826" t="s">
        <v>60</v>
      </c>
      <c r="B10" s="827"/>
      <c r="C10" s="836"/>
      <c r="D10" s="795"/>
      <c r="E10" s="795"/>
      <c r="F10" s="795"/>
      <c r="G10" s="795"/>
      <c r="H10" s="795"/>
      <c r="I10" s="795"/>
      <c r="J10" s="795"/>
      <c r="K10" s="796"/>
      <c r="L10" s="812" t="s">
        <v>9</v>
      </c>
      <c r="M10" s="822"/>
    </row>
    <row r="11" spans="1:13">
      <c r="A11" s="828"/>
      <c r="B11" s="803"/>
      <c r="C11" s="801"/>
      <c r="D11" s="802"/>
      <c r="E11" s="802"/>
      <c r="F11" s="802"/>
      <c r="G11" s="802"/>
      <c r="H11" s="802"/>
      <c r="I11" s="802"/>
      <c r="J11" s="802"/>
      <c r="K11" s="803"/>
      <c r="L11" s="119"/>
      <c r="M11" s="120" t="s">
        <v>10</v>
      </c>
    </row>
    <row r="12" spans="1:13" ht="14.5" customHeight="1">
      <c r="A12" s="826" t="s">
        <v>61</v>
      </c>
      <c r="B12" s="827"/>
      <c r="C12" s="836"/>
      <c r="D12" s="795"/>
      <c r="E12" s="795"/>
      <c r="F12" s="795"/>
      <c r="G12" s="795"/>
      <c r="H12" s="795"/>
      <c r="I12" s="795"/>
      <c r="J12" s="795"/>
      <c r="K12" s="796"/>
      <c r="L12" s="812" t="s">
        <v>9</v>
      </c>
      <c r="M12" s="822"/>
    </row>
    <row r="13" spans="1:13">
      <c r="A13" s="828"/>
      <c r="B13" s="803"/>
      <c r="C13" s="801"/>
      <c r="D13" s="802"/>
      <c r="E13" s="802"/>
      <c r="F13" s="802"/>
      <c r="G13" s="802"/>
      <c r="H13" s="802"/>
      <c r="I13" s="802"/>
      <c r="J13" s="802"/>
      <c r="K13" s="803"/>
      <c r="L13" s="119"/>
      <c r="M13" s="120" t="s">
        <v>10</v>
      </c>
    </row>
    <row r="14" spans="1:13" ht="14.5" customHeight="1">
      <c r="A14" s="826" t="s">
        <v>62</v>
      </c>
      <c r="B14" s="827"/>
      <c r="C14" s="837"/>
      <c r="D14" s="795"/>
      <c r="E14" s="795"/>
      <c r="F14" s="795"/>
      <c r="G14" s="795"/>
      <c r="H14" s="795"/>
      <c r="I14" s="795"/>
      <c r="J14" s="795"/>
      <c r="K14" s="796"/>
      <c r="L14" s="812" t="s">
        <v>9</v>
      </c>
      <c r="M14" s="822"/>
    </row>
    <row r="15" spans="1:13">
      <c r="A15" s="828"/>
      <c r="B15" s="803"/>
      <c r="C15" s="801"/>
      <c r="D15" s="802"/>
      <c r="E15" s="802"/>
      <c r="F15" s="802"/>
      <c r="G15" s="802"/>
      <c r="H15" s="802"/>
      <c r="I15" s="802"/>
      <c r="J15" s="802"/>
      <c r="K15" s="803"/>
      <c r="L15" s="119"/>
      <c r="M15" s="120" t="s">
        <v>10</v>
      </c>
    </row>
    <row r="16" spans="1:13" ht="14.5" customHeight="1">
      <c r="A16" s="826" t="s">
        <v>63</v>
      </c>
      <c r="B16" s="827"/>
      <c r="C16" s="829"/>
      <c r="D16" s="795"/>
      <c r="E16" s="795"/>
      <c r="F16" s="795"/>
      <c r="G16" s="795"/>
      <c r="H16" s="795"/>
      <c r="I16" s="795"/>
      <c r="J16" s="795"/>
      <c r="K16" s="796"/>
      <c r="L16" s="812" t="s">
        <v>9</v>
      </c>
      <c r="M16" s="822"/>
    </row>
    <row r="17" spans="1:13">
      <c r="A17" s="828"/>
      <c r="B17" s="803"/>
      <c r="C17" s="801"/>
      <c r="D17" s="802"/>
      <c r="E17" s="802"/>
      <c r="F17" s="802"/>
      <c r="G17" s="802"/>
      <c r="H17" s="802"/>
      <c r="I17" s="802"/>
      <c r="J17" s="802"/>
      <c r="K17" s="803"/>
      <c r="L17" s="119"/>
      <c r="M17" s="120" t="s">
        <v>10</v>
      </c>
    </row>
    <row r="18" spans="1:13">
      <c r="A18" s="819"/>
      <c r="B18" s="805"/>
      <c r="C18" s="805"/>
      <c r="D18" s="805"/>
      <c r="E18" s="805"/>
      <c r="F18" s="805"/>
      <c r="G18" s="805"/>
      <c r="H18" s="805"/>
      <c r="I18" s="805"/>
      <c r="J18" s="805"/>
      <c r="K18" s="805"/>
      <c r="L18" s="805"/>
      <c r="M18" s="806"/>
    </row>
    <row r="19" spans="1:13" ht="20">
      <c r="A19" s="830" t="s">
        <v>17</v>
      </c>
      <c r="B19" s="811"/>
      <c r="C19" s="805"/>
      <c r="D19" s="806"/>
      <c r="E19" s="122" t="s">
        <v>18</v>
      </c>
      <c r="F19" s="122" t="s">
        <v>19</v>
      </c>
      <c r="G19" s="123" t="s">
        <v>20</v>
      </c>
      <c r="H19" s="123" t="s">
        <v>64</v>
      </c>
      <c r="I19" s="123" t="s">
        <v>65</v>
      </c>
      <c r="J19" s="123" t="s">
        <v>66</v>
      </c>
      <c r="K19" s="124" t="s">
        <v>67</v>
      </c>
      <c r="L19" s="123" t="s">
        <v>119</v>
      </c>
      <c r="M19" s="123" t="s">
        <v>26</v>
      </c>
    </row>
    <row r="20" spans="1:13">
      <c r="A20" s="831" t="s">
        <v>120</v>
      </c>
      <c r="B20" s="805"/>
      <c r="C20" s="805"/>
      <c r="D20" s="806"/>
      <c r="E20" s="125" t="s">
        <v>28</v>
      </c>
      <c r="F20" s="113" t="s">
        <v>131</v>
      </c>
      <c r="G20" s="159">
        <v>44997.791666666664</v>
      </c>
      <c r="H20" s="127">
        <v>1</v>
      </c>
      <c r="I20" s="127"/>
      <c r="J20" s="126"/>
      <c r="K20" s="126"/>
      <c r="L20" s="130"/>
      <c r="M20" s="128"/>
    </row>
    <row r="21" spans="1:13">
      <c r="A21" s="831" t="s">
        <v>120</v>
      </c>
      <c r="B21" s="832"/>
      <c r="C21" s="833"/>
      <c r="D21" s="129"/>
      <c r="E21" s="125" t="s">
        <v>29</v>
      </c>
      <c r="F21" s="113" t="s">
        <v>131</v>
      </c>
      <c r="G21" s="159">
        <v>44997.6875</v>
      </c>
      <c r="H21" s="127">
        <v>1</v>
      </c>
      <c r="I21" s="127"/>
      <c r="J21" s="126"/>
      <c r="K21" s="126"/>
      <c r="L21" s="130"/>
      <c r="M21" s="128"/>
    </row>
    <row r="22" spans="1:13">
      <c r="A22" s="834"/>
      <c r="B22" s="805"/>
      <c r="C22" s="806"/>
      <c r="D22" s="116"/>
      <c r="E22" s="125" t="s">
        <v>30</v>
      </c>
      <c r="F22" s="113"/>
      <c r="G22" s="126"/>
      <c r="H22" s="127"/>
      <c r="I22" s="127"/>
      <c r="J22" s="126"/>
      <c r="K22" s="126"/>
      <c r="L22" s="126"/>
      <c r="M22" s="128">
        <v>0</v>
      </c>
    </row>
    <row r="23" spans="1:13">
      <c r="A23" s="834"/>
      <c r="B23" s="805"/>
      <c r="C23" s="806"/>
      <c r="D23" s="129"/>
      <c r="E23" s="125" t="s">
        <v>31</v>
      </c>
      <c r="F23" s="113"/>
      <c r="G23" s="126"/>
      <c r="H23" s="127"/>
      <c r="I23" s="127"/>
      <c r="J23" s="126"/>
      <c r="K23" s="126"/>
      <c r="L23" s="126"/>
      <c r="M23" s="128">
        <v>0</v>
      </c>
    </row>
    <row r="24" spans="1:13">
      <c r="A24" s="834"/>
      <c r="B24" s="805"/>
      <c r="C24" s="806"/>
      <c r="D24" s="129"/>
      <c r="E24" s="125" t="s">
        <v>32</v>
      </c>
      <c r="F24" s="113"/>
      <c r="G24" s="126"/>
      <c r="H24" s="127"/>
      <c r="I24" s="127"/>
      <c r="J24" s="126"/>
      <c r="K24" s="126"/>
      <c r="L24" s="126"/>
      <c r="M24" s="128">
        <v>0</v>
      </c>
    </row>
    <row r="25" spans="1:13">
      <c r="A25" s="835"/>
      <c r="B25" s="805"/>
      <c r="C25" s="806"/>
      <c r="D25" s="129"/>
      <c r="E25" s="125" t="s">
        <v>33</v>
      </c>
      <c r="F25" s="131"/>
      <c r="G25" s="131"/>
      <c r="H25" s="126"/>
      <c r="I25" s="126"/>
      <c r="J25" s="126"/>
      <c r="K25" s="126"/>
      <c r="L25" s="126"/>
      <c r="M25" s="128">
        <v>0</v>
      </c>
    </row>
    <row r="26" spans="1:13">
      <c r="A26" s="825"/>
      <c r="B26" s="805"/>
      <c r="C26" s="805"/>
      <c r="D26" s="806"/>
      <c r="E26" s="125" t="s">
        <v>34</v>
      </c>
      <c r="F26" s="131"/>
      <c r="G26" s="131"/>
      <c r="H26" s="126"/>
      <c r="I26" s="126"/>
      <c r="J26" s="126"/>
      <c r="K26" s="132"/>
      <c r="L26" s="126"/>
      <c r="M26" s="128">
        <v>0</v>
      </c>
    </row>
    <row r="27" spans="1:13">
      <c r="A27" s="820"/>
      <c r="B27" s="811"/>
      <c r="C27" s="805"/>
      <c r="D27" s="805"/>
      <c r="E27" s="806"/>
      <c r="F27" s="821" t="s">
        <v>35</v>
      </c>
      <c r="G27" s="822"/>
      <c r="H27" s="133">
        <v>2</v>
      </c>
      <c r="I27" s="133">
        <v>0</v>
      </c>
      <c r="J27" s="134">
        <v>0</v>
      </c>
      <c r="K27" s="135">
        <v>0</v>
      </c>
      <c r="L27" s="134">
        <v>19.5</v>
      </c>
      <c r="M27" s="136"/>
    </row>
    <row r="28" spans="1:13">
      <c r="A28" s="823" t="s">
        <v>70</v>
      </c>
      <c r="B28" s="811"/>
      <c r="C28" s="806"/>
      <c r="D28" s="119"/>
      <c r="E28" s="122" t="s">
        <v>18</v>
      </c>
      <c r="F28" s="824" t="s">
        <v>37</v>
      </c>
      <c r="G28" s="822"/>
      <c r="H28" s="824" t="s">
        <v>38</v>
      </c>
      <c r="I28" s="822"/>
      <c r="J28" s="137"/>
      <c r="K28" s="138" t="s">
        <v>39</v>
      </c>
      <c r="L28" s="139" t="s">
        <v>40</v>
      </c>
      <c r="M28" s="814"/>
    </row>
    <row r="29" spans="1:13">
      <c r="A29" s="825" t="s">
        <v>106</v>
      </c>
      <c r="B29" s="805"/>
      <c r="C29" s="805"/>
      <c r="D29" s="806"/>
      <c r="E29" s="125" t="s">
        <v>28</v>
      </c>
      <c r="F29" s="818" t="s">
        <v>121</v>
      </c>
      <c r="G29" s="806"/>
      <c r="H29" s="818" t="s">
        <v>122</v>
      </c>
      <c r="I29" s="806"/>
      <c r="J29" s="126"/>
      <c r="K29" s="135"/>
      <c r="L29" s="140"/>
      <c r="M29" s="815"/>
    </row>
    <row r="30" spans="1:13">
      <c r="A30" s="819" t="s">
        <v>108</v>
      </c>
      <c r="B30" s="805"/>
      <c r="C30" s="806"/>
      <c r="D30" s="129"/>
      <c r="E30" s="125" t="s">
        <v>29</v>
      </c>
      <c r="F30" s="818" t="s">
        <v>121</v>
      </c>
      <c r="G30" s="806"/>
      <c r="H30" s="818" t="s">
        <v>122</v>
      </c>
      <c r="I30" s="806"/>
      <c r="J30" s="126"/>
      <c r="K30" s="135"/>
      <c r="L30" s="140"/>
      <c r="M30" s="816"/>
    </row>
    <row r="31" spans="1:13">
      <c r="A31" s="819"/>
      <c r="B31" s="805"/>
      <c r="C31" s="806"/>
      <c r="D31" s="116"/>
      <c r="E31" s="125" t="s">
        <v>30</v>
      </c>
      <c r="F31" s="818"/>
      <c r="G31" s="806"/>
      <c r="H31" s="818"/>
      <c r="I31" s="806"/>
      <c r="J31" s="126"/>
      <c r="K31" s="140"/>
      <c r="L31" s="140"/>
      <c r="M31" s="816"/>
    </row>
    <row r="32" spans="1:13">
      <c r="A32" s="819"/>
      <c r="B32" s="805"/>
      <c r="C32" s="806"/>
      <c r="D32" s="129"/>
      <c r="E32" s="125" t="s">
        <v>31</v>
      </c>
      <c r="F32" s="818"/>
      <c r="G32" s="806"/>
      <c r="H32" s="818"/>
      <c r="I32" s="806"/>
      <c r="J32" s="126"/>
      <c r="K32" s="140"/>
      <c r="L32" s="140"/>
      <c r="M32" s="816"/>
    </row>
    <row r="33" spans="1:13">
      <c r="A33" s="819"/>
      <c r="B33" s="805"/>
      <c r="C33" s="806"/>
      <c r="D33" s="129"/>
      <c r="E33" s="125" t="s">
        <v>32</v>
      </c>
      <c r="F33" s="818"/>
      <c r="G33" s="806"/>
      <c r="H33" s="818"/>
      <c r="I33" s="806"/>
      <c r="J33" s="126"/>
      <c r="K33" s="140"/>
      <c r="L33" s="140"/>
      <c r="M33" s="816"/>
    </row>
    <row r="34" spans="1:13">
      <c r="A34" s="808">
        <v>0</v>
      </c>
      <c r="B34" s="805"/>
      <c r="C34" s="806"/>
      <c r="D34" s="141"/>
      <c r="E34" s="125" t="s">
        <v>33</v>
      </c>
      <c r="F34" s="809"/>
      <c r="G34" s="806"/>
      <c r="H34" s="809"/>
      <c r="I34" s="806"/>
      <c r="J34" s="126"/>
      <c r="K34" s="142"/>
      <c r="L34" s="140"/>
      <c r="M34" s="816"/>
    </row>
    <row r="35" spans="1:13">
      <c r="A35" s="808">
        <v>0</v>
      </c>
      <c r="B35" s="805"/>
      <c r="C35" s="806"/>
      <c r="D35" s="141"/>
      <c r="E35" s="125" t="s">
        <v>34</v>
      </c>
      <c r="F35" s="809">
        <v>0</v>
      </c>
      <c r="G35" s="806"/>
      <c r="H35" s="809">
        <v>0</v>
      </c>
      <c r="I35" s="806"/>
      <c r="J35" s="126"/>
      <c r="K35" s="142">
        <v>0</v>
      </c>
      <c r="L35" s="140"/>
      <c r="M35" s="816"/>
    </row>
    <row r="36" spans="1:13">
      <c r="A36" s="810"/>
      <c r="B36" s="811"/>
      <c r="C36" s="805"/>
      <c r="D36" s="805"/>
      <c r="E36" s="805"/>
      <c r="F36" s="805"/>
      <c r="G36" s="805"/>
      <c r="H36" s="805"/>
      <c r="I36" s="806"/>
      <c r="J36" s="143" t="s">
        <v>41</v>
      </c>
      <c r="K36" s="144"/>
      <c r="L36" s="144">
        <v>0</v>
      </c>
      <c r="M36" s="817"/>
    </row>
    <row r="37" spans="1:13">
      <c r="A37" s="812" t="s">
        <v>72</v>
      </c>
      <c r="B37" s="811"/>
      <c r="C37" s="806"/>
      <c r="D37" s="813"/>
      <c r="E37" s="811"/>
      <c r="F37" s="805"/>
      <c r="G37" s="805"/>
      <c r="H37" s="805"/>
      <c r="I37" s="805"/>
      <c r="J37" s="805"/>
      <c r="K37" s="805"/>
      <c r="L37" s="805"/>
      <c r="M37" s="806"/>
    </row>
    <row r="38" spans="1:13">
      <c r="A38" s="793"/>
      <c r="B38" s="794"/>
      <c r="C38" s="795"/>
      <c r="D38" s="795"/>
      <c r="E38" s="795"/>
      <c r="F38" s="795"/>
      <c r="G38" s="795"/>
      <c r="H38" s="795"/>
      <c r="I38" s="795"/>
      <c r="J38" s="795"/>
      <c r="K38" s="795"/>
      <c r="L38" s="795"/>
      <c r="M38" s="796"/>
    </row>
    <row r="39" spans="1:13">
      <c r="A39" s="797"/>
      <c r="B39" s="798"/>
      <c r="C39" s="798"/>
      <c r="D39" s="798"/>
      <c r="E39" s="798"/>
      <c r="F39" s="798"/>
      <c r="G39" s="798"/>
      <c r="H39" s="798"/>
      <c r="I39" s="798"/>
      <c r="J39" s="798"/>
      <c r="K39" s="798"/>
      <c r="L39" s="798"/>
      <c r="M39" s="799"/>
    </row>
    <row r="40" spans="1:13">
      <c r="A40" s="800"/>
      <c r="B40" s="798"/>
      <c r="C40" s="798"/>
      <c r="D40" s="798"/>
      <c r="E40" s="798"/>
      <c r="F40" s="798"/>
      <c r="G40" s="798"/>
      <c r="H40" s="798"/>
      <c r="I40" s="798"/>
      <c r="J40" s="798"/>
      <c r="K40" s="798"/>
      <c r="L40" s="798"/>
      <c r="M40" s="799"/>
    </row>
    <row r="41" spans="1:13">
      <c r="A41" s="800"/>
      <c r="B41" s="798"/>
      <c r="C41" s="798"/>
      <c r="D41" s="798"/>
      <c r="E41" s="798"/>
      <c r="F41" s="798"/>
      <c r="G41" s="798"/>
      <c r="H41" s="798"/>
      <c r="I41" s="798"/>
      <c r="J41" s="798"/>
      <c r="K41" s="798"/>
      <c r="L41" s="798"/>
      <c r="M41" s="799"/>
    </row>
    <row r="42" spans="1:13">
      <c r="A42" s="800"/>
      <c r="B42" s="798"/>
      <c r="C42" s="798"/>
      <c r="D42" s="798"/>
      <c r="E42" s="798"/>
      <c r="F42" s="798"/>
      <c r="G42" s="798"/>
      <c r="H42" s="798"/>
      <c r="I42" s="798"/>
      <c r="J42" s="798"/>
      <c r="K42" s="798"/>
      <c r="L42" s="798"/>
      <c r="M42" s="799"/>
    </row>
    <row r="43" spans="1:13">
      <c r="A43" s="801"/>
      <c r="B43" s="802"/>
      <c r="C43" s="802"/>
      <c r="D43" s="802"/>
      <c r="E43" s="802"/>
      <c r="F43" s="802"/>
      <c r="G43" s="802"/>
      <c r="H43" s="802"/>
      <c r="I43" s="802"/>
      <c r="J43" s="802"/>
      <c r="K43" s="802"/>
      <c r="L43" s="802"/>
      <c r="M43" s="803"/>
    </row>
    <row r="44" spans="1:13">
      <c r="A44" s="804" t="s">
        <v>43</v>
      </c>
      <c r="B44" s="805"/>
      <c r="C44" s="805"/>
      <c r="D44" s="805"/>
      <c r="E44" s="805"/>
      <c r="F44" s="806"/>
      <c r="G44" s="804" t="s">
        <v>44</v>
      </c>
      <c r="H44" s="805"/>
      <c r="I44" s="805"/>
      <c r="J44" s="805"/>
      <c r="K44" s="805"/>
      <c r="L44" s="805"/>
      <c r="M44" s="806"/>
    </row>
    <row r="45" spans="1:13">
      <c r="A45" s="807"/>
      <c r="B45" s="805"/>
      <c r="C45" s="805"/>
      <c r="D45" s="805"/>
      <c r="E45" s="805"/>
      <c r="F45" s="806"/>
      <c r="G45" s="807"/>
      <c r="H45" s="805"/>
      <c r="I45" s="805"/>
      <c r="J45" s="805"/>
      <c r="K45" s="805"/>
      <c r="L45" s="805"/>
      <c r="M45" s="806"/>
    </row>
  </sheetData>
  <mergeCells count="72">
    <mergeCell ref="A1:C3"/>
    <mergeCell ref="D1:M1"/>
    <mergeCell ref="E2:F2"/>
    <mergeCell ref="L2:M2"/>
    <mergeCell ref="E3:F3"/>
    <mergeCell ref="G3:H3"/>
    <mergeCell ref="L3:M3"/>
    <mergeCell ref="A4:B5"/>
    <mergeCell ref="C4:K5"/>
    <mergeCell ref="L4:M4"/>
    <mergeCell ref="A6:B7"/>
    <mergeCell ref="C6:K7"/>
    <mergeCell ref="L6:M6"/>
    <mergeCell ref="A8:B9"/>
    <mergeCell ref="C8:K9"/>
    <mergeCell ref="L8:M8"/>
    <mergeCell ref="A10:B11"/>
    <mergeCell ref="C10:K11"/>
    <mergeCell ref="L10:M10"/>
    <mergeCell ref="A12:B13"/>
    <mergeCell ref="C12:K13"/>
    <mergeCell ref="L12:M12"/>
    <mergeCell ref="A14:B15"/>
    <mergeCell ref="C14:K15"/>
    <mergeCell ref="L14:M14"/>
    <mergeCell ref="A26:D26"/>
    <mergeCell ref="A16:B17"/>
    <mergeCell ref="C16:K17"/>
    <mergeCell ref="L16:M16"/>
    <mergeCell ref="A18:M18"/>
    <mergeCell ref="A19:D19"/>
    <mergeCell ref="A20:D20"/>
    <mergeCell ref="A21:C21"/>
    <mergeCell ref="A22:C22"/>
    <mergeCell ref="A23:C23"/>
    <mergeCell ref="A24:C24"/>
    <mergeCell ref="A25:C25"/>
    <mergeCell ref="H32:I32"/>
    <mergeCell ref="A27:E27"/>
    <mergeCell ref="F27:G27"/>
    <mergeCell ref="A28:C28"/>
    <mergeCell ref="F28:G28"/>
    <mergeCell ref="H28:I28"/>
    <mergeCell ref="A29:D29"/>
    <mergeCell ref="F29:G29"/>
    <mergeCell ref="H29:I29"/>
    <mergeCell ref="A30:C30"/>
    <mergeCell ref="F30:G30"/>
    <mergeCell ref="H30:I30"/>
    <mergeCell ref="A31:C31"/>
    <mergeCell ref="F31:G31"/>
    <mergeCell ref="A35:C35"/>
    <mergeCell ref="F35:G35"/>
    <mergeCell ref="H35:I35"/>
    <mergeCell ref="A36:I36"/>
    <mergeCell ref="A37:C37"/>
    <mergeCell ref="D37:M37"/>
    <mergeCell ref="M28:M36"/>
    <mergeCell ref="H31:I31"/>
    <mergeCell ref="A33:C33"/>
    <mergeCell ref="F33:G33"/>
    <mergeCell ref="H33:I33"/>
    <mergeCell ref="A34:C34"/>
    <mergeCell ref="F34:G34"/>
    <mergeCell ref="H34:I34"/>
    <mergeCell ref="A32:C32"/>
    <mergeCell ref="F32:G32"/>
    <mergeCell ref="A38:M43"/>
    <mergeCell ref="A44:F44"/>
    <mergeCell ref="G44:M44"/>
    <mergeCell ref="A45:F45"/>
    <mergeCell ref="G45:M45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6BFE97-8BB5-47C8-991C-478E91DE5DEC}">
  <dimension ref="A1:M45"/>
  <sheetViews>
    <sheetView tabSelected="1" workbookViewId="0">
      <selection activeCell="J3" sqref="J3"/>
    </sheetView>
  </sheetViews>
  <sheetFormatPr defaultRowHeight="14.5"/>
  <sheetData>
    <row r="1" spans="1:13">
      <c r="A1" s="866" t="s">
        <v>0</v>
      </c>
      <c r="B1" s="433"/>
      <c r="C1" s="434"/>
      <c r="D1" s="867" t="s">
        <v>56</v>
      </c>
      <c r="E1" s="442"/>
      <c r="F1" s="442"/>
      <c r="G1" s="442"/>
      <c r="H1" s="442"/>
      <c r="I1" s="442"/>
      <c r="J1" s="442"/>
      <c r="K1" s="442"/>
      <c r="L1" s="442"/>
      <c r="M1" s="443"/>
    </row>
    <row r="2" spans="1:13">
      <c r="A2" s="435"/>
      <c r="B2" s="436"/>
      <c r="C2" s="437"/>
      <c r="D2" s="44" t="s">
        <v>45</v>
      </c>
      <c r="E2" s="853" t="s">
        <v>2</v>
      </c>
      <c r="F2" s="443"/>
      <c r="G2" s="5"/>
      <c r="H2" s="45"/>
      <c r="I2" s="46" t="s">
        <v>3</v>
      </c>
      <c r="J2" s="47">
        <v>2023</v>
      </c>
      <c r="K2" s="48" t="s">
        <v>4</v>
      </c>
      <c r="L2" s="868" t="s">
        <v>125</v>
      </c>
      <c r="M2" s="443"/>
    </row>
    <row r="3" spans="1:13">
      <c r="A3" s="438"/>
      <c r="B3" s="439"/>
      <c r="C3" s="440"/>
      <c r="D3" s="49"/>
      <c r="E3" s="869" t="s">
        <v>5</v>
      </c>
      <c r="F3" s="443"/>
      <c r="G3" s="504">
        <v>635</v>
      </c>
      <c r="H3" s="443"/>
      <c r="I3" s="50" t="s">
        <v>6</v>
      </c>
      <c r="J3" s="32">
        <v>16</v>
      </c>
      <c r="K3" s="46" t="s">
        <v>7</v>
      </c>
      <c r="L3" s="870" t="s">
        <v>103</v>
      </c>
      <c r="M3" s="443"/>
    </row>
    <row r="4" spans="1:13">
      <c r="A4" s="863" t="s">
        <v>57</v>
      </c>
      <c r="B4" s="434"/>
      <c r="C4" s="333" t="s">
        <v>101</v>
      </c>
      <c r="D4" s="433"/>
      <c r="E4" s="433"/>
      <c r="F4" s="433"/>
      <c r="G4" s="433"/>
      <c r="H4" s="433"/>
      <c r="I4" s="433"/>
      <c r="J4" s="433"/>
      <c r="K4" s="433"/>
      <c r="L4" s="853" t="s">
        <v>9</v>
      </c>
      <c r="M4" s="443"/>
    </row>
    <row r="5" spans="1:13">
      <c r="A5" s="438"/>
      <c r="B5" s="440"/>
      <c r="C5" s="435"/>
      <c r="D5" s="436"/>
      <c r="E5" s="436"/>
      <c r="F5" s="436"/>
      <c r="G5" s="436"/>
      <c r="H5" s="436"/>
      <c r="I5" s="436"/>
      <c r="J5" s="436"/>
      <c r="K5" s="436"/>
      <c r="L5" s="51"/>
      <c r="M5" s="52" t="s">
        <v>10</v>
      </c>
    </row>
    <row r="6" spans="1:13">
      <c r="A6" s="863" t="s">
        <v>58</v>
      </c>
      <c r="B6" s="434"/>
      <c r="C6" s="333" t="s">
        <v>101</v>
      </c>
      <c r="D6" s="433"/>
      <c r="E6" s="433"/>
      <c r="F6" s="433"/>
      <c r="G6" s="433"/>
      <c r="H6" s="433"/>
      <c r="I6" s="433"/>
      <c r="J6" s="433"/>
      <c r="K6" s="433"/>
      <c r="L6" s="861" t="s">
        <v>9</v>
      </c>
      <c r="M6" s="443"/>
    </row>
    <row r="7" spans="1:13">
      <c r="A7" s="438"/>
      <c r="B7" s="440"/>
      <c r="C7" s="435"/>
      <c r="D7" s="436"/>
      <c r="E7" s="436"/>
      <c r="F7" s="436"/>
      <c r="G7" s="436"/>
      <c r="H7" s="436"/>
      <c r="I7" s="436"/>
      <c r="J7" s="436"/>
      <c r="K7" s="436"/>
      <c r="L7" s="51"/>
      <c r="M7" s="53" t="s">
        <v>10</v>
      </c>
    </row>
    <row r="8" spans="1:13">
      <c r="A8" s="863" t="s">
        <v>59</v>
      </c>
      <c r="B8" s="434"/>
      <c r="C8" s="333"/>
      <c r="D8" s="433"/>
      <c r="E8" s="433"/>
      <c r="F8" s="433"/>
      <c r="G8" s="433"/>
      <c r="H8" s="433"/>
      <c r="I8" s="433"/>
      <c r="J8" s="433"/>
      <c r="K8" s="433"/>
      <c r="L8" s="861" t="s">
        <v>9</v>
      </c>
      <c r="M8" s="443"/>
    </row>
    <row r="9" spans="1:13">
      <c r="A9" s="438"/>
      <c r="B9" s="440"/>
      <c r="C9" s="435"/>
      <c r="D9" s="436"/>
      <c r="E9" s="436"/>
      <c r="F9" s="436"/>
      <c r="G9" s="436"/>
      <c r="H9" s="436"/>
      <c r="I9" s="436"/>
      <c r="J9" s="436"/>
      <c r="K9" s="436"/>
      <c r="L9" s="51"/>
      <c r="M9" s="53" t="s">
        <v>10</v>
      </c>
    </row>
    <row r="10" spans="1:13">
      <c r="A10" s="863" t="s">
        <v>60</v>
      </c>
      <c r="B10" s="434"/>
      <c r="C10" s="333" t="s">
        <v>101</v>
      </c>
      <c r="D10" s="433"/>
      <c r="E10" s="433"/>
      <c r="F10" s="433"/>
      <c r="G10" s="433"/>
      <c r="H10" s="433"/>
      <c r="I10" s="433"/>
      <c r="J10" s="433"/>
      <c r="K10" s="433"/>
      <c r="L10" s="853" t="s">
        <v>9</v>
      </c>
      <c r="M10" s="443"/>
    </row>
    <row r="11" spans="1:13">
      <c r="A11" s="438"/>
      <c r="B11" s="440"/>
      <c r="C11" s="435"/>
      <c r="D11" s="436"/>
      <c r="E11" s="436"/>
      <c r="F11" s="436"/>
      <c r="G11" s="436"/>
      <c r="H11" s="436"/>
      <c r="I11" s="436"/>
      <c r="J11" s="436"/>
      <c r="K11" s="436"/>
      <c r="L11" s="51"/>
      <c r="M11" s="52" t="s">
        <v>10</v>
      </c>
    </row>
    <row r="12" spans="1:13">
      <c r="A12" s="863" t="s">
        <v>61</v>
      </c>
      <c r="B12" s="434"/>
      <c r="C12" s="333"/>
      <c r="D12" s="433"/>
      <c r="E12" s="433"/>
      <c r="F12" s="433"/>
      <c r="G12" s="433"/>
      <c r="H12" s="433"/>
      <c r="I12" s="433"/>
      <c r="J12" s="433"/>
      <c r="K12" s="433"/>
      <c r="L12" s="853" t="s">
        <v>9</v>
      </c>
      <c r="M12" s="443"/>
    </row>
    <row r="13" spans="1:13">
      <c r="A13" s="438"/>
      <c r="B13" s="440"/>
      <c r="C13" s="435"/>
      <c r="D13" s="436"/>
      <c r="E13" s="436"/>
      <c r="F13" s="436"/>
      <c r="G13" s="436"/>
      <c r="H13" s="436"/>
      <c r="I13" s="436"/>
      <c r="J13" s="436"/>
      <c r="K13" s="436"/>
      <c r="L13" s="51"/>
      <c r="M13" s="52" t="s">
        <v>10</v>
      </c>
    </row>
    <row r="14" spans="1:13">
      <c r="A14" s="863" t="s">
        <v>62</v>
      </c>
      <c r="B14" s="434"/>
      <c r="C14" s="333"/>
      <c r="D14" s="433"/>
      <c r="E14" s="433"/>
      <c r="F14" s="433"/>
      <c r="G14" s="433"/>
      <c r="H14" s="433"/>
      <c r="I14" s="433"/>
      <c r="J14" s="433"/>
      <c r="K14" s="434"/>
      <c r="L14" s="853" t="s">
        <v>9</v>
      </c>
      <c r="M14" s="443"/>
    </row>
    <row r="15" spans="1:13">
      <c r="A15" s="438"/>
      <c r="B15" s="440"/>
      <c r="C15" s="438"/>
      <c r="D15" s="439"/>
      <c r="E15" s="439"/>
      <c r="F15" s="439"/>
      <c r="G15" s="439"/>
      <c r="H15" s="439"/>
      <c r="I15" s="439"/>
      <c r="J15" s="439"/>
      <c r="K15" s="440"/>
      <c r="L15" s="51"/>
      <c r="M15" s="52" t="s">
        <v>10</v>
      </c>
    </row>
    <row r="16" spans="1:13">
      <c r="A16" s="863" t="s">
        <v>63</v>
      </c>
      <c r="B16" s="434"/>
      <c r="C16" s="502"/>
      <c r="D16" s="433"/>
      <c r="E16" s="433"/>
      <c r="F16" s="433"/>
      <c r="G16" s="433"/>
      <c r="H16" s="433"/>
      <c r="I16" s="433"/>
      <c r="J16" s="433"/>
      <c r="K16" s="434"/>
      <c r="L16" s="853" t="s">
        <v>9</v>
      </c>
      <c r="M16" s="443"/>
    </row>
    <row r="17" spans="1:13">
      <c r="A17" s="438"/>
      <c r="B17" s="440"/>
      <c r="C17" s="438"/>
      <c r="D17" s="439"/>
      <c r="E17" s="439"/>
      <c r="F17" s="439"/>
      <c r="G17" s="439"/>
      <c r="H17" s="439"/>
      <c r="I17" s="439"/>
      <c r="J17" s="439"/>
      <c r="K17" s="440"/>
      <c r="L17" s="51"/>
      <c r="M17" s="52" t="s">
        <v>10</v>
      </c>
    </row>
    <row r="18" spans="1:13">
      <c r="A18" s="857"/>
      <c r="B18" s="442"/>
      <c r="C18" s="442"/>
      <c r="D18" s="442"/>
      <c r="E18" s="442"/>
      <c r="F18" s="442"/>
      <c r="G18" s="442"/>
      <c r="H18" s="442"/>
      <c r="I18" s="442"/>
      <c r="J18" s="442"/>
      <c r="K18" s="442"/>
      <c r="L18" s="442"/>
      <c r="M18" s="443"/>
    </row>
    <row r="19" spans="1:13" ht="20">
      <c r="A19" s="864" t="s">
        <v>17</v>
      </c>
      <c r="B19" s="442"/>
      <c r="C19" s="442"/>
      <c r="D19" s="443"/>
      <c r="E19" s="33" t="s">
        <v>18</v>
      </c>
      <c r="F19" s="33" t="s">
        <v>19</v>
      </c>
      <c r="G19" s="54" t="s">
        <v>20</v>
      </c>
      <c r="H19" s="54" t="s">
        <v>64</v>
      </c>
      <c r="I19" s="54" t="s">
        <v>65</v>
      </c>
      <c r="J19" s="54" t="s">
        <v>66</v>
      </c>
      <c r="K19" s="55" t="s">
        <v>67</v>
      </c>
      <c r="L19" s="54" t="s">
        <v>96</v>
      </c>
      <c r="M19" s="54" t="s">
        <v>26</v>
      </c>
    </row>
    <row r="20" spans="1:13">
      <c r="A20" s="858" t="s">
        <v>96</v>
      </c>
      <c r="B20" s="442"/>
      <c r="C20" s="442"/>
      <c r="D20" s="443"/>
      <c r="E20" s="56" t="s">
        <v>28</v>
      </c>
      <c r="F20" s="57"/>
      <c r="G20" s="58"/>
      <c r="H20" s="59"/>
      <c r="I20" s="60"/>
      <c r="J20" s="59"/>
      <c r="K20" s="60"/>
      <c r="L20" s="60"/>
      <c r="M20" s="61">
        <f>J20+I21+K20+L20</f>
        <v>0</v>
      </c>
    </row>
    <row r="21" spans="1:13">
      <c r="A21" s="858" t="s">
        <v>96</v>
      </c>
      <c r="B21" s="442"/>
      <c r="C21" s="443"/>
      <c r="D21" s="62"/>
      <c r="E21" s="56" t="s">
        <v>29</v>
      </c>
      <c r="F21" s="57"/>
      <c r="G21" s="58"/>
      <c r="H21" s="59"/>
      <c r="I21" s="60"/>
      <c r="J21" s="59"/>
      <c r="K21" s="60"/>
      <c r="L21" s="60"/>
      <c r="M21" s="61">
        <f t="shared" ref="M21:M22" si="0">J21+I21+K21+L21</f>
        <v>0</v>
      </c>
    </row>
    <row r="22" spans="1:13">
      <c r="A22" s="858"/>
      <c r="B22" s="442"/>
      <c r="C22" s="443"/>
      <c r="D22" s="63"/>
      <c r="E22" s="56" t="s">
        <v>30</v>
      </c>
      <c r="F22" s="57"/>
      <c r="G22" s="58"/>
      <c r="H22" s="59"/>
      <c r="I22" s="60"/>
      <c r="J22" s="59"/>
      <c r="K22" s="60"/>
      <c r="L22" s="60"/>
      <c r="M22" s="61">
        <f t="shared" si="0"/>
        <v>0</v>
      </c>
    </row>
    <row r="23" spans="1:13">
      <c r="A23" s="858" t="s">
        <v>96</v>
      </c>
      <c r="B23" s="442"/>
      <c r="C23" s="443"/>
      <c r="D23" s="62"/>
      <c r="E23" s="56" t="s">
        <v>31</v>
      </c>
      <c r="F23" s="57"/>
      <c r="G23" s="58"/>
      <c r="H23" s="59"/>
      <c r="I23" s="60"/>
      <c r="J23" s="59"/>
      <c r="K23" s="60"/>
      <c r="L23" s="60"/>
      <c r="M23" s="61">
        <f>J23+I23+L23</f>
        <v>0</v>
      </c>
    </row>
    <row r="24" spans="1:13">
      <c r="A24" s="858"/>
      <c r="B24" s="442"/>
      <c r="C24" s="443"/>
      <c r="D24" s="62"/>
      <c r="E24" s="56" t="s">
        <v>32</v>
      </c>
      <c r="F24" s="57"/>
      <c r="G24" s="58"/>
      <c r="H24" s="59"/>
      <c r="I24" s="59"/>
      <c r="J24" s="59"/>
      <c r="K24" s="60"/>
      <c r="L24" s="60"/>
      <c r="M24" s="61">
        <f t="shared" ref="M24:M26" si="1">I24+J24+K24+L24</f>
        <v>0</v>
      </c>
    </row>
    <row r="25" spans="1:13">
      <c r="A25" s="865"/>
      <c r="B25" s="442"/>
      <c r="C25" s="443"/>
      <c r="D25" s="62"/>
      <c r="E25" s="56" t="s">
        <v>33</v>
      </c>
      <c r="F25" s="64"/>
      <c r="G25" s="64"/>
      <c r="H25" s="60"/>
      <c r="I25" s="60"/>
      <c r="J25" s="60"/>
      <c r="K25" s="60"/>
      <c r="L25" s="60"/>
      <c r="M25" s="61">
        <f t="shared" si="1"/>
        <v>0</v>
      </c>
    </row>
    <row r="26" spans="1:13">
      <c r="A26" s="858"/>
      <c r="B26" s="442"/>
      <c r="C26" s="442"/>
      <c r="D26" s="443"/>
      <c r="E26" s="56" t="s">
        <v>34</v>
      </c>
      <c r="F26" s="64"/>
      <c r="G26" s="64"/>
      <c r="H26" s="60"/>
      <c r="I26" s="60"/>
      <c r="J26" s="60"/>
      <c r="K26" s="65"/>
      <c r="L26" s="60"/>
      <c r="M26" s="61">
        <f t="shared" si="1"/>
        <v>0</v>
      </c>
    </row>
    <row r="27" spans="1:13">
      <c r="A27" s="859"/>
      <c r="B27" s="442"/>
      <c r="C27" s="442"/>
      <c r="D27" s="442"/>
      <c r="E27" s="443"/>
      <c r="F27" s="860" t="s">
        <v>35</v>
      </c>
      <c r="G27" s="443"/>
      <c r="H27" s="66">
        <f t="shared" ref="H27:M27" si="2">SUM(H20:H26)</f>
        <v>0</v>
      </c>
      <c r="I27" s="66">
        <f t="shared" si="2"/>
        <v>0</v>
      </c>
      <c r="J27" s="66">
        <f t="shared" si="2"/>
        <v>0</v>
      </c>
      <c r="K27" s="67">
        <f t="shared" si="2"/>
        <v>0</v>
      </c>
      <c r="L27" s="66">
        <f t="shared" si="2"/>
        <v>0</v>
      </c>
      <c r="M27" s="43">
        <f t="shared" si="2"/>
        <v>0</v>
      </c>
    </row>
    <row r="28" spans="1:13">
      <c r="A28" s="861" t="s">
        <v>70</v>
      </c>
      <c r="B28" s="442"/>
      <c r="C28" s="443"/>
      <c r="D28" s="53"/>
      <c r="E28" s="33" t="s">
        <v>18</v>
      </c>
      <c r="F28" s="862" t="s">
        <v>37</v>
      </c>
      <c r="G28" s="443"/>
      <c r="H28" s="862" t="s">
        <v>38</v>
      </c>
      <c r="I28" s="443"/>
      <c r="J28" s="68"/>
      <c r="K28" s="69" t="s">
        <v>39</v>
      </c>
      <c r="L28" s="68" t="s">
        <v>40</v>
      </c>
      <c r="M28" s="855"/>
    </row>
    <row r="29" spans="1:13">
      <c r="A29" s="858"/>
      <c r="B29" s="442"/>
      <c r="C29" s="442"/>
      <c r="D29" s="443"/>
      <c r="E29" s="56" t="s">
        <v>28</v>
      </c>
      <c r="F29" s="856"/>
      <c r="G29" s="443"/>
      <c r="H29" s="856"/>
      <c r="I29" s="443"/>
      <c r="J29" s="60"/>
      <c r="K29" s="67"/>
      <c r="L29" s="67"/>
      <c r="M29" s="466"/>
    </row>
    <row r="30" spans="1:13">
      <c r="A30" s="858"/>
      <c r="B30" s="442"/>
      <c r="C30" s="443"/>
      <c r="D30" s="62"/>
      <c r="E30" s="56" t="s">
        <v>29</v>
      </c>
      <c r="F30" s="856"/>
      <c r="G30" s="443"/>
      <c r="H30" s="856"/>
      <c r="I30" s="443"/>
      <c r="J30" s="60"/>
      <c r="K30" s="67"/>
      <c r="L30" s="67"/>
      <c r="M30" s="466"/>
    </row>
    <row r="31" spans="1:13">
      <c r="A31" s="858"/>
      <c r="B31" s="442"/>
      <c r="C31" s="443"/>
      <c r="D31" s="63"/>
      <c r="E31" s="56" t="s">
        <v>30</v>
      </c>
      <c r="F31" s="856"/>
      <c r="G31" s="443"/>
      <c r="H31" s="856"/>
      <c r="I31" s="443"/>
      <c r="J31" s="60"/>
      <c r="K31" s="67"/>
      <c r="L31" s="67"/>
      <c r="M31" s="466"/>
    </row>
    <row r="32" spans="1:13">
      <c r="A32" s="858"/>
      <c r="B32" s="442"/>
      <c r="C32" s="443"/>
      <c r="D32" s="62"/>
      <c r="E32" s="56" t="s">
        <v>31</v>
      </c>
      <c r="F32" s="856"/>
      <c r="G32" s="443"/>
      <c r="H32" s="856"/>
      <c r="I32" s="443"/>
      <c r="J32" s="60"/>
      <c r="K32" s="67"/>
      <c r="L32" s="67"/>
      <c r="M32" s="466"/>
    </row>
    <row r="33" spans="1:13">
      <c r="A33" s="857"/>
      <c r="B33" s="442"/>
      <c r="C33" s="443"/>
      <c r="D33" s="62"/>
      <c r="E33" s="56" t="s">
        <v>32</v>
      </c>
      <c r="F33" s="856"/>
      <c r="G33" s="443"/>
      <c r="H33" s="856"/>
      <c r="I33" s="443"/>
      <c r="J33" s="60"/>
      <c r="K33" s="67"/>
      <c r="L33" s="67"/>
      <c r="M33" s="466"/>
    </row>
    <row r="34" spans="1:13">
      <c r="A34" s="850"/>
      <c r="B34" s="442"/>
      <c r="C34" s="443"/>
      <c r="D34" s="70"/>
      <c r="E34" s="56" t="s">
        <v>33</v>
      </c>
      <c r="F34" s="851"/>
      <c r="G34" s="443"/>
      <c r="H34" s="851"/>
      <c r="I34" s="443"/>
      <c r="J34" s="60"/>
      <c r="K34" s="71"/>
      <c r="L34" s="67"/>
      <c r="M34" s="466"/>
    </row>
    <row r="35" spans="1:13">
      <c r="A35" s="850"/>
      <c r="B35" s="442"/>
      <c r="C35" s="443"/>
      <c r="D35" s="70"/>
      <c r="E35" s="56" t="s">
        <v>34</v>
      </c>
      <c r="F35" s="851"/>
      <c r="G35" s="443"/>
      <c r="H35" s="851"/>
      <c r="I35" s="443"/>
      <c r="J35" s="60"/>
      <c r="K35" s="71"/>
      <c r="L35" s="67"/>
      <c r="M35" s="466"/>
    </row>
    <row r="36" spans="1:13">
      <c r="A36" s="852"/>
      <c r="B36" s="442"/>
      <c r="C36" s="442"/>
      <c r="D36" s="442"/>
      <c r="E36" s="442"/>
      <c r="F36" s="442"/>
      <c r="G36" s="442"/>
      <c r="H36" s="442"/>
      <c r="I36" s="443"/>
      <c r="J36" s="72" t="s">
        <v>41</v>
      </c>
      <c r="K36" s="28">
        <f t="shared" ref="K36:L36" si="3">SUM(K29:K35)</f>
        <v>0</v>
      </c>
      <c r="L36" s="28">
        <f t="shared" si="3"/>
        <v>0</v>
      </c>
      <c r="M36" s="467"/>
    </row>
    <row r="37" spans="1:13">
      <c r="A37" s="853" t="s">
        <v>72</v>
      </c>
      <c r="B37" s="442"/>
      <c r="C37" s="443"/>
      <c r="D37" s="854"/>
      <c r="E37" s="442"/>
      <c r="F37" s="442"/>
      <c r="G37" s="442"/>
      <c r="H37" s="442"/>
      <c r="I37" s="442"/>
      <c r="J37" s="442"/>
      <c r="K37" s="442"/>
      <c r="L37" s="442"/>
      <c r="M37" s="443"/>
    </row>
    <row r="38" spans="1:13">
      <c r="A38" s="847"/>
      <c r="B38" s="433"/>
      <c r="C38" s="433"/>
      <c r="D38" s="433"/>
      <c r="E38" s="433"/>
      <c r="F38" s="433"/>
      <c r="G38" s="433"/>
      <c r="H38" s="433"/>
      <c r="I38" s="433"/>
      <c r="J38" s="433"/>
      <c r="K38" s="433"/>
      <c r="L38" s="433"/>
      <c r="M38" s="434"/>
    </row>
    <row r="39" spans="1:13">
      <c r="A39" s="435"/>
      <c r="B39" s="436"/>
      <c r="C39" s="436"/>
      <c r="D39" s="436"/>
      <c r="E39" s="436"/>
      <c r="F39" s="436"/>
      <c r="G39" s="436"/>
      <c r="H39" s="436"/>
      <c r="I39" s="436"/>
      <c r="J39" s="436"/>
      <c r="K39" s="436"/>
      <c r="L39" s="436"/>
      <c r="M39" s="437"/>
    </row>
    <row r="40" spans="1:13">
      <c r="A40" s="435"/>
      <c r="B40" s="436"/>
      <c r="C40" s="436"/>
      <c r="D40" s="436"/>
      <c r="E40" s="436"/>
      <c r="F40" s="436"/>
      <c r="G40" s="436"/>
      <c r="H40" s="436"/>
      <c r="I40" s="436"/>
      <c r="J40" s="436"/>
      <c r="K40" s="436"/>
      <c r="L40" s="436"/>
      <c r="M40" s="437"/>
    </row>
    <row r="41" spans="1:13">
      <c r="A41" s="435"/>
      <c r="B41" s="436"/>
      <c r="C41" s="436"/>
      <c r="D41" s="436"/>
      <c r="E41" s="436"/>
      <c r="F41" s="436"/>
      <c r="G41" s="436"/>
      <c r="H41" s="436"/>
      <c r="I41" s="436"/>
      <c r="J41" s="436"/>
      <c r="K41" s="436"/>
      <c r="L41" s="436"/>
      <c r="M41" s="437"/>
    </row>
    <row r="42" spans="1:13">
      <c r="A42" s="435"/>
      <c r="B42" s="436"/>
      <c r="C42" s="436"/>
      <c r="D42" s="436"/>
      <c r="E42" s="436"/>
      <c r="F42" s="436"/>
      <c r="G42" s="436"/>
      <c r="H42" s="436"/>
      <c r="I42" s="436"/>
      <c r="J42" s="436"/>
      <c r="K42" s="436"/>
      <c r="L42" s="436"/>
      <c r="M42" s="437"/>
    </row>
    <row r="43" spans="1:13">
      <c r="A43" s="438"/>
      <c r="B43" s="439"/>
      <c r="C43" s="439"/>
      <c r="D43" s="439"/>
      <c r="E43" s="439"/>
      <c r="F43" s="439"/>
      <c r="G43" s="439"/>
      <c r="H43" s="439"/>
      <c r="I43" s="439"/>
      <c r="J43" s="439"/>
      <c r="K43" s="439"/>
      <c r="L43" s="439"/>
      <c r="M43" s="440"/>
    </row>
    <row r="44" spans="1:13">
      <c r="A44" s="848" t="s">
        <v>43</v>
      </c>
      <c r="B44" s="442"/>
      <c r="C44" s="442"/>
      <c r="D44" s="442"/>
      <c r="E44" s="442"/>
      <c r="F44" s="443"/>
      <c r="G44" s="848" t="s">
        <v>44</v>
      </c>
      <c r="H44" s="442"/>
      <c r="I44" s="442"/>
      <c r="J44" s="442"/>
      <c r="K44" s="442"/>
      <c r="L44" s="442"/>
      <c r="M44" s="443"/>
    </row>
    <row r="45" spans="1:13">
      <c r="A45" s="849"/>
      <c r="B45" s="442"/>
      <c r="C45" s="442"/>
      <c r="D45" s="442"/>
      <c r="E45" s="442"/>
      <c r="F45" s="443"/>
      <c r="G45" s="849"/>
      <c r="H45" s="442"/>
      <c r="I45" s="442"/>
      <c r="J45" s="442"/>
      <c r="K45" s="442"/>
      <c r="L45" s="442"/>
      <c r="M45" s="443"/>
    </row>
  </sheetData>
  <mergeCells count="72">
    <mergeCell ref="A1:C3"/>
    <mergeCell ref="D1:M1"/>
    <mergeCell ref="E2:F2"/>
    <mergeCell ref="L2:M2"/>
    <mergeCell ref="E3:F3"/>
    <mergeCell ref="G3:H3"/>
    <mergeCell ref="L3:M3"/>
    <mergeCell ref="A4:B5"/>
    <mergeCell ref="C4:K5"/>
    <mergeCell ref="L4:M4"/>
    <mergeCell ref="A6:B7"/>
    <mergeCell ref="C6:K7"/>
    <mergeCell ref="L6:M6"/>
    <mergeCell ref="A8:B9"/>
    <mergeCell ref="C8:K9"/>
    <mergeCell ref="L8:M8"/>
    <mergeCell ref="A10:B11"/>
    <mergeCell ref="C10:K11"/>
    <mergeCell ref="L10:M10"/>
    <mergeCell ref="A12:B13"/>
    <mergeCell ref="C12:K13"/>
    <mergeCell ref="L12:M12"/>
    <mergeCell ref="A14:B15"/>
    <mergeCell ref="C14:K15"/>
    <mergeCell ref="L14:M14"/>
    <mergeCell ref="A26:D26"/>
    <mergeCell ref="A16:B17"/>
    <mergeCell ref="C16:K17"/>
    <mergeCell ref="L16:M16"/>
    <mergeCell ref="A18:M18"/>
    <mergeCell ref="A19:D19"/>
    <mergeCell ref="A20:D20"/>
    <mergeCell ref="A21:C21"/>
    <mergeCell ref="A22:C22"/>
    <mergeCell ref="A23:C23"/>
    <mergeCell ref="A24:C24"/>
    <mergeCell ref="A25:C25"/>
    <mergeCell ref="H32:I32"/>
    <mergeCell ref="A27:E27"/>
    <mergeCell ref="F27:G27"/>
    <mergeCell ref="A28:C28"/>
    <mergeCell ref="F28:G28"/>
    <mergeCell ref="H28:I28"/>
    <mergeCell ref="A29:D29"/>
    <mergeCell ref="F29:G29"/>
    <mergeCell ref="H29:I29"/>
    <mergeCell ref="A30:C30"/>
    <mergeCell ref="F30:G30"/>
    <mergeCell ref="H30:I30"/>
    <mergeCell ref="A31:C31"/>
    <mergeCell ref="F31:G31"/>
    <mergeCell ref="A35:C35"/>
    <mergeCell ref="F35:G35"/>
    <mergeCell ref="H35:I35"/>
    <mergeCell ref="A36:I36"/>
    <mergeCell ref="A37:C37"/>
    <mergeCell ref="D37:M37"/>
    <mergeCell ref="M28:M36"/>
    <mergeCell ref="H31:I31"/>
    <mergeCell ref="A33:C33"/>
    <mergeCell ref="F33:G33"/>
    <mergeCell ref="H33:I33"/>
    <mergeCell ref="A34:C34"/>
    <mergeCell ref="F34:G34"/>
    <mergeCell ref="H34:I34"/>
    <mergeCell ref="A32:C32"/>
    <mergeCell ref="F32:G32"/>
    <mergeCell ref="A38:M43"/>
    <mergeCell ref="A44:F44"/>
    <mergeCell ref="G44:M44"/>
    <mergeCell ref="A45:F45"/>
    <mergeCell ref="G45:M45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03191-42AC-4ABC-AC6F-192B5AA22B25}">
  <dimension ref="A1:M45"/>
  <sheetViews>
    <sheetView workbookViewId="0">
      <selection activeCell="J3" sqref="J3"/>
    </sheetView>
  </sheetViews>
  <sheetFormatPr defaultRowHeight="14.5"/>
  <sheetData>
    <row r="1" spans="1:13">
      <c r="A1" s="432" t="s">
        <v>0</v>
      </c>
      <c r="B1" s="433"/>
      <c r="C1" s="434"/>
      <c r="D1" s="503" t="s">
        <v>112</v>
      </c>
      <c r="E1" s="442"/>
      <c r="F1" s="442"/>
      <c r="G1" s="442"/>
      <c r="H1" s="442"/>
      <c r="I1" s="442"/>
      <c r="J1" s="442"/>
      <c r="K1" s="442"/>
      <c r="L1" s="442"/>
      <c r="M1" s="443"/>
    </row>
    <row r="2" spans="1:13">
      <c r="A2" s="435"/>
      <c r="B2" s="436"/>
      <c r="C2" s="437"/>
      <c r="D2" s="30" t="s">
        <v>45</v>
      </c>
      <c r="E2" s="444" t="s">
        <v>2</v>
      </c>
      <c r="F2" s="443"/>
      <c r="G2" s="5"/>
      <c r="H2" s="29"/>
      <c r="I2" s="1" t="s">
        <v>3</v>
      </c>
      <c r="J2" s="2">
        <v>2023</v>
      </c>
      <c r="K2" s="3" t="s">
        <v>4</v>
      </c>
      <c r="L2" s="445"/>
      <c r="M2" s="443"/>
    </row>
    <row r="3" spans="1:13">
      <c r="A3" s="438"/>
      <c r="B3" s="439"/>
      <c r="C3" s="440"/>
      <c r="D3" s="31"/>
      <c r="E3" s="446" t="s">
        <v>5</v>
      </c>
      <c r="F3" s="443"/>
      <c r="G3" s="447">
        <v>711</v>
      </c>
      <c r="H3" s="443"/>
      <c r="I3" s="4" t="s">
        <v>6</v>
      </c>
      <c r="J3" s="41">
        <v>16</v>
      </c>
      <c r="K3" s="1" t="s">
        <v>7</v>
      </c>
      <c r="L3" s="448"/>
      <c r="M3" s="443"/>
    </row>
    <row r="4" spans="1:13">
      <c r="A4" s="449" t="s">
        <v>57</v>
      </c>
      <c r="B4" s="434"/>
      <c r="C4" s="333"/>
      <c r="D4" s="433"/>
      <c r="E4" s="433"/>
      <c r="F4" s="433"/>
      <c r="G4" s="433"/>
      <c r="H4" s="433"/>
      <c r="I4" s="433"/>
      <c r="J4" s="433"/>
      <c r="K4" s="433"/>
      <c r="L4" s="444" t="s">
        <v>9</v>
      </c>
      <c r="M4" s="443"/>
    </row>
    <row r="5" spans="1:13">
      <c r="A5" s="438"/>
      <c r="B5" s="440"/>
      <c r="C5" s="435"/>
      <c r="D5" s="436"/>
      <c r="E5" s="436"/>
      <c r="F5" s="436"/>
      <c r="G5" s="436"/>
      <c r="H5" s="436"/>
      <c r="I5" s="436"/>
      <c r="J5" s="436"/>
      <c r="K5" s="436"/>
      <c r="L5" s="6"/>
      <c r="M5" s="7" t="s">
        <v>10</v>
      </c>
    </row>
    <row r="6" spans="1:13">
      <c r="A6" s="449" t="s">
        <v>58</v>
      </c>
      <c r="B6" s="434"/>
      <c r="C6" s="333" t="s">
        <v>113</v>
      </c>
      <c r="D6" s="433"/>
      <c r="E6" s="433"/>
      <c r="F6" s="433"/>
      <c r="G6" s="433"/>
      <c r="H6" s="433"/>
      <c r="I6" s="433"/>
      <c r="J6" s="433"/>
      <c r="K6" s="433"/>
      <c r="L6" s="450" t="s">
        <v>9</v>
      </c>
      <c r="M6" s="443"/>
    </row>
    <row r="7" spans="1:13">
      <c r="A7" s="438"/>
      <c r="B7" s="440"/>
      <c r="C7" s="435"/>
      <c r="D7" s="436"/>
      <c r="E7" s="436"/>
      <c r="F7" s="436"/>
      <c r="G7" s="436"/>
      <c r="H7" s="436"/>
      <c r="I7" s="436"/>
      <c r="J7" s="436"/>
      <c r="K7" s="436"/>
      <c r="L7" s="6"/>
      <c r="M7" s="8" t="s">
        <v>10</v>
      </c>
    </row>
    <row r="8" spans="1:13">
      <c r="A8" s="449" t="s">
        <v>59</v>
      </c>
      <c r="B8" s="434"/>
      <c r="C8" s="340" t="s">
        <v>113</v>
      </c>
      <c r="D8" s="603"/>
      <c r="E8" s="603"/>
      <c r="F8" s="603"/>
      <c r="G8" s="603"/>
      <c r="H8" s="603"/>
      <c r="I8" s="603"/>
      <c r="J8" s="603"/>
      <c r="K8" s="603"/>
      <c r="L8" s="450" t="s">
        <v>9</v>
      </c>
      <c r="M8" s="443"/>
    </row>
    <row r="9" spans="1:13">
      <c r="A9" s="438"/>
      <c r="B9" s="440"/>
      <c r="C9" s="604"/>
      <c r="D9" s="343"/>
      <c r="E9" s="343"/>
      <c r="F9" s="343"/>
      <c r="G9" s="343"/>
      <c r="H9" s="343"/>
      <c r="I9" s="343"/>
      <c r="J9" s="343"/>
      <c r="K9" s="343"/>
      <c r="L9" s="6"/>
      <c r="M9" s="8" t="s">
        <v>10</v>
      </c>
    </row>
    <row r="10" spans="1:13">
      <c r="A10" s="449" t="s">
        <v>60</v>
      </c>
      <c r="B10" s="434"/>
      <c r="C10" s="333" t="s">
        <v>113</v>
      </c>
      <c r="D10" s="433"/>
      <c r="E10" s="433"/>
      <c r="F10" s="433"/>
      <c r="G10" s="433"/>
      <c r="H10" s="433"/>
      <c r="I10" s="433"/>
      <c r="J10" s="433"/>
      <c r="K10" s="433"/>
      <c r="L10" s="444" t="s">
        <v>9</v>
      </c>
      <c r="M10" s="443"/>
    </row>
    <row r="11" spans="1:13">
      <c r="A11" s="438"/>
      <c r="B11" s="440"/>
      <c r="C11" s="435"/>
      <c r="D11" s="436"/>
      <c r="E11" s="436"/>
      <c r="F11" s="436"/>
      <c r="G11" s="436"/>
      <c r="H11" s="436"/>
      <c r="I11" s="436"/>
      <c r="J11" s="436"/>
      <c r="K11" s="436"/>
      <c r="L11" s="6"/>
      <c r="M11" s="7" t="s">
        <v>10</v>
      </c>
    </row>
    <row r="12" spans="1:13">
      <c r="A12" s="449" t="s">
        <v>61</v>
      </c>
      <c r="B12" s="434"/>
      <c r="C12" s="333"/>
      <c r="D12" s="433"/>
      <c r="E12" s="433"/>
      <c r="F12" s="433"/>
      <c r="G12" s="433"/>
      <c r="H12" s="433"/>
      <c r="I12" s="433"/>
      <c r="J12" s="433"/>
      <c r="K12" s="433"/>
      <c r="L12" s="444" t="s">
        <v>9</v>
      </c>
      <c r="M12" s="443"/>
    </row>
    <row r="13" spans="1:13">
      <c r="A13" s="438"/>
      <c r="B13" s="440"/>
      <c r="C13" s="435"/>
      <c r="D13" s="436"/>
      <c r="E13" s="436"/>
      <c r="F13" s="436"/>
      <c r="G13" s="436"/>
      <c r="H13" s="436"/>
      <c r="I13" s="436"/>
      <c r="J13" s="436"/>
      <c r="K13" s="436"/>
      <c r="L13" s="6"/>
      <c r="M13" s="7" t="s">
        <v>10</v>
      </c>
    </row>
    <row r="14" spans="1:13">
      <c r="A14" s="449" t="s">
        <v>62</v>
      </c>
      <c r="B14" s="434"/>
      <c r="C14" s="333"/>
      <c r="D14" s="433"/>
      <c r="E14" s="433"/>
      <c r="F14" s="433"/>
      <c r="G14" s="433"/>
      <c r="H14" s="433"/>
      <c r="I14" s="433"/>
      <c r="J14" s="433"/>
      <c r="K14" s="434"/>
      <c r="L14" s="444" t="s">
        <v>9</v>
      </c>
      <c r="M14" s="443"/>
    </row>
    <row r="15" spans="1:13">
      <c r="A15" s="438"/>
      <c r="B15" s="440"/>
      <c r="C15" s="438"/>
      <c r="D15" s="439"/>
      <c r="E15" s="439"/>
      <c r="F15" s="439"/>
      <c r="G15" s="439"/>
      <c r="H15" s="439"/>
      <c r="I15" s="439"/>
      <c r="J15" s="439"/>
      <c r="K15" s="440"/>
      <c r="L15" s="6"/>
      <c r="M15" s="7" t="s">
        <v>10</v>
      </c>
    </row>
    <row r="16" spans="1:13">
      <c r="A16" s="449" t="s">
        <v>63</v>
      </c>
      <c r="B16" s="434"/>
      <c r="C16" s="502"/>
      <c r="D16" s="433"/>
      <c r="E16" s="433"/>
      <c r="F16" s="433"/>
      <c r="G16" s="433"/>
      <c r="H16" s="433"/>
      <c r="I16" s="433"/>
      <c r="J16" s="433"/>
      <c r="K16" s="434"/>
      <c r="L16" s="444" t="s">
        <v>9</v>
      </c>
      <c r="M16" s="443"/>
    </row>
    <row r="17" spans="1:13">
      <c r="A17" s="438"/>
      <c r="B17" s="440"/>
      <c r="C17" s="438"/>
      <c r="D17" s="439"/>
      <c r="E17" s="439"/>
      <c r="F17" s="439"/>
      <c r="G17" s="439"/>
      <c r="H17" s="439"/>
      <c r="I17" s="439"/>
      <c r="J17" s="439"/>
      <c r="K17" s="440"/>
      <c r="L17" s="6"/>
      <c r="M17" s="7" t="s">
        <v>10</v>
      </c>
    </row>
    <row r="18" spans="1:13">
      <c r="A18" s="454"/>
      <c r="B18" s="442"/>
      <c r="C18" s="442"/>
      <c r="D18" s="442"/>
      <c r="E18" s="442"/>
      <c r="F18" s="442"/>
      <c r="G18" s="442"/>
      <c r="H18" s="442"/>
      <c r="I18" s="442"/>
      <c r="J18" s="442"/>
      <c r="K18" s="442"/>
      <c r="L18" s="442"/>
      <c r="M18" s="443"/>
    </row>
    <row r="19" spans="1:13" ht="20">
      <c r="A19" s="455" t="s">
        <v>17</v>
      </c>
      <c r="B19" s="442"/>
      <c r="C19" s="442"/>
      <c r="D19" s="443"/>
      <c r="E19" s="33" t="s">
        <v>18</v>
      </c>
      <c r="F19" s="33" t="s">
        <v>19</v>
      </c>
      <c r="G19" s="9" t="s">
        <v>20</v>
      </c>
      <c r="H19" s="9" t="s">
        <v>64</v>
      </c>
      <c r="I19" s="9" t="s">
        <v>65</v>
      </c>
      <c r="J19" s="9" t="s">
        <v>66</v>
      </c>
      <c r="K19" s="10" t="s">
        <v>67</v>
      </c>
      <c r="L19" s="9" t="s">
        <v>114</v>
      </c>
      <c r="M19" s="9" t="s">
        <v>26</v>
      </c>
    </row>
    <row r="20" spans="1:13">
      <c r="A20" s="456"/>
      <c r="B20" s="442"/>
      <c r="C20" s="442"/>
      <c r="D20" s="443"/>
      <c r="E20" s="11" t="s">
        <v>28</v>
      </c>
      <c r="F20" s="12"/>
      <c r="G20" s="15"/>
      <c r="H20" s="14"/>
      <c r="I20" s="14"/>
      <c r="J20" s="15"/>
      <c r="K20" s="15"/>
      <c r="L20" s="15"/>
      <c r="M20" s="37">
        <f t="shared" ref="M20:M26" si="0">I20+J20+K20+L20</f>
        <v>0</v>
      </c>
    </row>
    <row r="21" spans="1:13">
      <c r="A21" s="454"/>
      <c r="B21" s="442"/>
      <c r="C21" s="443"/>
      <c r="D21" s="34"/>
      <c r="E21" s="11" t="s">
        <v>29</v>
      </c>
      <c r="F21" s="12"/>
      <c r="G21" s="15"/>
      <c r="H21" s="14"/>
      <c r="I21" s="14"/>
      <c r="J21" s="15"/>
      <c r="K21" s="15"/>
      <c r="L21" s="15"/>
      <c r="M21" s="37">
        <f t="shared" si="0"/>
        <v>0</v>
      </c>
    </row>
    <row r="22" spans="1:13">
      <c r="A22" s="454"/>
      <c r="B22" s="442"/>
      <c r="C22" s="443"/>
      <c r="D22" s="38"/>
      <c r="E22" s="11" t="s">
        <v>30</v>
      </c>
      <c r="F22" s="12"/>
      <c r="G22" s="15"/>
      <c r="H22" s="14"/>
      <c r="I22" s="14"/>
      <c r="J22" s="15"/>
      <c r="K22" s="15"/>
      <c r="L22" s="15"/>
      <c r="M22" s="37">
        <f t="shared" si="0"/>
        <v>0</v>
      </c>
    </row>
    <row r="23" spans="1:13">
      <c r="A23" s="454"/>
      <c r="B23" s="442"/>
      <c r="C23" s="443"/>
      <c r="D23" s="34"/>
      <c r="E23" s="11" t="s">
        <v>31</v>
      </c>
      <c r="F23" s="12"/>
      <c r="G23" s="15"/>
      <c r="H23" s="14"/>
      <c r="I23" s="14"/>
      <c r="J23" s="15"/>
      <c r="K23" s="15"/>
      <c r="L23" s="15"/>
      <c r="M23" s="37">
        <f t="shared" si="0"/>
        <v>0</v>
      </c>
    </row>
    <row r="24" spans="1:13">
      <c r="A24" s="454"/>
      <c r="B24" s="442"/>
      <c r="C24" s="443"/>
      <c r="D24" s="34"/>
      <c r="E24" s="11" t="s">
        <v>32</v>
      </c>
      <c r="F24" s="12"/>
      <c r="G24" s="15"/>
      <c r="H24" s="14"/>
      <c r="I24" s="14"/>
      <c r="J24" s="15"/>
      <c r="K24" s="15"/>
      <c r="L24" s="15"/>
      <c r="M24" s="37">
        <f t="shared" si="0"/>
        <v>0</v>
      </c>
    </row>
    <row r="25" spans="1:13">
      <c r="A25" s="506"/>
      <c r="B25" s="442"/>
      <c r="C25" s="443"/>
      <c r="D25" s="34"/>
      <c r="E25" s="11" t="s">
        <v>33</v>
      </c>
      <c r="F25" s="39"/>
      <c r="G25" s="39"/>
      <c r="H25" s="15"/>
      <c r="I25" s="15"/>
      <c r="J25" s="15"/>
      <c r="K25" s="15"/>
      <c r="L25" s="15"/>
      <c r="M25" s="37">
        <f t="shared" si="0"/>
        <v>0</v>
      </c>
    </row>
    <row r="26" spans="1:13">
      <c r="A26" s="456"/>
      <c r="B26" s="442"/>
      <c r="C26" s="442"/>
      <c r="D26" s="443"/>
      <c r="E26" s="11" t="s">
        <v>34</v>
      </c>
      <c r="F26" s="39"/>
      <c r="G26" s="39"/>
      <c r="H26" s="15"/>
      <c r="I26" s="15"/>
      <c r="J26" s="15"/>
      <c r="K26" s="16"/>
      <c r="L26" s="15"/>
      <c r="M26" s="37">
        <f t="shared" si="0"/>
        <v>0</v>
      </c>
    </row>
    <row r="27" spans="1:13">
      <c r="A27" s="458"/>
      <c r="B27" s="442"/>
      <c r="C27" s="442"/>
      <c r="D27" s="442"/>
      <c r="E27" s="443"/>
      <c r="F27" s="459" t="s">
        <v>35</v>
      </c>
      <c r="G27" s="443"/>
      <c r="H27" s="17">
        <f t="shared" ref="H27:M27" si="1">SUM(H20:H26)</f>
        <v>0</v>
      </c>
      <c r="I27" s="17">
        <f t="shared" si="1"/>
        <v>0</v>
      </c>
      <c r="J27" s="18">
        <f t="shared" si="1"/>
        <v>0</v>
      </c>
      <c r="K27" s="21">
        <f t="shared" si="1"/>
        <v>0</v>
      </c>
      <c r="L27" s="18">
        <f t="shared" si="1"/>
        <v>0</v>
      </c>
      <c r="M27" s="43">
        <f t="shared" si="1"/>
        <v>0</v>
      </c>
    </row>
    <row r="28" spans="1:13">
      <c r="A28" s="450" t="s">
        <v>70</v>
      </c>
      <c r="B28" s="442"/>
      <c r="C28" s="443"/>
      <c r="D28" s="8"/>
      <c r="E28" s="33" t="s">
        <v>18</v>
      </c>
      <c r="F28" s="460" t="s">
        <v>37</v>
      </c>
      <c r="G28" s="443"/>
      <c r="H28" s="460" t="s">
        <v>38</v>
      </c>
      <c r="I28" s="443"/>
      <c r="J28" s="23"/>
      <c r="K28" s="24" t="s">
        <v>39</v>
      </c>
      <c r="L28" s="23" t="s">
        <v>40</v>
      </c>
      <c r="M28" s="383"/>
    </row>
    <row r="29" spans="1:13">
      <c r="A29" s="456"/>
      <c r="B29" s="442"/>
      <c r="C29" s="442"/>
      <c r="D29" s="443"/>
      <c r="E29" s="11" t="s">
        <v>28</v>
      </c>
      <c r="F29" s="462"/>
      <c r="G29" s="443"/>
      <c r="H29" s="462"/>
      <c r="I29" s="443"/>
      <c r="J29" s="15"/>
      <c r="K29" s="21"/>
      <c r="L29" s="21"/>
      <c r="M29" s="466"/>
    </row>
    <row r="30" spans="1:13">
      <c r="A30" s="454" t="s">
        <v>99</v>
      </c>
      <c r="B30" s="442"/>
      <c r="C30" s="443"/>
      <c r="D30" s="34"/>
      <c r="E30" s="11" t="s">
        <v>29</v>
      </c>
      <c r="F30" s="462" t="s">
        <v>116</v>
      </c>
      <c r="G30" s="443"/>
      <c r="H30" s="462" t="s">
        <v>113</v>
      </c>
      <c r="I30" s="443"/>
      <c r="J30" s="15"/>
      <c r="K30" s="21"/>
      <c r="L30" s="21"/>
      <c r="M30" s="466"/>
    </row>
    <row r="31" spans="1:13">
      <c r="A31" s="454" t="s">
        <v>99</v>
      </c>
      <c r="B31" s="442"/>
      <c r="C31" s="443"/>
      <c r="D31" s="38"/>
      <c r="E31" s="11" t="s">
        <v>30</v>
      </c>
      <c r="F31" s="462" t="s">
        <v>116</v>
      </c>
      <c r="G31" s="443"/>
      <c r="H31" s="462" t="s">
        <v>113</v>
      </c>
      <c r="I31" s="443"/>
      <c r="J31" s="15"/>
      <c r="K31" s="21"/>
      <c r="L31" s="21"/>
      <c r="M31" s="466"/>
    </row>
    <row r="32" spans="1:13">
      <c r="A32" s="454" t="s">
        <v>99</v>
      </c>
      <c r="B32" s="442"/>
      <c r="C32" s="443"/>
      <c r="D32" s="34"/>
      <c r="E32" s="11" t="s">
        <v>31</v>
      </c>
      <c r="F32" s="462" t="s">
        <v>116</v>
      </c>
      <c r="G32" s="443"/>
      <c r="H32" s="462" t="s">
        <v>113</v>
      </c>
      <c r="I32" s="443"/>
      <c r="J32" s="15"/>
      <c r="K32" s="21"/>
      <c r="L32" s="21"/>
      <c r="M32" s="466"/>
    </row>
    <row r="33" spans="1:13">
      <c r="A33" s="454"/>
      <c r="B33" s="442"/>
      <c r="C33" s="443"/>
      <c r="D33" s="34"/>
      <c r="E33" s="11" t="s">
        <v>32</v>
      </c>
      <c r="F33" s="462"/>
      <c r="G33" s="443"/>
      <c r="H33" s="462"/>
      <c r="I33" s="443"/>
      <c r="J33" s="15"/>
      <c r="K33" s="21"/>
      <c r="L33" s="21"/>
      <c r="M33" s="466"/>
    </row>
    <row r="34" spans="1:13">
      <c r="A34" s="461"/>
      <c r="B34" s="442"/>
      <c r="C34" s="443"/>
      <c r="D34" s="36"/>
      <c r="E34" s="11" t="s">
        <v>33</v>
      </c>
      <c r="F34" s="505"/>
      <c r="G34" s="443"/>
      <c r="H34" s="505"/>
      <c r="I34" s="443"/>
      <c r="J34" s="15"/>
      <c r="K34" s="40"/>
      <c r="L34" s="21"/>
      <c r="M34" s="466"/>
    </row>
    <row r="35" spans="1:13">
      <c r="A35" s="461"/>
      <c r="B35" s="442"/>
      <c r="C35" s="443"/>
      <c r="D35" s="36"/>
      <c r="E35" s="11" t="s">
        <v>34</v>
      </c>
      <c r="F35" s="505"/>
      <c r="G35" s="443"/>
      <c r="H35" s="505"/>
      <c r="I35" s="443"/>
      <c r="J35" s="15"/>
      <c r="K35" s="40"/>
      <c r="L35" s="21"/>
      <c r="M35" s="466"/>
    </row>
    <row r="36" spans="1:13">
      <c r="A36" s="464"/>
      <c r="B36" s="442"/>
      <c r="C36" s="442"/>
      <c r="D36" s="442"/>
      <c r="E36" s="442"/>
      <c r="F36" s="442"/>
      <c r="G36" s="442"/>
      <c r="H36" s="442"/>
      <c r="I36" s="443"/>
      <c r="J36" s="27" t="s">
        <v>41</v>
      </c>
      <c r="K36" s="28">
        <f t="shared" ref="K36:L36" si="2">SUM(K29:K35)</f>
        <v>0</v>
      </c>
      <c r="L36" s="28">
        <f t="shared" si="2"/>
        <v>0</v>
      </c>
      <c r="M36" s="467"/>
    </row>
    <row r="37" spans="1:13">
      <c r="A37" s="444" t="s">
        <v>72</v>
      </c>
      <c r="B37" s="442"/>
      <c r="C37" s="443"/>
      <c r="D37" s="465"/>
      <c r="E37" s="442"/>
      <c r="F37" s="442"/>
      <c r="G37" s="442"/>
      <c r="H37" s="442"/>
      <c r="I37" s="442"/>
      <c r="J37" s="442"/>
      <c r="K37" s="442"/>
      <c r="L37" s="442"/>
      <c r="M37" s="443"/>
    </row>
    <row r="38" spans="1:13">
      <c r="A38" s="468" t="s">
        <v>117</v>
      </c>
      <c r="B38" s="433"/>
      <c r="C38" s="433"/>
      <c r="D38" s="433"/>
      <c r="E38" s="433"/>
      <c r="F38" s="433"/>
      <c r="G38" s="433"/>
      <c r="H38" s="433"/>
      <c r="I38" s="433"/>
      <c r="J38" s="433"/>
      <c r="K38" s="433"/>
      <c r="L38" s="433"/>
      <c r="M38" s="434"/>
    </row>
    <row r="39" spans="1:13">
      <c r="A39" s="435"/>
      <c r="B39" s="436"/>
      <c r="C39" s="436"/>
      <c r="D39" s="436"/>
      <c r="E39" s="436"/>
      <c r="F39" s="436"/>
      <c r="G39" s="436"/>
      <c r="H39" s="436"/>
      <c r="I39" s="436"/>
      <c r="J39" s="436"/>
      <c r="K39" s="436"/>
      <c r="L39" s="436"/>
      <c r="M39" s="437"/>
    </row>
    <row r="40" spans="1:13">
      <c r="A40" s="435"/>
      <c r="B40" s="436"/>
      <c r="C40" s="436"/>
      <c r="D40" s="436"/>
      <c r="E40" s="436"/>
      <c r="F40" s="436"/>
      <c r="G40" s="436"/>
      <c r="H40" s="436"/>
      <c r="I40" s="436"/>
      <c r="J40" s="436"/>
      <c r="K40" s="436"/>
      <c r="L40" s="436"/>
      <c r="M40" s="437"/>
    </row>
    <row r="41" spans="1:13">
      <c r="A41" s="435"/>
      <c r="B41" s="436"/>
      <c r="C41" s="436"/>
      <c r="D41" s="436"/>
      <c r="E41" s="436"/>
      <c r="F41" s="436"/>
      <c r="G41" s="436"/>
      <c r="H41" s="436"/>
      <c r="I41" s="436"/>
      <c r="J41" s="436"/>
      <c r="K41" s="436"/>
      <c r="L41" s="436"/>
      <c r="M41" s="437"/>
    </row>
    <row r="42" spans="1:13">
      <c r="A42" s="435"/>
      <c r="B42" s="436"/>
      <c r="C42" s="436"/>
      <c r="D42" s="436"/>
      <c r="E42" s="436"/>
      <c r="F42" s="436"/>
      <c r="G42" s="436"/>
      <c r="H42" s="436"/>
      <c r="I42" s="436"/>
      <c r="J42" s="436"/>
      <c r="K42" s="436"/>
      <c r="L42" s="436"/>
      <c r="M42" s="437"/>
    </row>
    <row r="43" spans="1:13">
      <c r="A43" s="438"/>
      <c r="B43" s="439"/>
      <c r="C43" s="439"/>
      <c r="D43" s="439"/>
      <c r="E43" s="439"/>
      <c r="F43" s="439"/>
      <c r="G43" s="439"/>
      <c r="H43" s="439"/>
      <c r="I43" s="439"/>
      <c r="J43" s="439"/>
      <c r="K43" s="439"/>
      <c r="L43" s="439"/>
      <c r="M43" s="440"/>
    </row>
    <row r="44" spans="1:13">
      <c r="A44" s="469" t="s">
        <v>43</v>
      </c>
      <c r="B44" s="442"/>
      <c r="C44" s="442"/>
      <c r="D44" s="442"/>
      <c r="E44" s="442"/>
      <c r="F44" s="443"/>
      <c r="G44" s="469" t="s">
        <v>44</v>
      </c>
      <c r="H44" s="442"/>
      <c r="I44" s="442"/>
      <c r="J44" s="442"/>
      <c r="K44" s="442"/>
      <c r="L44" s="442"/>
      <c r="M44" s="443"/>
    </row>
    <row r="45" spans="1:13">
      <c r="A45" s="470"/>
      <c r="B45" s="442"/>
      <c r="C45" s="442"/>
      <c r="D45" s="442"/>
      <c r="E45" s="442"/>
      <c r="F45" s="443"/>
      <c r="G45" s="470"/>
      <c r="H45" s="442"/>
      <c r="I45" s="442"/>
      <c r="J45" s="442"/>
      <c r="K45" s="442"/>
      <c r="L45" s="442"/>
      <c r="M45" s="443"/>
    </row>
  </sheetData>
  <mergeCells count="72">
    <mergeCell ref="A1:C3"/>
    <mergeCell ref="D1:M1"/>
    <mergeCell ref="E2:F2"/>
    <mergeCell ref="L2:M2"/>
    <mergeCell ref="E3:F3"/>
    <mergeCell ref="G3:H3"/>
    <mergeCell ref="L3:M3"/>
    <mergeCell ref="A4:B5"/>
    <mergeCell ref="C4:K5"/>
    <mergeCell ref="L4:M4"/>
    <mergeCell ref="A6:B7"/>
    <mergeCell ref="C6:K7"/>
    <mergeCell ref="L6:M6"/>
    <mergeCell ref="A8:B9"/>
    <mergeCell ref="C8:K9"/>
    <mergeCell ref="L8:M8"/>
    <mergeCell ref="A10:B11"/>
    <mergeCell ref="C10:K11"/>
    <mergeCell ref="L10:M10"/>
    <mergeCell ref="A12:B13"/>
    <mergeCell ref="C12:K13"/>
    <mergeCell ref="L12:M12"/>
    <mergeCell ref="A14:B15"/>
    <mergeCell ref="C14:K15"/>
    <mergeCell ref="L14:M14"/>
    <mergeCell ref="A26:D26"/>
    <mergeCell ref="A16:B17"/>
    <mergeCell ref="C16:K17"/>
    <mergeCell ref="L16:M16"/>
    <mergeCell ref="A18:M18"/>
    <mergeCell ref="A19:D19"/>
    <mergeCell ref="A20:D20"/>
    <mergeCell ref="A21:C21"/>
    <mergeCell ref="A22:C22"/>
    <mergeCell ref="A23:C23"/>
    <mergeCell ref="A24:C24"/>
    <mergeCell ref="A25:C25"/>
    <mergeCell ref="H32:I32"/>
    <mergeCell ref="A27:E27"/>
    <mergeCell ref="F27:G27"/>
    <mergeCell ref="A28:C28"/>
    <mergeCell ref="F28:G28"/>
    <mergeCell ref="H28:I28"/>
    <mergeCell ref="A29:D29"/>
    <mergeCell ref="F29:G29"/>
    <mergeCell ref="H29:I29"/>
    <mergeCell ref="A30:C30"/>
    <mergeCell ref="F30:G30"/>
    <mergeCell ref="H30:I30"/>
    <mergeCell ref="A31:C31"/>
    <mergeCell ref="F31:G31"/>
    <mergeCell ref="A35:C35"/>
    <mergeCell ref="F35:G35"/>
    <mergeCell ref="H35:I35"/>
    <mergeCell ref="A36:I36"/>
    <mergeCell ref="A37:C37"/>
    <mergeCell ref="D37:M37"/>
    <mergeCell ref="M28:M36"/>
    <mergeCell ref="H31:I31"/>
    <mergeCell ref="A33:C33"/>
    <mergeCell ref="F33:G33"/>
    <mergeCell ref="H33:I33"/>
    <mergeCell ref="A34:C34"/>
    <mergeCell ref="F34:G34"/>
    <mergeCell ref="H34:I34"/>
    <mergeCell ref="A32:C32"/>
    <mergeCell ref="F32:G32"/>
    <mergeCell ref="A38:M43"/>
    <mergeCell ref="A44:F44"/>
    <mergeCell ref="G44:M44"/>
    <mergeCell ref="A45:F45"/>
    <mergeCell ref="G45:M45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1B97C-6CC7-4E3F-907A-AD2320468F80}">
  <dimension ref="A1:M45"/>
  <sheetViews>
    <sheetView workbookViewId="0">
      <selection activeCell="J3" sqref="J3"/>
    </sheetView>
  </sheetViews>
  <sheetFormatPr defaultRowHeight="14.5"/>
  <sheetData>
    <row r="1" spans="1:13">
      <c r="A1" s="432" t="s">
        <v>0</v>
      </c>
      <c r="B1" s="433"/>
      <c r="C1" s="434"/>
      <c r="D1" s="503" t="s">
        <v>112</v>
      </c>
      <c r="E1" s="442"/>
      <c r="F1" s="442"/>
      <c r="G1" s="442"/>
      <c r="H1" s="442"/>
      <c r="I1" s="442"/>
      <c r="J1" s="442"/>
      <c r="K1" s="442"/>
      <c r="L1" s="442"/>
      <c r="M1" s="443"/>
    </row>
    <row r="2" spans="1:13">
      <c r="A2" s="435"/>
      <c r="B2" s="436"/>
      <c r="C2" s="437"/>
      <c r="D2" s="30" t="s">
        <v>45</v>
      </c>
      <c r="E2" s="444" t="s">
        <v>2</v>
      </c>
      <c r="F2" s="443"/>
      <c r="G2" s="5"/>
      <c r="H2" s="29"/>
      <c r="I2" s="1" t="s">
        <v>3</v>
      </c>
      <c r="J2" s="2">
        <v>2023</v>
      </c>
      <c r="K2" s="3" t="s">
        <v>4</v>
      </c>
      <c r="L2" s="445"/>
      <c r="M2" s="443"/>
    </row>
    <row r="3" spans="1:13">
      <c r="A3" s="438"/>
      <c r="B3" s="439"/>
      <c r="C3" s="440"/>
      <c r="D3" s="31"/>
      <c r="E3" s="446" t="s">
        <v>5</v>
      </c>
      <c r="F3" s="443"/>
      <c r="G3" s="447">
        <v>711</v>
      </c>
      <c r="H3" s="443"/>
      <c r="I3" s="4" t="s">
        <v>6</v>
      </c>
      <c r="J3" s="109">
        <v>15</v>
      </c>
      <c r="K3" s="1" t="s">
        <v>7</v>
      </c>
      <c r="L3" s="448"/>
      <c r="M3" s="443"/>
    </row>
    <row r="4" spans="1:13">
      <c r="A4" s="449" t="s">
        <v>57</v>
      </c>
      <c r="B4" s="434"/>
      <c r="C4" s="333" t="s">
        <v>113</v>
      </c>
      <c r="D4" s="433"/>
      <c r="E4" s="433"/>
      <c r="F4" s="433"/>
      <c r="G4" s="433"/>
      <c r="H4" s="433"/>
      <c r="I4" s="433"/>
      <c r="J4" s="433"/>
      <c r="K4" s="433"/>
      <c r="L4" s="444" t="s">
        <v>9</v>
      </c>
      <c r="M4" s="443"/>
    </row>
    <row r="5" spans="1:13">
      <c r="A5" s="438"/>
      <c r="B5" s="440"/>
      <c r="C5" s="435"/>
      <c r="D5" s="436"/>
      <c r="E5" s="436"/>
      <c r="F5" s="436"/>
      <c r="G5" s="436"/>
      <c r="H5" s="436"/>
      <c r="I5" s="436"/>
      <c r="J5" s="436"/>
      <c r="K5" s="436"/>
      <c r="L5" s="6"/>
      <c r="M5" s="7" t="s">
        <v>10</v>
      </c>
    </row>
    <row r="6" spans="1:13">
      <c r="A6" s="449" t="s">
        <v>58</v>
      </c>
      <c r="B6" s="434"/>
      <c r="C6" s="333" t="s">
        <v>113</v>
      </c>
      <c r="D6" s="433"/>
      <c r="E6" s="433"/>
      <c r="F6" s="433"/>
      <c r="G6" s="433"/>
      <c r="H6" s="433"/>
      <c r="I6" s="433"/>
      <c r="J6" s="433"/>
      <c r="K6" s="433"/>
      <c r="L6" s="450" t="s">
        <v>9</v>
      </c>
      <c r="M6" s="443"/>
    </row>
    <row r="7" spans="1:13">
      <c r="A7" s="438"/>
      <c r="B7" s="440"/>
      <c r="C7" s="435"/>
      <c r="D7" s="436"/>
      <c r="E7" s="436"/>
      <c r="F7" s="436"/>
      <c r="G7" s="436"/>
      <c r="H7" s="436"/>
      <c r="I7" s="436"/>
      <c r="J7" s="436"/>
      <c r="K7" s="436"/>
      <c r="L7" s="6"/>
      <c r="M7" s="8" t="s">
        <v>10</v>
      </c>
    </row>
    <row r="8" spans="1:13">
      <c r="A8" s="449" t="s">
        <v>59</v>
      </c>
      <c r="B8" s="434"/>
      <c r="C8" s="333" t="s">
        <v>113</v>
      </c>
      <c r="D8" s="433"/>
      <c r="E8" s="433"/>
      <c r="F8" s="433"/>
      <c r="G8" s="433"/>
      <c r="H8" s="433"/>
      <c r="I8" s="433"/>
      <c r="J8" s="433"/>
      <c r="K8" s="433"/>
      <c r="L8" s="450" t="s">
        <v>9</v>
      </c>
      <c r="M8" s="443"/>
    </row>
    <row r="9" spans="1:13">
      <c r="A9" s="438"/>
      <c r="B9" s="440"/>
      <c r="C9" s="435"/>
      <c r="D9" s="436"/>
      <c r="E9" s="436"/>
      <c r="F9" s="436"/>
      <c r="G9" s="436"/>
      <c r="H9" s="436"/>
      <c r="I9" s="436"/>
      <c r="J9" s="436"/>
      <c r="K9" s="436"/>
      <c r="L9" s="6"/>
      <c r="M9" s="8" t="s">
        <v>10</v>
      </c>
    </row>
    <row r="10" spans="1:13">
      <c r="A10" s="449" t="s">
        <v>60</v>
      </c>
      <c r="B10" s="434"/>
      <c r="C10" s="333" t="s">
        <v>113</v>
      </c>
      <c r="D10" s="433"/>
      <c r="E10" s="433"/>
      <c r="F10" s="433"/>
      <c r="G10" s="433"/>
      <c r="H10" s="433"/>
      <c r="I10" s="433"/>
      <c r="J10" s="433"/>
      <c r="K10" s="433"/>
      <c r="L10" s="444" t="s">
        <v>9</v>
      </c>
      <c r="M10" s="443"/>
    </row>
    <row r="11" spans="1:13">
      <c r="A11" s="438"/>
      <c r="B11" s="440"/>
      <c r="C11" s="435"/>
      <c r="D11" s="436"/>
      <c r="E11" s="436"/>
      <c r="F11" s="436"/>
      <c r="G11" s="436"/>
      <c r="H11" s="436"/>
      <c r="I11" s="436"/>
      <c r="J11" s="436"/>
      <c r="K11" s="436"/>
      <c r="L11" s="6"/>
      <c r="M11" s="7" t="s">
        <v>10</v>
      </c>
    </row>
    <row r="12" spans="1:13">
      <c r="A12" s="449" t="s">
        <v>61</v>
      </c>
      <c r="B12" s="434"/>
      <c r="C12" s="333" t="s">
        <v>113</v>
      </c>
      <c r="D12" s="433"/>
      <c r="E12" s="433"/>
      <c r="F12" s="433"/>
      <c r="G12" s="433"/>
      <c r="H12" s="433"/>
      <c r="I12" s="433"/>
      <c r="J12" s="433"/>
      <c r="K12" s="433"/>
      <c r="L12" s="444" t="s">
        <v>9</v>
      </c>
      <c r="M12" s="443"/>
    </row>
    <row r="13" spans="1:13">
      <c r="A13" s="438"/>
      <c r="B13" s="440"/>
      <c r="C13" s="435"/>
      <c r="D13" s="436"/>
      <c r="E13" s="436"/>
      <c r="F13" s="436"/>
      <c r="G13" s="436"/>
      <c r="H13" s="436"/>
      <c r="I13" s="436"/>
      <c r="J13" s="436"/>
      <c r="K13" s="436"/>
      <c r="L13" s="6"/>
      <c r="M13" s="7" t="s">
        <v>10</v>
      </c>
    </row>
    <row r="14" spans="1:13">
      <c r="A14" s="449" t="s">
        <v>62</v>
      </c>
      <c r="B14" s="434"/>
      <c r="C14" s="333"/>
      <c r="D14" s="433"/>
      <c r="E14" s="433"/>
      <c r="F14" s="433"/>
      <c r="G14" s="433"/>
      <c r="H14" s="433"/>
      <c r="I14" s="433"/>
      <c r="J14" s="433"/>
      <c r="K14" s="434"/>
      <c r="L14" s="444" t="s">
        <v>9</v>
      </c>
      <c r="M14" s="443"/>
    </row>
    <row r="15" spans="1:13">
      <c r="A15" s="438"/>
      <c r="B15" s="440"/>
      <c r="C15" s="438"/>
      <c r="D15" s="439"/>
      <c r="E15" s="439"/>
      <c r="F15" s="439"/>
      <c r="G15" s="439"/>
      <c r="H15" s="439"/>
      <c r="I15" s="439"/>
      <c r="J15" s="439"/>
      <c r="K15" s="440"/>
      <c r="L15" s="6"/>
      <c r="M15" s="7" t="s">
        <v>10</v>
      </c>
    </row>
    <row r="16" spans="1:13">
      <c r="A16" s="449" t="s">
        <v>63</v>
      </c>
      <c r="B16" s="434"/>
      <c r="C16" s="502"/>
      <c r="D16" s="433"/>
      <c r="E16" s="433"/>
      <c r="F16" s="433"/>
      <c r="G16" s="433"/>
      <c r="H16" s="433"/>
      <c r="I16" s="433"/>
      <c r="J16" s="433"/>
      <c r="K16" s="434"/>
      <c r="L16" s="444" t="s">
        <v>9</v>
      </c>
      <c r="M16" s="443"/>
    </row>
    <row r="17" spans="1:13">
      <c r="A17" s="438"/>
      <c r="B17" s="440"/>
      <c r="C17" s="438"/>
      <c r="D17" s="439"/>
      <c r="E17" s="439"/>
      <c r="F17" s="439"/>
      <c r="G17" s="439"/>
      <c r="H17" s="439"/>
      <c r="I17" s="439"/>
      <c r="J17" s="439"/>
      <c r="K17" s="440"/>
      <c r="L17" s="6"/>
      <c r="M17" s="7" t="s">
        <v>10</v>
      </c>
    </row>
    <row r="18" spans="1:13">
      <c r="A18" s="454"/>
      <c r="B18" s="442"/>
      <c r="C18" s="442"/>
      <c r="D18" s="442"/>
      <c r="E18" s="442"/>
      <c r="F18" s="442"/>
      <c r="G18" s="442"/>
      <c r="H18" s="442"/>
      <c r="I18" s="442"/>
      <c r="J18" s="442"/>
      <c r="K18" s="442"/>
      <c r="L18" s="442"/>
      <c r="M18" s="443"/>
    </row>
    <row r="19" spans="1:13" ht="20">
      <c r="A19" s="455" t="s">
        <v>17</v>
      </c>
      <c r="B19" s="442"/>
      <c r="C19" s="442"/>
      <c r="D19" s="443"/>
      <c r="E19" s="33" t="s">
        <v>18</v>
      </c>
      <c r="F19" s="33" t="s">
        <v>19</v>
      </c>
      <c r="G19" s="9" t="s">
        <v>20</v>
      </c>
      <c r="H19" s="9" t="s">
        <v>64</v>
      </c>
      <c r="I19" s="9" t="s">
        <v>65</v>
      </c>
      <c r="J19" s="9" t="s">
        <v>66</v>
      </c>
      <c r="K19" s="10" t="s">
        <v>67</v>
      </c>
      <c r="L19" s="9" t="s">
        <v>114</v>
      </c>
      <c r="M19" s="9" t="s">
        <v>26</v>
      </c>
    </row>
    <row r="20" spans="1:13">
      <c r="A20" s="456" t="s">
        <v>115</v>
      </c>
      <c r="B20" s="442"/>
      <c r="C20" s="442"/>
      <c r="D20" s="443"/>
      <c r="E20" s="11" t="s">
        <v>28</v>
      </c>
      <c r="F20" s="12" t="s">
        <v>79</v>
      </c>
      <c r="G20" s="15">
        <v>16</v>
      </c>
      <c r="H20" s="14">
        <v>1</v>
      </c>
      <c r="I20" s="14"/>
      <c r="J20" s="15"/>
      <c r="K20" s="15"/>
      <c r="L20" s="15"/>
      <c r="M20" s="37">
        <f t="shared" ref="M20:M26" si="0">I20+J20+K20+L20</f>
        <v>0</v>
      </c>
    </row>
    <row r="21" spans="1:13">
      <c r="A21" s="454" t="s">
        <v>115</v>
      </c>
      <c r="B21" s="442"/>
      <c r="C21" s="443"/>
      <c r="D21" s="34"/>
      <c r="E21" s="11" t="s">
        <v>29</v>
      </c>
      <c r="F21" s="12" t="s">
        <v>79</v>
      </c>
      <c r="G21" s="15">
        <v>16</v>
      </c>
      <c r="H21" s="14">
        <v>1</v>
      </c>
      <c r="I21" s="14"/>
      <c r="J21" s="15"/>
      <c r="K21" s="15"/>
      <c r="L21" s="15"/>
      <c r="M21" s="37">
        <f t="shared" si="0"/>
        <v>0</v>
      </c>
    </row>
    <row r="22" spans="1:13">
      <c r="A22" s="454" t="s">
        <v>115</v>
      </c>
      <c r="B22" s="442"/>
      <c r="C22" s="443"/>
      <c r="D22" s="38"/>
      <c r="E22" s="11" t="s">
        <v>30</v>
      </c>
      <c r="F22" s="12" t="s">
        <v>79</v>
      </c>
      <c r="G22" s="15">
        <v>16</v>
      </c>
      <c r="H22" s="14">
        <v>1</v>
      </c>
      <c r="I22" s="14"/>
      <c r="J22" s="15"/>
      <c r="K22" s="15"/>
      <c r="L22" s="15"/>
      <c r="M22" s="37">
        <f t="shared" si="0"/>
        <v>0</v>
      </c>
    </row>
    <row r="23" spans="1:13">
      <c r="A23" s="454" t="s">
        <v>115</v>
      </c>
      <c r="B23" s="442"/>
      <c r="C23" s="443"/>
      <c r="D23" s="34"/>
      <c r="E23" s="11" t="s">
        <v>31</v>
      </c>
      <c r="F23" s="12" t="s">
        <v>79</v>
      </c>
      <c r="G23" s="15">
        <v>16</v>
      </c>
      <c r="H23" s="14">
        <v>1</v>
      </c>
      <c r="I23" s="14"/>
      <c r="J23" s="15"/>
      <c r="K23" s="15"/>
      <c r="L23" s="15"/>
      <c r="M23" s="37">
        <f t="shared" si="0"/>
        <v>0</v>
      </c>
    </row>
    <row r="24" spans="1:13">
      <c r="A24" s="454" t="s">
        <v>115</v>
      </c>
      <c r="B24" s="442"/>
      <c r="C24" s="443"/>
      <c r="D24" s="34"/>
      <c r="E24" s="11" t="s">
        <v>32</v>
      </c>
      <c r="F24" s="12" t="s">
        <v>79</v>
      </c>
      <c r="G24" s="15">
        <v>16</v>
      </c>
      <c r="H24" s="14">
        <v>1</v>
      </c>
      <c r="I24" s="14"/>
      <c r="J24" s="15"/>
      <c r="K24" s="15"/>
      <c r="L24" s="15"/>
      <c r="M24" s="37">
        <f t="shared" si="0"/>
        <v>0</v>
      </c>
    </row>
    <row r="25" spans="1:13">
      <c r="A25" s="506"/>
      <c r="B25" s="442"/>
      <c r="C25" s="443"/>
      <c r="D25" s="34"/>
      <c r="E25" s="11" t="s">
        <v>33</v>
      </c>
      <c r="F25" s="39"/>
      <c r="G25" s="39"/>
      <c r="H25" s="15"/>
      <c r="I25" s="15"/>
      <c r="J25" s="15"/>
      <c r="K25" s="15"/>
      <c r="L25" s="15"/>
      <c r="M25" s="37">
        <f t="shared" si="0"/>
        <v>0</v>
      </c>
    </row>
    <row r="26" spans="1:13">
      <c r="A26" s="456"/>
      <c r="B26" s="442"/>
      <c r="C26" s="442"/>
      <c r="D26" s="443"/>
      <c r="E26" s="11" t="s">
        <v>34</v>
      </c>
      <c r="F26" s="39"/>
      <c r="G26" s="39"/>
      <c r="H26" s="15"/>
      <c r="I26" s="15"/>
      <c r="J26" s="15"/>
      <c r="K26" s="16"/>
      <c r="L26" s="15"/>
      <c r="M26" s="37">
        <f t="shared" si="0"/>
        <v>0</v>
      </c>
    </row>
    <row r="27" spans="1:13">
      <c r="A27" s="458"/>
      <c r="B27" s="442"/>
      <c r="C27" s="442"/>
      <c r="D27" s="442"/>
      <c r="E27" s="443"/>
      <c r="F27" s="459" t="s">
        <v>35</v>
      </c>
      <c r="G27" s="443"/>
      <c r="H27" s="17">
        <f t="shared" ref="H27:M27" si="1">SUM(H20:H26)</f>
        <v>5</v>
      </c>
      <c r="I27" s="17">
        <f t="shared" si="1"/>
        <v>0</v>
      </c>
      <c r="J27" s="18">
        <f t="shared" si="1"/>
        <v>0</v>
      </c>
      <c r="K27" s="21">
        <f t="shared" si="1"/>
        <v>0</v>
      </c>
      <c r="L27" s="18">
        <f t="shared" si="1"/>
        <v>0</v>
      </c>
      <c r="M27" s="43">
        <f t="shared" si="1"/>
        <v>0</v>
      </c>
    </row>
    <row r="28" spans="1:13">
      <c r="A28" s="450" t="s">
        <v>70</v>
      </c>
      <c r="B28" s="442"/>
      <c r="C28" s="443"/>
      <c r="D28" s="8"/>
      <c r="E28" s="33" t="s">
        <v>18</v>
      </c>
      <c r="F28" s="460" t="s">
        <v>37</v>
      </c>
      <c r="G28" s="443"/>
      <c r="H28" s="460" t="s">
        <v>38</v>
      </c>
      <c r="I28" s="443"/>
      <c r="J28" s="23"/>
      <c r="K28" s="24" t="s">
        <v>39</v>
      </c>
      <c r="L28" s="23" t="s">
        <v>40</v>
      </c>
      <c r="M28" s="383"/>
    </row>
    <row r="29" spans="1:13">
      <c r="A29" s="456" t="s">
        <v>106</v>
      </c>
      <c r="B29" s="442"/>
      <c r="C29" s="442"/>
      <c r="D29" s="443"/>
      <c r="E29" s="11" t="s">
        <v>28</v>
      </c>
      <c r="F29" s="462" t="s">
        <v>116</v>
      </c>
      <c r="G29" s="443"/>
      <c r="H29" s="462" t="s">
        <v>113</v>
      </c>
      <c r="I29" s="443"/>
      <c r="J29" s="15"/>
      <c r="K29" s="21"/>
      <c r="L29" s="21"/>
      <c r="M29" s="466"/>
    </row>
    <row r="30" spans="1:13">
      <c r="A30" s="454"/>
      <c r="B30" s="442"/>
      <c r="C30" s="443"/>
      <c r="D30" s="34"/>
      <c r="E30" s="11" t="s">
        <v>29</v>
      </c>
      <c r="F30" s="462"/>
      <c r="G30" s="443"/>
      <c r="H30" s="462"/>
      <c r="I30" s="443"/>
      <c r="J30" s="15"/>
      <c r="K30" s="21"/>
      <c r="L30" s="21"/>
      <c r="M30" s="466"/>
    </row>
    <row r="31" spans="1:13">
      <c r="A31" s="454"/>
      <c r="B31" s="442"/>
      <c r="C31" s="443"/>
      <c r="D31" s="38"/>
      <c r="E31" s="11" t="s">
        <v>30</v>
      </c>
      <c r="F31" s="462"/>
      <c r="G31" s="443"/>
      <c r="H31" s="462"/>
      <c r="I31" s="443"/>
      <c r="J31" s="15"/>
      <c r="K31" s="21"/>
      <c r="L31" s="21"/>
      <c r="M31" s="466"/>
    </row>
    <row r="32" spans="1:13">
      <c r="A32" s="454"/>
      <c r="B32" s="442"/>
      <c r="C32" s="443"/>
      <c r="D32" s="34"/>
      <c r="E32" s="11" t="s">
        <v>31</v>
      </c>
      <c r="F32" s="462"/>
      <c r="G32" s="443"/>
      <c r="H32" s="462"/>
      <c r="I32" s="443"/>
      <c r="J32" s="15"/>
      <c r="K32" s="21"/>
      <c r="L32" s="21"/>
      <c r="M32" s="466"/>
    </row>
    <row r="33" spans="1:13">
      <c r="A33" s="454" t="s">
        <v>108</v>
      </c>
      <c r="B33" s="442"/>
      <c r="C33" s="443"/>
      <c r="D33" s="34"/>
      <c r="E33" s="11" t="s">
        <v>32</v>
      </c>
      <c r="F33" s="462" t="s">
        <v>116</v>
      </c>
      <c r="G33" s="443"/>
      <c r="H33" s="462" t="s">
        <v>113</v>
      </c>
      <c r="I33" s="443"/>
      <c r="J33" s="15"/>
      <c r="K33" s="21"/>
      <c r="L33" s="21"/>
      <c r="M33" s="466"/>
    </row>
    <row r="34" spans="1:13">
      <c r="A34" s="461"/>
      <c r="B34" s="442"/>
      <c r="C34" s="443"/>
      <c r="D34" s="36"/>
      <c r="E34" s="11" t="s">
        <v>33</v>
      </c>
      <c r="F34" s="505"/>
      <c r="G34" s="443"/>
      <c r="H34" s="505"/>
      <c r="I34" s="443"/>
      <c r="J34" s="15"/>
      <c r="K34" s="40"/>
      <c r="L34" s="21"/>
      <c r="M34" s="466"/>
    </row>
    <row r="35" spans="1:13">
      <c r="A35" s="461"/>
      <c r="B35" s="442"/>
      <c r="C35" s="443"/>
      <c r="D35" s="36"/>
      <c r="E35" s="11" t="s">
        <v>34</v>
      </c>
      <c r="F35" s="505"/>
      <c r="G35" s="443"/>
      <c r="H35" s="505"/>
      <c r="I35" s="443"/>
      <c r="J35" s="15"/>
      <c r="K35" s="40"/>
      <c r="L35" s="21"/>
      <c r="M35" s="466"/>
    </row>
    <row r="36" spans="1:13">
      <c r="A36" s="464"/>
      <c r="B36" s="442"/>
      <c r="C36" s="442"/>
      <c r="D36" s="442"/>
      <c r="E36" s="442"/>
      <c r="F36" s="442"/>
      <c r="G36" s="442"/>
      <c r="H36" s="442"/>
      <c r="I36" s="443"/>
      <c r="J36" s="27" t="s">
        <v>41</v>
      </c>
      <c r="K36" s="28">
        <f t="shared" ref="K36:L36" si="2">SUM(K29:K35)</f>
        <v>0</v>
      </c>
      <c r="L36" s="28">
        <f t="shared" si="2"/>
        <v>0</v>
      </c>
      <c r="M36" s="467"/>
    </row>
    <row r="37" spans="1:13">
      <c r="A37" s="444" t="s">
        <v>72</v>
      </c>
      <c r="B37" s="442"/>
      <c r="C37" s="443"/>
      <c r="D37" s="465"/>
      <c r="E37" s="442"/>
      <c r="F37" s="442"/>
      <c r="G37" s="442"/>
      <c r="H37" s="442"/>
      <c r="I37" s="442"/>
      <c r="J37" s="442"/>
      <c r="K37" s="442"/>
      <c r="L37" s="442"/>
      <c r="M37" s="443"/>
    </row>
    <row r="38" spans="1:13">
      <c r="A38" s="468" t="s">
        <v>117</v>
      </c>
      <c r="B38" s="433"/>
      <c r="C38" s="433"/>
      <c r="D38" s="433"/>
      <c r="E38" s="433"/>
      <c r="F38" s="433"/>
      <c r="G38" s="433"/>
      <c r="H38" s="433"/>
      <c r="I38" s="433"/>
      <c r="J38" s="433"/>
      <c r="K38" s="433"/>
      <c r="L38" s="433"/>
      <c r="M38" s="434"/>
    </row>
    <row r="39" spans="1:13">
      <c r="A39" s="435"/>
      <c r="B39" s="436"/>
      <c r="C39" s="436"/>
      <c r="D39" s="436"/>
      <c r="E39" s="436"/>
      <c r="F39" s="436"/>
      <c r="G39" s="436"/>
      <c r="H39" s="436"/>
      <c r="I39" s="436"/>
      <c r="J39" s="436"/>
      <c r="K39" s="436"/>
      <c r="L39" s="436"/>
      <c r="M39" s="437"/>
    </row>
    <row r="40" spans="1:13">
      <c r="A40" s="435"/>
      <c r="B40" s="436"/>
      <c r="C40" s="436"/>
      <c r="D40" s="436"/>
      <c r="E40" s="436"/>
      <c r="F40" s="436"/>
      <c r="G40" s="436"/>
      <c r="H40" s="436"/>
      <c r="I40" s="436"/>
      <c r="J40" s="436"/>
      <c r="K40" s="436"/>
      <c r="L40" s="436"/>
      <c r="M40" s="437"/>
    </row>
    <row r="41" spans="1:13">
      <c r="A41" s="435"/>
      <c r="B41" s="436"/>
      <c r="C41" s="436"/>
      <c r="D41" s="436"/>
      <c r="E41" s="436"/>
      <c r="F41" s="436"/>
      <c r="G41" s="436"/>
      <c r="H41" s="436"/>
      <c r="I41" s="436"/>
      <c r="J41" s="436"/>
      <c r="K41" s="436"/>
      <c r="L41" s="436"/>
      <c r="M41" s="437"/>
    </row>
    <row r="42" spans="1:13">
      <c r="A42" s="435"/>
      <c r="B42" s="436"/>
      <c r="C42" s="436"/>
      <c r="D42" s="436"/>
      <c r="E42" s="436"/>
      <c r="F42" s="436"/>
      <c r="G42" s="436"/>
      <c r="H42" s="436"/>
      <c r="I42" s="436"/>
      <c r="J42" s="436"/>
      <c r="K42" s="436"/>
      <c r="L42" s="436"/>
      <c r="M42" s="437"/>
    </row>
    <row r="43" spans="1:13">
      <c r="A43" s="438"/>
      <c r="B43" s="439"/>
      <c r="C43" s="439"/>
      <c r="D43" s="439"/>
      <c r="E43" s="439"/>
      <c r="F43" s="439"/>
      <c r="G43" s="439"/>
      <c r="H43" s="439"/>
      <c r="I43" s="439"/>
      <c r="J43" s="439"/>
      <c r="K43" s="439"/>
      <c r="L43" s="439"/>
      <c r="M43" s="440"/>
    </row>
    <row r="44" spans="1:13">
      <c r="A44" s="469" t="s">
        <v>43</v>
      </c>
      <c r="B44" s="442"/>
      <c r="C44" s="442"/>
      <c r="D44" s="442"/>
      <c r="E44" s="442"/>
      <c r="F44" s="443"/>
      <c r="G44" s="469" t="s">
        <v>44</v>
      </c>
      <c r="H44" s="442"/>
      <c r="I44" s="442"/>
      <c r="J44" s="442"/>
      <c r="K44" s="442"/>
      <c r="L44" s="442"/>
      <c r="M44" s="443"/>
    </row>
    <row r="45" spans="1:13">
      <c r="A45" s="470"/>
      <c r="B45" s="442"/>
      <c r="C45" s="442"/>
      <c r="D45" s="442"/>
      <c r="E45" s="442"/>
      <c r="F45" s="443"/>
      <c r="G45" s="470"/>
      <c r="H45" s="442"/>
      <c r="I45" s="442"/>
      <c r="J45" s="442"/>
      <c r="K45" s="442"/>
      <c r="L45" s="442"/>
      <c r="M45" s="443"/>
    </row>
  </sheetData>
  <mergeCells count="72">
    <mergeCell ref="A1:C3"/>
    <mergeCell ref="D1:M1"/>
    <mergeCell ref="E2:F2"/>
    <mergeCell ref="L2:M2"/>
    <mergeCell ref="E3:F3"/>
    <mergeCell ref="G3:H3"/>
    <mergeCell ref="L3:M3"/>
    <mergeCell ref="A4:B5"/>
    <mergeCell ref="C4:K5"/>
    <mergeCell ref="L4:M4"/>
    <mergeCell ref="A6:B7"/>
    <mergeCell ref="C6:K7"/>
    <mergeCell ref="L6:M6"/>
    <mergeCell ref="A8:B9"/>
    <mergeCell ref="C8:K9"/>
    <mergeCell ref="L8:M8"/>
    <mergeCell ref="A10:B11"/>
    <mergeCell ref="C10:K11"/>
    <mergeCell ref="L10:M10"/>
    <mergeCell ref="A12:B13"/>
    <mergeCell ref="C12:K13"/>
    <mergeCell ref="L12:M12"/>
    <mergeCell ref="A14:B15"/>
    <mergeCell ref="C14:K15"/>
    <mergeCell ref="L14:M14"/>
    <mergeCell ref="A26:D26"/>
    <mergeCell ref="A16:B17"/>
    <mergeCell ref="C16:K17"/>
    <mergeCell ref="L16:M16"/>
    <mergeCell ref="A18:M18"/>
    <mergeCell ref="A19:D19"/>
    <mergeCell ref="A20:D20"/>
    <mergeCell ref="A21:C21"/>
    <mergeCell ref="A22:C22"/>
    <mergeCell ref="A23:C23"/>
    <mergeCell ref="A24:C24"/>
    <mergeCell ref="A25:C25"/>
    <mergeCell ref="H32:I32"/>
    <mergeCell ref="A27:E27"/>
    <mergeCell ref="F27:G27"/>
    <mergeCell ref="A28:C28"/>
    <mergeCell ref="F28:G28"/>
    <mergeCell ref="H28:I28"/>
    <mergeCell ref="A29:D29"/>
    <mergeCell ref="F29:G29"/>
    <mergeCell ref="H29:I29"/>
    <mergeCell ref="A30:C30"/>
    <mergeCell ref="F30:G30"/>
    <mergeCell ref="H30:I30"/>
    <mergeCell ref="A31:C31"/>
    <mergeCell ref="F31:G31"/>
    <mergeCell ref="A35:C35"/>
    <mergeCell ref="F35:G35"/>
    <mergeCell ref="H35:I35"/>
    <mergeCell ref="A36:I36"/>
    <mergeCell ref="A37:C37"/>
    <mergeCell ref="D37:M37"/>
    <mergeCell ref="M28:M36"/>
    <mergeCell ref="H31:I31"/>
    <mergeCell ref="A33:C33"/>
    <mergeCell ref="F33:G33"/>
    <mergeCell ref="H33:I33"/>
    <mergeCell ref="A34:C34"/>
    <mergeCell ref="F34:G34"/>
    <mergeCell ref="H34:I34"/>
    <mergeCell ref="A32:C32"/>
    <mergeCell ref="F32:G32"/>
    <mergeCell ref="A38:M43"/>
    <mergeCell ref="A44:F44"/>
    <mergeCell ref="G44:M44"/>
    <mergeCell ref="A45:F45"/>
    <mergeCell ref="G45:M4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A2E89-C91C-43E0-A5F8-9595955ECD73}">
  <dimension ref="A1:M45"/>
  <sheetViews>
    <sheetView workbookViewId="0">
      <selection sqref="A1:M45"/>
    </sheetView>
  </sheetViews>
  <sheetFormatPr defaultRowHeight="14.5"/>
  <sheetData>
    <row r="1" spans="1:13" ht="15.75" customHeight="1">
      <c r="A1" s="432" t="s">
        <v>0</v>
      </c>
      <c r="B1" s="433"/>
      <c r="C1" s="434"/>
      <c r="D1" s="441" t="s">
        <v>1</v>
      </c>
      <c r="E1" s="442"/>
      <c r="F1" s="442"/>
      <c r="G1" s="442"/>
      <c r="H1" s="442"/>
      <c r="I1" s="442"/>
      <c r="J1" s="442"/>
      <c r="K1" s="442"/>
      <c r="L1" s="442"/>
      <c r="M1" s="443"/>
    </row>
    <row r="2" spans="1:13" ht="14.5" customHeight="1">
      <c r="A2" s="435"/>
      <c r="B2" s="436"/>
      <c r="C2" s="437"/>
      <c r="D2" s="30" t="s">
        <v>45</v>
      </c>
      <c r="E2" s="444" t="s">
        <v>2</v>
      </c>
      <c r="F2" s="443"/>
      <c r="G2" s="5"/>
      <c r="H2" s="29"/>
      <c r="I2" s="1" t="s">
        <v>3</v>
      </c>
      <c r="J2" s="2">
        <v>2023</v>
      </c>
      <c r="K2" s="3" t="s">
        <v>4</v>
      </c>
      <c r="L2" s="445"/>
      <c r="M2" s="443"/>
    </row>
    <row r="3" spans="1:13" ht="14.5" customHeight="1">
      <c r="A3" s="438"/>
      <c r="B3" s="439"/>
      <c r="C3" s="440"/>
      <c r="D3" s="31"/>
      <c r="E3" s="446" t="s">
        <v>5</v>
      </c>
      <c r="F3" s="443"/>
      <c r="G3" s="447">
        <v>637</v>
      </c>
      <c r="H3" s="443"/>
      <c r="I3" s="4" t="s">
        <v>6</v>
      </c>
      <c r="J3" s="32">
        <v>14</v>
      </c>
      <c r="K3" s="1" t="s">
        <v>7</v>
      </c>
      <c r="L3" s="448"/>
      <c r="M3" s="443"/>
    </row>
    <row r="4" spans="1:13" ht="21" customHeight="1">
      <c r="A4" s="449" t="s">
        <v>46</v>
      </c>
      <c r="B4" s="434"/>
      <c r="C4" s="333"/>
      <c r="D4" s="433"/>
      <c r="E4" s="433"/>
      <c r="F4" s="433"/>
      <c r="G4" s="433"/>
      <c r="H4" s="433"/>
      <c r="I4" s="433"/>
      <c r="J4" s="433"/>
      <c r="K4" s="434"/>
      <c r="L4" s="444" t="s">
        <v>9</v>
      </c>
      <c r="M4" s="443"/>
    </row>
    <row r="5" spans="1:13">
      <c r="A5" s="438"/>
      <c r="B5" s="440"/>
      <c r="C5" s="438"/>
      <c r="D5" s="439"/>
      <c r="E5" s="439"/>
      <c r="F5" s="439"/>
      <c r="G5" s="439"/>
      <c r="H5" s="439"/>
      <c r="I5" s="439"/>
      <c r="J5" s="439"/>
      <c r="K5" s="440"/>
      <c r="L5" s="6"/>
      <c r="M5" s="7" t="s">
        <v>10</v>
      </c>
    </row>
    <row r="6" spans="1:13" ht="21" customHeight="1">
      <c r="A6" s="449" t="s">
        <v>11</v>
      </c>
      <c r="B6" s="434"/>
      <c r="C6" s="333" t="s">
        <v>164</v>
      </c>
      <c r="D6" s="433"/>
      <c r="E6" s="433"/>
      <c r="F6" s="433"/>
      <c r="G6" s="433"/>
      <c r="H6" s="433"/>
      <c r="I6" s="433"/>
      <c r="J6" s="433"/>
      <c r="K6" s="434"/>
      <c r="L6" s="450" t="s">
        <v>9</v>
      </c>
      <c r="M6" s="443"/>
    </row>
    <row r="7" spans="1:13">
      <c r="A7" s="438"/>
      <c r="B7" s="440"/>
      <c r="C7" s="438"/>
      <c r="D7" s="439"/>
      <c r="E7" s="439"/>
      <c r="F7" s="439"/>
      <c r="G7" s="439"/>
      <c r="H7" s="439"/>
      <c r="I7" s="439"/>
      <c r="J7" s="439"/>
      <c r="K7" s="440"/>
      <c r="L7" s="6"/>
      <c r="M7" s="8" t="s">
        <v>10</v>
      </c>
    </row>
    <row r="8" spans="1:13" ht="21" customHeight="1">
      <c r="A8" s="449" t="s">
        <v>12</v>
      </c>
      <c r="B8" s="434"/>
      <c r="C8" s="333" t="s">
        <v>164</v>
      </c>
      <c r="D8" s="433"/>
      <c r="E8" s="433"/>
      <c r="F8" s="433"/>
      <c r="G8" s="433"/>
      <c r="H8" s="433"/>
      <c r="I8" s="433"/>
      <c r="J8" s="433"/>
      <c r="K8" s="434"/>
      <c r="L8" s="444" t="s">
        <v>9</v>
      </c>
      <c r="M8" s="443"/>
    </row>
    <row r="9" spans="1:13">
      <c r="A9" s="438"/>
      <c r="B9" s="440"/>
      <c r="C9" s="438"/>
      <c r="D9" s="439"/>
      <c r="E9" s="439"/>
      <c r="F9" s="439"/>
      <c r="G9" s="439"/>
      <c r="H9" s="439"/>
      <c r="I9" s="439"/>
      <c r="J9" s="439"/>
      <c r="K9" s="440"/>
      <c r="L9" s="6"/>
      <c r="M9" s="7" t="s">
        <v>10</v>
      </c>
    </row>
    <row r="10" spans="1:13" ht="21" customHeight="1">
      <c r="A10" s="449" t="s">
        <v>47</v>
      </c>
      <c r="B10" s="434"/>
      <c r="C10" s="333" t="s">
        <v>164</v>
      </c>
      <c r="D10" s="433"/>
      <c r="E10" s="433"/>
      <c r="F10" s="433"/>
      <c r="G10" s="433"/>
      <c r="H10" s="433"/>
      <c r="I10" s="433"/>
      <c r="J10" s="433"/>
      <c r="K10" s="434"/>
      <c r="L10" s="444" t="s">
        <v>9</v>
      </c>
      <c r="M10" s="443"/>
    </row>
    <row r="11" spans="1:13">
      <c r="A11" s="438"/>
      <c r="B11" s="440"/>
      <c r="C11" s="438"/>
      <c r="D11" s="439"/>
      <c r="E11" s="439"/>
      <c r="F11" s="439"/>
      <c r="G11" s="439"/>
      <c r="H11" s="439"/>
      <c r="I11" s="439"/>
      <c r="J11" s="439"/>
      <c r="K11" s="440"/>
      <c r="L11" s="6"/>
      <c r="M11" s="7" t="s">
        <v>10</v>
      </c>
    </row>
    <row r="12" spans="1:13" ht="21" customHeight="1">
      <c r="A12" s="449" t="s">
        <v>14</v>
      </c>
      <c r="B12" s="434"/>
      <c r="C12" s="333" t="s">
        <v>75</v>
      </c>
      <c r="D12" s="433"/>
      <c r="E12" s="433"/>
      <c r="F12" s="433"/>
      <c r="G12" s="433"/>
      <c r="H12" s="433"/>
      <c r="I12" s="433"/>
      <c r="J12" s="433"/>
      <c r="K12" s="434"/>
      <c r="L12" s="444" t="s">
        <v>9</v>
      </c>
      <c r="M12" s="443"/>
    </row>
    <row r="13" spans="1:13">
      <c r="A13" s="438"/>
      <c r="B13" s="440"/>
      <c r="C13" s="438"/>
      <c r="D13" s="439"/>
      <c r="E13" s="439"/>
      <c r="F13" s="439"/>
      <c r="G13" s="439"/>
      <c r="H13" s="439"/>
      <c r="I13" s="439"/>
      <c r="J13" s="439"/>
      <c r="K13" s="440"/>
      <c r="L13" s="6"/>
      <c r="M13" s="7" t="s">
        <v>10</v>
      </c>
    </row>
    <row r="14" spans="1:13" ht="21" customHeight="1">
      <c r="A14" s="449" t="s">
        <v>48</v>
      </c>
      <c r="B14" s="434"/>
      <c r="C14" s="451"/>
      <c r="D14" s="433"/>
      <c r="E14" s="433"/>
      <c r="F14" s="433"/>
      <c r="G14" s="433"/>
      <c r="H14" s="433"/>
      <c r="I14" s="433"/>
      <c r="J14" s="433"/>
      <c r="K14" s="434"/>
      <c r="L14" s="444" t="s">
        <v>9</v>
      </c>
      <c r="M14" s="443"/>
    </row>
    <row r="15" spans="1:13">
      <c r="A15" s="438"/>
      <c r="B15" s="440"/>
      <c r="C15" s="438"/>
      <c r="D15" s="439"/>
      <c r="E15" s="439"/>
      <c r="F15" s="439"/>
      <c r="G15" s="439"/>
      <c r="H15" s="439"/>
      <c r="I15" s="439"/>
      <c r="J15" s="439"/>
      <c r="K15" s="440"/>
      <c r="L15" s="6"/>
      <c r="M15" s="7" t="s">
        <v>10</v>
      </c>
    </row>
    <row r="16" spans="1:13" ht="21" customHeight="1">
      <c r="A16" s="449" t="s">
        <v>16</v>
      </c>
      <c r="B16" s="434"/>
      <c r="C16" s="453"/>
      <c r="D16" s="433"/>
      <c r="E16" s="433"/>
      <c r="F16" s="433"/>
      <c r="G16" s="433"/>
      <c r="H16" s="433"/>
      <c r="I16" s="433"/>
      <c r="J16" s="433"/>
      <c r="K16" s="434"/>
      <c r="L16" s="444" t="s">
        <v>9</v>
      </c>
      <c r="M16" s="443"/>
    </row>
    <row r="17" spans="1:13">
      <c r="A17" s="438"/>
      <c r="B17" s="440"/>
      <c r="C17" s="438"/>
      <c r="D17" s="439"/>
      <c r="E17" s="439"/>
      <c r="F17" s="439"/>
      <c r="G17" s="439"/>
      <c r="H17" s="439"/>
      <c r="I17" s="439"/>
      <c r="J17" s="439"/>
      <c r="K17" s="440"/>
      <c r="L17" s="6"/>
      <c r="M17" s="7" t="s">
        <v>10</v>
      </c>
    </row>
    <row r="18" spans="1:13">
      <c r="A18" s="454"/>
      <c r="B18" s="442"/>
      <c r="C18" s="442"/>
      <c r="D18" s="442"/>
      <c r="E18" s="442"/>
      <c r="F18" s="442"/>
      <c r="G18" s="442"/>
      <c r="H18" s="442"/>
      <c r="I18" s="442"/>
      <c r="J18" s="442"/>
      <c r="K18" s="442"/>
      <c r="L18" s="442"/>
      <c r="M18" s="443"/>
    </row>
    <row r="19" spans="1:13" ht="21.5">
      <c r="A19" s="455" t="s">
        <v>17</v>
      </c>
      <c r="B19" s="442"/>
      <c r="C19" s="442"/>
      <c r="D19" s="443"/>
      <c r="E19" s="33" t="s">
        <v>18</v>
      </c>
      <c r="F19" s="33" t="s">
        <v>19</v>
      </c>
      <c r="G19" s="9" t="s">
        <v>20</v>
      </c>
      <c r="H19" s="24" t="s">
        <v>21</v>
      </c>
      <c r="I19" s="24" t="s">
        <v>22</v>
      </c>
      <c r="J19" s="23" t="s">
        <v>23</v>
      </c>
      <c r="K19" s="24" t="s">
        <v>24</v>
      </c>
      <c r="L19" s="24" t="s">
        <v>25</v>
      </c>
      <c r="M19" s="9" t="s">
        <v>26</v>
      </c>
    </row>
    <row r="20" spans="1:13">
      <c r="A20" s="456"/>
      <c r="B20" s="442"/>
      <c r="C20" s="442"/>
      <c r="D20" s="443"/>
      <c r="E20" s="11" t="s">
        <v>28</v>
      </c>
      <c r="F20" s="12"/>
      <c r="G20" s="15"/>
      <c r="H20" s="14"/>
      <c r="I20" s="15"/>
      <c r="J20" s="15"/>
      <c r="K20" s="16"/>
      <c r="L20" s="15"/>
      <c r="M20" s="17">
        <f t="shared" ref="M20:M26" si="0">SUM(H20:L20)</f>
        <v>0</v>
      </c>
    </row>
    <row r="21" spans="1:13">
      <c r="A21" s="452" t="s">
        <v>87</v>
      </c>
      <c r="B21" s="442"/>
      <c r="C21" s="443"/>
      <c r="D21" s="34"/>
      <c r="E21" s="11" t="s">
        <v>29</v>
      </c>
      <c r="F21" s="12" t="s">
        <v>50</v>
      </c>
      <c r="G21" s="20">
        <v>0.66666666666666663</v>
      </c>
      <c r="H21" s="15"/>
      <c r="I21" s="15">
        <v>8</v>
      </c>
      <c r="J21" s="15"/>
      <c r="K21" s="16"/>
      <c r="L21" s="15"/>
      <c r="M21" s="18">
        <f t="shared" si="0"/>
        <v>8</v>
      </c>
    </row>
    <row r="22" spans="1:13">
      <c r="A22" s="454" t="s">
        <v>87</v>
      </c>
      <c r="B22" s="442"/>
      <c r="C22" s="442"/>
      <c r="D22" s="443"/>
      <c r="E22" s="11" t="s">
        <v>30</v>
      </c>
      <c r="F22" s="12" t="s">
        <v>50</v>
      </c>
      <c r="G22" s="20">
        <v>0.66666666666666663</v>
      </c>
      <c r="H22" s="15"/>
      <c r="I22" s="15">
        <v>8</v>
      </c>
      <c r="J22" s="15"/>
      <c r="K22" s="16"/>
      <c r="L22" s="15"/>
      <c r="M22" s="18">
        <f t="shared" si="0"/>
        <v>8</v>
      </c>
    </row>
    <row r="23" spans="1:13">
      <c r="A23" s="454" t="s">
        <v>87</v>
      </c>
      <c r="B23" s="442"/>
      <c r="C23" s="443"/>
      <c r="D23" s="34"/>
      <c r="E23" s="11" t="s">
        <v>31</v>
      </c>
      <c r="F23" s="12" t="s">
        <v>50</v>
      </c>
      <c r="G23" s="216">
        <v>0.66666666666666663</v>
      </c>
      <c r="H23" s="35"/>
      <c r="I23" s="19">
        <v>8</v>
      </c>
      <c r="J23" s="15"/>
      <c r="K23" s="16"/>
      <c r="L23" s="15"/>
      <c r="M23" s="17">
        <f t="shared" si="0"/>
        <v>8</v>
      </c>
    </row>
    <row r="24" spans="1:13">
      <c r="A24" s="454"/>
      <c r="B24" s="442"/>
      <c r="C24" s="443"/>
      <c r="D24" s="34"/>
      <c r="E24" s="11" t="s">
        <v>32</v>
      </c>
      <c r="F24" s="12"/>
      <c r="G24" s="15"/>
      <c r="H24" s="15"/>
      <c r="I24" s="15"/>
      <c r="J24" s="15"/>
      <c r="K24" s="16"/>
      <c r="L24" s="15"/>
      <c r="M24" s="18">
        <f t="shared" si="0"/>
        <v>0</v>
      </c>
    </row>
    <row r="25" spans="1:13">
      <c r="A25" s="452"/>
      <c r="B25" s="442"/>
      <c r="C25" s="443"/>
      <c r="D25" s="34"/>
      <c r="E25" s="11" t="s">
        <v>33</v>
      </c>
      <c r="F25" s="12"/>
      <c r="G25" s="20"/>
      <c r="H25" s="15"/>
      <c r="I25" s="15"/>
      <c r="J25" s="15"/>
      <c r="K25" s="16"/>
      <c r="L25" s="15"/>
      <c r="M25" s="18">
        <f t="shared" si="0"/>
        <v>0</v>
      </c>
    </row>
    <row r="26" spans="1:13">
      <c r="A26" s="452"/>
      <c r="B26" s="442"/>
      <c r="C26" s="442"/>
      <c r="D26" s="443"/>
      <c r="E26" s="11" t="s">
        <v>34</v>
      </c>
      <c r="F26" s="12"/>
      <c r="G26" s="20"/>
      <c r="H26" s="15"/>
      <c r="I26" s="15"/>
      <c r="J26" s="15"/>
      <c r="K26" s="16"/>
      <c r="L26" s="15"/>
      <c r="M26" s="18">
        <f t="shared" si="0"/>
        <v>0</v>
      </c>
    </row>
    <row r="27" spans="1:13">
      <c r="A27" s="458"/>
      <c r="B27" s="442"/>
      <c r="C27" s="442"/>
      <c r="D27" s="442"/>
      <c r="E27" s="443"/>
      <c r="F27" s="459" t="s">
        <v>35</v>
      </c>
      <c r="G27" s="443"/>
      <c r="H27" s="17">
        <f t="shared" ref="H27:M27" si="1">SUM(H20:H26)</f>
        <v>0</v>
      </c>
      <c r="I27" s="18">
        <f t="shared" si="1"/>
        <v>24</v>
      </c>
      <c r="J27" s="18">
        <f t="shared" si="1"/>
        <v>0</v>
      </c>
      <c r="K27" s="21">
        <f t="shared" si="1"/>
        <v>0</v>
      </c>
      <c r="L27" s="18">
        <f t="shared" si="1"/>
        <v>0</v>
      </c>
      <c r="M27" s="22">
        <f t="shared" si="1"/>
        <v>24</v>
      </c>
    </row>
    <row r="28" spans="1:13">
      <c r="A28" s="450" t="s">
        <v>36</v>
      </c>
      <c r="B28" s="442"/>
      <c r="C28" s="443"/>
      <c r="D28" s="8"/>
      <c r="E28" s="33" t="s">
        <v>18</v>
      </c>
      <c r="F28" s="460" t="s">
        <v>37</v>
      </c>
      <c r="G28" s="443"/>
      <c r="H28" s="460" t="s">
        <v>38</v>
      </c>
      <c r="I28" s="443"/>
      <c r="J28" s="23"/>
      <c r="K28" s="24" t="s">
        <v>39</v>
      </c>
      <c r="L28" s="23" t="s">
        <v>40</v>
      </c>
      <c r="M28" s="383"/>
    </row>
    <row r="29" spans="1:13">
      <c r="A29" s="461"/>
      <c r="B29" s="442"/>
      <c r="C29" s="443"/>
      <c r="D29" s="36"/>
      <c r="E29" s="11" t="s">
        <v>28</v>
      </c>
      <c r="F29" s="462"/>
      <c r="G29" s="443"/>
      <c r="H29" s="462"/>
      <c r="I29" s="443"/>
      <c r="J29" s="15"/>
      <c r="K29" s="21"/>
      <c r="L29" s="21"/>
      <c r="M29" s="466"/>
    </row>
    <row r="30" spans="1:13">
      <c r="A30" s="452" t="s">
        <v>87</v>
      </c>
      <c r="B30" s="442"/>
      <c r="C30" s="443"/>
      <c r="D30" s="34"/>
      <c r="E30" s="11" t="s">
        <v>29</v>
      </c>
      <c r="F30" s="462" t="s">
        <v>88</v>
      </c>
      <c r="G30" s="443"/>
      <c r="H30" s="462" t="s">
        <v>73</v>
      </c>
      <c r="I30" s="443"/>
      <c r="J30" s="15"/>
      <c r="K30" s="21">
        <v>328</v>
      </c>
      <c r="L30" s="21"/>
      <c r="M30" s="466"/>
    </row>
    <row r="31" spans="1:13">
      <c r="A31" s="454" t="s">
        <v>87</v>
      </c>
      <c r="B31" s="442"/>
      <c r="C31" s="442"/>
      <c r="D31" s="443"/>
      <c r="E31" s="11" t="s">
        <v>30</v>
      </c>
      <c r="F31" s="462" t="s">
        <v>88</v>
      </c>
      <c r="G31" s="443"/>
      <c r="H31" s="462" t="s">
        <v>73</v>
      </c>
      <c r="I31" s="443"/>
      <c r="J31" s="15"/>
      <c r="K31" s="21">
        <v>328</v>
      </c>
      <c r="L31" s="21"/>
      <c r="M31" s="466"/>
    </row>
    <row r="32" spans="1:13">
      <c r="A32" s="454" t="s">
        <v>87</v>
      </c>
      <c r="B32" s="442"/>
      <c r="C32" s="443"/>
      <c r="D32" s="34"/>
      <c r="E32" s="11" t="s">
        <v>31</v>
      </c>
      <c r="F32" s="462" t="s">
        <v>88</v>
      </c>
      <c r="G32" s="443"/>
      <c r="H32" s="457" t="s">
        <v>73</v>
      </c>
      <c r="I32" s="443"/>
      <c r="J32" s="25"/>
      <c r="K32" s="26">
        <v>328</v>
      </c>
      <c r="L32" s="21"/>
      <c r="M32" s="466"/>
    </row>
    <row r="33" spans="1:13">
      <c r="A33" s="454"/>
      <c r="B33" s="442"/>
      <c r="C33" s="443"/>
      <c r="D33" s="34"/>
      <c r="E33" s="11" t="s">
        <v>32</v>
      </c>
      <c r="F33" s="462"/>
      <c r="G33" s="443"/>
      <c r="H33" s="462"/>
      <c r="I33" s="443"/>
      <c r="J33" s="15"/>
      <c r="K33" s="21"/>
      <c r="L33" s="21"/>
      <c r="M33" s="466"/>
    </row>
    <row r="34" spans="1:13">
      <c r="A34" s="463"/>
      <c r="B34" s="442"/>
      <c r="C34" s="443"/>
      <c r="D34" s="36"/>
      <c r="E34" s="11" t="s">
        <v>33</v>
      </c>
      <c r="F34" s="462"/>
      <c r="G34" s="443"/>
      <c r="H34" s="462"/>
      <c r="I34" s="443"/>
      <c r="J34" s="15"/>
      <c r="K34" s="21"/>
      <c r="L34" s="21"/>
      <c r="M34" s="466"/>
    </row>
    <row r="35" spans="1:13">
      <c r="A35" s="463"/>
      <c r="B35" s="442"/>
      <c r="C35" s="443"/>
      <c r="D35" s="36"/>
      <c r="E35" s="11" t="s">
        <v>34</v>
      </c>
      <c r="F35" s="462"/>
      <c r="G35" s="443"/>
      <c r="H35" s="462"/>
      <c r="I35" s="443"/>
      <c r="J35" s="15"/>
      <c r="K35" s="21"/>
      <c r="L35" s="21"/>
      <c r="M35" s="466"/>
    </row>
    <row r="36" spans="1:13">
      <c r="A36" s="464"/>
      <c r="B36" s="442"/>
      <c r="C36" s="442"/>
      <c r="D36" s="442"/>
      <c r="E36" s="442"/>
      <c r="F36" s="442"/>
      <c r="G36" s="442"/>
      <c r="H36" s="442"/>
      <c r="I36" s="443"/>
      <c r="J36" s="27" t="s">
        <v>41</v>
      </c>
      <c r="K36" s="28">
        <f t="shared" ref="K36:L36" si="2">SUM(K29:K35)</f>
        <v>984</v>
      </c>
      <c r="L36" s="28">
        <f t="shared" si="2"/>
        <v>0</v>
      </c>
      <c r="M36" s="467"/>
    </row>
    <row r="37" spans="1:13">
      <c r="A37" s="444" t="s">
        <v>53</v>
      </c>
      <c r="B37" s="442"/>
      <c r="C37" s="443"/>
      <c r="D37" s="465"/>
      <c r="E37" s="442"/>
      <c r="F37" s="442"/>
      <c r="G37" s="442"/>
      <c r="H37" s="442"/>
      <c r="I37" s="442"/>
      <c r="J37" s="442"/>
      <c r="K37" s="442"/>
      <c r="L37" s="442"/>
      <c r="M37" s="443"/>
    </row>
    <row r="38" spans="1:13">
      <c r="A38" s="468"/>
      <c r="B38" s="433"/>
      <c r="C38" s="433"/>
      <c r="D38" s="433"/>
      <c r="E38" s="433"/>
      <c r="F38" s="433"/>
      <c r="G38" s="433"/>
      <c r="H38" s="433"/>
      <c r="I38" s="433"/>
      <c r="J38" s="433"/>
      <c r="K38" s="433"/>
      <c r="L38" s="433"/>
      <c r="M38" s="434"/>
    </row>
    <row r="39" spans="1:13">
      <c r="A39" s="435"/>
      <c r="B39" s="436"/>
      <c r="C39" s="436"/>
      <c r="D39" s="436"/>
      <c r="E39" s="436"/>
      <c r="F39" s="436"/>
      <c r="G39" s="436"/>
      <c r="H39" s="436"/>
      <c r="I39" s="436"/>
      <c r="J39" s="436"/>
      <c r="K39" s="436"/>
      <c r="L39" s="436"/>
      <c r="M39" s="437"/>
    </row>
    <row r="40" spans="1:13">
      <c r="A40" s="435"/>
      <c r="B40" s="436"/>
      <c r="C40" s="436"/>
      <c r="D40" s="436"/>
      <c r="E40" s="436"/>
      <c r="F40" s="436"/>
      <c r="G40" s="436"/>
      <c r="H40" s="436"/>
      <c r="I40" s="436"/>
      <c r="J40" s="436"/>
      <c r="K40" s="436"/>
      <c r="L40" s="436"/>
      <c r="M40" s="437"/>
    </row>
    <row r="41" spans="1:13">
      <c r="A41" s="435"/>
      <c r="B41" s="436"/>
      <c r="C41" s="436"/>
      <c r="D41" s="436"/>
      <c r="E41" s="436"/>
      <c r="F41" s="436"/>
      <c r="G41" s="436"/>
      <c r="H41" s="436"/>
      <c r="I41" s="436"/>
      <c r="J41" s="436"/>
      <c r="K41" s="436"/>
      <c r="L41" s="436"/>
      <c r="M41" s="437"/>
    </row>
    <row r="42" spans="1:13">
      <c r="A42" s="435"/>
      <c r="B42" s="436"/>
      <c r="C42" s="436"/>
      <c r="D42" s="436"/>
      <c r="E42" s="436"/>
      <c r="F42" s="436"/>
      <c r="G42" s="436"/>
      <c r="H42" s="436"/>
      <c r="I42" s="436"/>
      <c r="J42" s="436"/>
      <c r="K42" s="436"/>
      <c r="L42" s="436"/>
      <c r="M42" s="437"/>
    </row>
    <row r="43" spans="1:13">
      <c r="A43" s="438"/>
      <c r="B43" s="439"/>
      <c r="C43" s="439"/>
      <c r="D43" s="439"/>
      <c r="E43" s="439"/>
      <c r="F43" s="439"/>
      <c r="G43" s="439"/>
      <c r="H43" s="439"/>
      <c r="I43" s="439"/>
      <c r="J43" s="439"/>
      <c r="K43" s="439"/>
      <c r="L43" s="439"/>
      <c r="M43" s="440"/>
    </row>
    <row r="44" spans="1:13">
      <c r="A44" s="469" t="s">
        <v>43</v>
      </c>
      <c r="B44" s="442"/>
      <c r="C44" s="442"/>
      <c r="D44" s="442"/>
      <c r="E44" s="442"/>
      <c r="F44" s="443"/>
      <c r="G44" s="469" t="s">
        <v>44</v>
      </c>
      <c r="H44" s="442"/>
      <c r="I44" s="442"/>
      <c r="J44" s="442"/>
      <c r="K44" s="442"/>
      <c r="L44" s="442"/>
      <c r="M44" s="443"/>
    </row>
    <row r="45" spans="1:13">
      <c r="A45" s="470"/>
      <c r="B45" s="442"/>
      <c r="C45" s="442"/>
      <c r="D45" s="442"/>
      <c r="E45" s="442"/>
      <c r="F45" s="443"/>
      <c r="G45" s="470"/>
      <c r="H45" s="442"/>
      <c r="I45" s="442"/>
      <c r="J45" s="442"/>
      <c r="K45" s="442"/>
      <c r="L45" s="442"/>
      <c r="M45" s="443"/>
    </row>
  </sheetData>
  <mergeCells count="72">
    <mergeCell ref="A38:M43"/>
    <mergeCell ref="A44:F44"/>
    <mergeCell ref="G44:M44"/>
    <mergeCell ref="A45:F45"/>
    <mergeCell ref="G45:M45"/>
    <mergeCell ref="A35:C35"/>
    <mergeCell ref="F35:G35"/>
    <mergeCell ref="H35:I35"/>
    <mergeCell ref="A36:I36"/>
    <mergeCell ref="A37:C37"/>
    <mergeCell ref="D37:M37"/>
    <mergeCell ref="M28:M36"/>
    <mergeCell ref="H31:I31"/>
    <mergeCell ref="A33:C33"/>
    <mergeCell ref="F33:G33"/>
    <mergeCell ref="H33:I33"/>
    <mergeCell ref="A34:C34"/>
    <mergeCell ref="F34:G34"/>
    <mergeCell ref="H34:I34"/>
    <mergeCell ref="A32:C32"/>
    <mergeCell ref="F32:G32"/>
    <mergeCell ref="H32:I32"/>
    <mergeCell ref="A27:E27"/>
    <mergeCell ref="F27:G27"/>
    <mergeCell ref="A28:C28"/>
    <mergeCell ref="F28:G28"/>
    <mergeCell ref="H28:I28"/>
    <mergeCell ref="A29:C29"/>
    <mergeCell ref="F29:G29"/>
    <mergeCell ref="H29:I29"/>
    <mergeCell ref="A30:C30"/>
    <mergeCell ref="F30:G30"/>
    <mergeCell ref="H30:I30"/>
    <mergeCell ref="A31:D31"/>
    <mergeCell ref="F31:G31"/>
    <mergeCell ref="A26:D26"/>
    <mergeCell ref="A16:B17"/>
    <mergeCell ref="C16:K17"/>
    <mergeCell ref="L16:M16"/>
    <mergeCell ref="A18:M18"/>
    <mergeCell ref="A19:D19"/>
    <mergeCell ref="A20:D20"/>
    <mergeCell ref="A21:C21"/>
    <mergeCell ref="A22:D22"/>
    <mergeCell ref="A23:C23"/>
    <mergeCell ref="A24:C24"/>
    <mergeCell ref="A25:C25"/>
    <mergeCell ref="A12:B13"/>
    <mergeCell ref="C12:K13"/>
    <mergeCell ref="L12:M12"/>
    <mergeCell ref="A14:B15"/>
    <mergeCell ref="C14:K15"/>
    <mergeCell ref="L14:M14"/>
    <mergeCell ref="A8:B9"/>
    <mergeCell ref="C8:K9"/>
    <mergeCell ref="L8:M8"/>
    <mergeCell ref="A10:B11"/>
    <mergeCell ref="C10:K11"/>
    <mergeCell ref="L10:M10"/>
    <mergeCell ref="A4:B5"/>
    <mergeCell ref="C4:K5"/>
    <mergeCell ref="L4:M4"/>
    <mergeCell ref="A6:B7"/>
    <mergeCell ref="C6:K7"/>
    <mergeCell ref="L6:M6"/>
    <mergeCell ref="A1:C3"/>
    <mergeCell ref="D1:M1"/>
    <mergeCell ref="E2:F2"/>
    <mergeCell ref="L2:M2"/>
    <mergeCell ref="E3:F3"/>
    <mergeCell ref="G3:H3"/>
    <mergeCell ref="L3:M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7CE25-02A2-4C65-83B3-3057EF2B17C7}">
  <dimension ref="A1:M45"/>
  <sheetViews>
    <sheetView workbookViewId="0">
      <selection sqref="A1:M45"/>
    </sheetView>
  </sheetViews>
  <sheetFormatPr defaultRowHeight="14.5"/>
  <sheetData>
    <row r="1" spans="1:13" ht="15.75" customHeight="1">
      <c r="A1" s="432" t="s">
        <v>0</v>
      </c>
      <c r="B1" s="433"/>
      <c r="C1" s="434"/>
      <c r="D1" s="441" t="s">
        <v>1</v>
      </c>
      <c r="E1" s="442"/>
      <c r="F1" s="442"/>
      <c r="G1" s="442"/>
      <c r="H1" s="442"/>
      <c r="I1" s="442"/>
      <c r="J1" s="442"/>
      <c r="K1" s="442"/>
      <c r="L1" s="442"/>
      <c r="M1" s="443"/>
    </row>
    <row r="2" spans="1:13" ht="15" customHeight="1">
      <c r="A2" s="435"/>
      <c r="B2" s="436"/>
      <c r="C2" s="437"/>
      <c r="D2" s="30" t="s">
        <v>45</v>
      </c>
      <c r="E2" s="444" t="s">
        <v>2</v>
      </c>
      <c r="F2" s="443"/>
      <c r="G2" s="5"/>
      <c r="H2" s="29"/>
      <c r="I2" s="1" t="s">
        <v>3</v>
      </c>
      <c r="J2" s="2">
        <v>2023</v>
      </c>
      <c r="K2" s="3" t="s">
        <v>4</v>
      </c>
      <c r="L2" s="445"/>
      <c r="M2" s="443"/>
    </row>
    <row r="3" spans="1:13" ht="15" customHeight="1">
      <c r="A3" s="438"/>
      <c r="B3" s="439"/>
      <c r="C3" s="440"/>
      <c r="D3" s="31"/>
      <c r="E3" s="446" t="s">
        <v>5</v>
      </c>
      <c r="F3" s="443"/>
      <c r="G3" s="447" t="s">
        <v>54</v>
      </c>
      <c r="H3" s="443"/>
      <c r="I3" s="4" t="s">
        <v>6</v>
      </c>
      <c r="J3" s="32">
        <v>14</v>
      </c>
      <c r="K3" s="1" t="s">
        <v>7</v>
      </c>
      <c r="L3" s="448" t="s">
        <v>165</v>
      </c>
      <c r="M3" s="443"/>
    </row>
    <row r="4" spans="1:13" ht="21" customHeight="1">
      <c r="A4" s="449" t="s">
        <v>46</v>
      </c>
      <c r="B4" s="434"/>
      <c r="C4" s="333" t="s">
        <v>166</v>
      </c>
      <c r="D4" s="433"/>
      <c r="E4" s="433"/>
      <c r="F4" s="433"/>
      <c r="G4" s="433"/>
      <c r="H4" s="433"/>
      <c r="I4" s="433"/>
      <c r="J4" s="433"/>
      <c r="K4" s="434"/>
      <c r="L4" s="444" t="s">
        <v>9</v>
      </c>
      <c r="M4" s="443"/>
    </row>
    <row r="5" spans="1:13">
      <c r="A5" s="438"/>
      <c r="B5" s="440"/>
      <c r="C5" s="438"/>
      <c r="D5" s="439"/>
      <c r="E5" s="439"/>
      <c r="F5" s="439"/>
      <c r="G5" s="439"/>
      <c r="H5" s="439"/>
      <c r="I5" s="439"/>
      <c r="J5" s="439"/>
      <c r="K5" s="440"/>
      <c r="L5" s="6"/>
      <c r="M5" s="7" t="s">
        <v>10</v>
      </c>
    </row>
    <row r="6" spans="1:13" ht="21" customHeight="1">
      <c r="A6" s="449" t="s">
        <v>11</v>
      </c>
      <c r="B6" s="434"/>
      <c r="C6" s="333" t="s">
        <v>167</v>
      </c>
      <c r="D6" s="433"/>
      <c r="E6" s="433"/>
      <c r="F6" s="433"/>
      <c r="G6" s="433"/>
      <c r="H6" s="433"/>
      <c r="I6" s="433"/>
      <c r="J6" s="433"/>
      <c r="K6" s="434"/>
      <c r="L6" s="450" t="s">
        <v>9</v>
      </c>
      <c r="M6" s="443"/>
    </row>
    <row r="7" spans="1:13">
      <c r="A7" s="438"/>
      <c r="B7" s="440"/>
      <c r="C7" s="438"/>
      <c r="D7" s="439"/>
      <c r="E7" s="439"/>
      <c r="F7" s="439"/>
      <c r="G7" s="439"/>
      <c r="H7" s="439"/>
      <c r="I7" s="439"/>
      <c r="J7" s="439"/>
      <c r="K7" s="440"/>
      <c r="L7" s="6"/>
      <c r="M7" s="8" t="s">
        <v>10</v>
      </c>
    </row>
    <row r="8" spans="1:13" ht="21" customHeight="1">
      <c r="A8" s="449" t="s">
        <v>12</v>
      </c>
      <c r="B8" s="434"/>
      <c r="C8" s="333" t="s">
        <v>168</v>
      </c>
      <c r="D8" s="433"/>
      <c r="E8" s="433"/>
      <c r="F8" s="433"/>
      <c r="G8" s="433"/>
      <c r="H8" s="433"/>
      <c r="I8" s="433"/>
      <c r="J8" s="433"/>
      <c r="K8" s="434"/>
      <c r="L8" s="444" t="s">
        <v>9</v>
      </c>
      <c r="M8" s="443"/>
    </row>
    <row r="9" spans="1:13">
      <c r="A9" s="438"/>
      <c r="B9" s="440"/>
      <c r="C9" s="438"/>
      <c r="D9" s="439"/>
      <c r="E9" s="439"/>
      <c r="F9" s="439"/>
      <c r="G9" s="439"/>
      <c r="H9" s="439"/>
      <c r="I9" s="439"/>
      <c r="J9" s="439"/>
      <c r="K9" s="440"/>
      <c r="L9" s="6"/>
      <c r="M9" s="7" t="s">
        <v>10</v>
      </c>
    </row>
    <row r="10" spans="1:13" ht="21" customHeight="1">
      <c r="A10" s="449" t="s">
        <v>47</v>
      </c>
      <c r="B10" s="434"/>
      <c r="C10" s="333"/>
      <c r="D10" s="433"/>
      <c r="E10" s="433"/>
      <c r="F10" s="433"/>
      <c r="G10" s="433"/>
      <c r="H10" s="433"/>
      <c r="I10" s="433"/>
      <c r="J10" s="433"/>
      <c r="K10" s="434"/>
      <c r="L10" s="444" t="s">
        <v>9</v>
      </c>
      <c r="M10" s="443"/>
    </row>
    <row r="11" spans="1:13">
      <c r="A11" s="438"/>
      <c r="B11" s="440"/>
      <c r="C11" s="438"/>
      <c r="D11" s="439"/>
      <c r="E11" s="439"/>
      <c r="F11" s="439"/>
      <c r="G11" s="439"/>
      <c r="H11" s="439"/>
      <c r="I11" s="439"/>
      <c r="J11" s="439"/>
      <c r="K11" s="440"/>
      <c r="L11" s="6"/>
      <c r="M11" s="7" t="s">
        <v>10</v>
      </c>
    </row>
    <row r="12" spans="1:13" ht="21" customHeight="1">
      <c r="A12" s="449" t="s">
        <v>14</v>
      </c>
      <c r="B12" s="434"/>
      <c r="C12" s="333"/>
      <c r="D12" s="433"/>
      <c r="E12" s="433"/>
      <c r="F12" s="433"/>
      <c r="G12" s="433"/>
      <c r="H12" s="433"/>
      <c r="I12" s="433"/>
      <c r="J12" s="433"/>
      <c r="K12" s="434"/>
      <c r="L12" s="444" t="s">
        <v>9</v>
      </c>
      <c r="M12" s="443"/>
    </row>
    <row r="13" spans="1:13">
      <c r="A13" s="438"/>
      <c r="B13" s="440"/>
      <c r="C13" s="438"/>
      <c r="D13" s="439"/>
      <c r="E13" s="439"/>
      <c r="F13" s="439"/>
      <c r="G13" s="439"/>
      <c r="H13" s="439"/>
      <c r="I13" s="439"/>
      <c r="J13" s="439"/>
      <c r="K13" s="440"/>
      <c r="L13" s="6"/>
      <c r="M13" s="7" t="s">
        <v>10</v>
      </c>
    </row>
    <row r="14" spans="1:13" ht="21" customHeight="1">
      <c r="A14" s="449" t="s">
        <v>48</v>
      </c>
      <c r="B14" s="434"/>
      <c r="C14" s="451"/>
      <c r="D14" s="433"/>
      <c r="E14" s="433"/>
      <c r="F14" s="433"/>
      <c r="G14" s="433"/>
      <c r="H14" s="433"/>
      <c r="I14" s="433"/>
      <c r="J14" s="433"/>
      <c r="K14" s="434"/>
      <c r="L14" s="444" t="s">
        <v>9</v>
      </c>
      <c r="M14" s="443"/>
    </row>
    <row r="15" spans="1:13">
      <c r="A15" s="438"/>
      <c r="B15" s="440"/>
      <c r="C15" s="438"/>
      <c r="D15" s="439"/>
      <c r="E15" s="439"/>
      <c r="F15" s="439"/>
      <c r="G15" s="439"/>
      <c r="H15" s="439"/>
      <c r="I15" s="439"/>
      <c r="J15" s="439"/>
      <c r="K15" s="440"/>
      <c r="L15" s="6"/>
      <c r="M15" s="7" t="s">
        <v>10</v>
      </c>
    </row>
    <row r="16" spans="1:13" ht="21" customHeight="1">
      <c r="A16" s="449" t="s">
        <v>16</v>
      </c>
      <c r="B16" s="434"/>
      <c r="C16" s="453"/>
      <c r="D16" s="433"/>
      <c r="E16" s="433"/>
      <c r="F16" s="433"/>
      <c r="G16" s="433"/>
      <c r="H16" s="433"/>
      <c r="I16" s="433"/>
      <c r="J16" s="433"/>
      <c r="K16" s="434"/>
      <c r="L16" s="444" t="s">
        <v>9</v>
      </c>
      <c r="M16" s="443"/>
    </row>
    <row r="17" spans="1:13">
      <c r="A17" s="438"/>
      <c r="B17" s="440"/>
      <c r="C17" s="438"/>
      <c r="D17" s="439"/>
      <c r="E17" s="439"/>
      <c r="F17" s="439"/>
      <c r="G17" s="439"/>
      <c r="H17" s="439"/>
      <c r="I17" s="439"/>
      <c r="J17" s="439"/>
      <c r="K17" s="440"/>
      <c r="L17" s="6"/>
      <c r="M17" s="7" t="s">
        <v>10</v>
      </c>
    </row>
    <row r="18" spans="1:13">
      <c r="A18" s="454"/>
      <c r="B18" s="442"/>
      <c r="C18" s="442"/>
      <c r="D18" s="442"/>
      <c r="E18" s="442"/>
      <c r="F18" s="442"/>
      <c r="G18" s="442"/>
      <c r="H18" s="442"/>
      <c r="I18" s="442"/>
      <c r="J18" s="442"/>
      <c r="K18" s="442"/>
      <c r="L18" s="442"/>
      <c r="M18" s="443"/>
    </row>
    <row r="19" spans="1:13" ht="21.5">
      <c r="A19" s="455" t="s">
        <v>17</v>
      </c>
      <c r="B19" s="442"/>
      <c r="C19" s="442"/>
      <c r="D19" s="443"/>
      <c r="E19" s="33" t="s">
        <v>18</v>
      </c>
      <c r="F19" s="33" t="s">
        <v>19</v>
      </c>
      <c r="G19" s="9" t="s">
        <v>20</v>
      </c>
      <c r="H19" s="24" t="s">
        <v>21</v>
      </c>
      <c r="I19" s="24" t="s">
        <v>22</v>
      </c>
      <c r="J19" s="23" t="s">
        <v>23</v>
      </c>
      <c r="K19" s="24" t="s">
        <v>24</v>
      </c>
      <c r="L19" s="24" t="s">
        <v>25</v>
      </c>
      <c r="M19" s="9" t="s">
        <v>26</v>
      </c>
    </row>
    <row r="20" spans="1:13">
      <c r="A20" s="456" t="s">
        <v>55</v>
      </c>
      <c r="B20" s="442"/>
      <c r="C20" s="442"/>
      <c r="D20" s="443"/>
      <c r="E20" s="11" t="s">
        <v>28</v>
      </c>
      <c r="F20" s="12" t="s">
        <v>169</v>
      </c>
      <c r="G20" s="13">
        <v>0.66666666666666663</v>
      </c>
      <c r="H20" s="14"/>
      <c r="I20" s="15">
        <v>8</v>
      </c>
      <c r="J20" s="15"/>
      <c r="K20" s="16"/>
      <c r="L20" s="15"/>
      <c r="M20" s="17">
        <f t="shared" ref="M20:M26" si="0">SUM(H20:L20)</f>
        <v>8</v>
      </c>
    </row>
    <row r="21" spans="1:13">
      <c r="A21" s="452" t="s">
        <v>55</v>
      </c>
      <c r="B21" s="442"/>
      <c r="C21" s="443"/>
      <c r="D21" s="34"/>
      <c r="E21" s="11" t="s">
        <v>29</v>
      </c>
      <c r="F21" s="12" t="s">
        <v>169</v>
      </c>
      <c r="G21" s="13">
        <v>0.66666666666666663</v>
      </c>
      <c r="H21" s="15"/>
      <c r="I21" s="15">
        <v>8</v>
      </c>
      <c r="J21" s="15"/>
      <c r="K21" s="16"/>
      <c r="L21" s="15"/>
      <c r="M21" s="18">
        <f t="shared" si="0"/>
        <v>8</v>
      </c>
    </row>
    <row r="22" spans="1:13">
      <c r="A22" s="456" t="s">
        <v>55</v>
      </c>
      <c r="B22" s="442"/>
      <c r="C22" s="442"/>
      <c r="D22" s="443"/>
      <c r="E22" s="11" t="s">
        <v>30</v>
      </c>
      <c r="F22" s="12" t="s">
        <v>169</v>
      </c>
      <c r="G22" s="13">
        <v>0.66666666666666663</v>
      </c>
      <c r="H22" s="15"/>
      <c r="I22" s="15">
        <v>8</v>
      </c>
      <c r="J22" s="15"/>
      <c r="K22" s="16"/>
      <c r="L22" s="15"/>
      <c r="M22" s="18">
        <f t="shared" si="0"/>
        <v>8</v>
      </c>
    </row>
    <row r="23" spans="1:13">
      <c r="A23" s="454" t="s">
        <v>55</v>
      </c>
      <c r="B23" s="442"/>
      <c r="C23" s="443"/>
      <c r="D23" s="34"/>
      <c r="E23" s="11" t="s">
        <v>31</v>
      </c>
      <c r="F23" s="12" t="s">
        <v>169</v>
      </c>
      <c r="G23" s="13">
        <v>0.66666666666666663</v>
      </c>
      <c r="H23" s="35"/>
      <c r="I23" s="15"/>
      <c r="J23" s="15"/>
      <c r="K23" s="16"/>
      <c r="L23" s="15"/>
      <c r="M23" s="17">
        <f t="shared" si="0"/>
        <v>0</v>
      </c>
    </row>
    <row r="24" spans="1:13">
      <c r="A24" s="454" t="s">
        <v>55</v>
      </c>
      <c r="B24" s="442"/>
      <c r="C24" s="443"/>
      <c r="D24" s="34"/>
      <c r="E24" s="11" t="s">
        <v>32</v>
      </c>
      <c r="F24" s="12" t="s">
        <v>169</v>
      </c>
      <c r="G24" s="13">
        <v>0.66666666666666663</v>
      </c>
      <c r="H24" s="15"/>
      <c r="I24" s="15"/>
      <c r="J24" s="15"/>
      <c r="K24" s="16"/>
      <c r="L24" s="15"/>
      <c r="M24" s="18">
        <f t="shared" si="0"/>
        <v>0</v>
      </c>
    </row>
    <row r="25" spans="1:13">
      <c r="A25" s="452"/>
      <c r="B25" s="442"/>
      <c r="C25" s="443"/>
      <c r="D25" s="34"/>
      <c r="E25" s="11" t="s">
        <v>33</v>
      </c>
      <c r="F25" s="12"/>
      <c r="G25" s="20"/>
      <c r="H25" s="15"/>
      <c r="I25" s="15"/>
      <c r="J25" s="15"/>
      <c r="K25" s="16"/>
      <c r="L25" s="15"/>
      <c r="M25" s="18">
        <f t="shared" si="0"/>
        <v>0</v>
      </c>
    </row>
    <row r="26" spans="1:13">
      <c r="A26" s="452"/>
      <c r="B26" s="442"/>
      <c r="C26" s="442"/>
      <c r="D26" s="443"/>
      <c r="E26" s="11" t="s">
        <v>34</v>
      </c>
      <c r="F26" s="12"/>
      <c r="G26" s="20"/>
      <c r="H26" s="15"/>
      <c r="I26" s="15"/>
      <c r="J26" s="15"/>
      <c r="K26" s="16"/>
      <c r="L26" s="15"/>
      <c r="M26" s="18">
        <f t="shared" si="0"/>
        <v>0</v>
      </c>
    </row>
    <row r="27" spans="1:13">
      <c r="A27" s="458"/>
      <c r="B27" s="442"/>
      <c r="C27" s="442"/>
      <c r="D27" s="442"/>
      <c r="E27" s="443"/>
      <c r="F27" s="459" t="s">
        <v>35</v>
      </c>
      <c r="G27" s="443"/>
      <c r="H27" s="17">
        <f t="shared" ref="H27:M27" si="1">SUM(H20:H26)</f>
        <v>0</v>
      </c>
      <c r="I27" s="18">
        <f t="shared" si="1"/>
        <v>24</v>
      </c>
      <c r="J27" s="18">
        <f t="shared" si="1"/>
        <v>0</v>
      </c>
      <c r="K27" s="21">
        <f t="shared" si="1"/>
        <v>0</v>
      </c>
      <c r="L27" s="18">
        <f t="shared" si="1"/>
        <v>0</v>
      </c>
      <c r="M27" s="22">
        <f t="shared" si="1"/>
        <v>24</v>
      </c>
    </row>
    <row r="28" spans="1:13">
      <c r="A28" s="450" t="s">
        <v>36</v>
      </c>
      <c r="B28" s="442"/>
      <c r="C28" s="443"/>
      <c r="D28" s="8"/>
      <c r="E28" s="33" t="s">
        <v>18</v>
      </c>
      <c r="F28" s="460" t="s">
        <v>37</v>
      </c>
      <c r="G28" s="443"/>
      <c r="H28" s="460" t="s">
        <v>38</v>
      </c>
      <c r="I28" s="443"/>
      <c r="J28" s="23"/>
      <c r="K28" s="24" t="s">
        <v>39</v>
      </c>
      <c r="L28" s="23" t="s">
        <v>40</v>
      </c>
      <c r="M28" s="383"/>
    </row>
    <row r="29" spans="1:13">
      <c r="A29" s="454" t="s">
        <v>55</v>
      </c>
      <c r="B29" s="442"/>
      <c r="C29" s="443"/>
      <c r="D29" s="36"/>
      <c r="E29" s="11" t="s">
        <v>28</v>
      </c>
      <c r="F29" s="462"/>
      <c r="G29" s="443"/>
      <c r="H29" s="462"/>
      <c r="I29" s="443"/>
      <c r="J29" s="15"/>
      <c r="K29" s="21"/>
      <c r="L29" s="21"/>
      <c r="M29" s="466"/>
    </row>
    <row r="30" spans="1:13">
      <c r="A30" s="454" t="s">
        <v>55</v>
      </c>
      <c r="B30" s="442"/>
      <c r="C30" s="443"/>
      <c r="D30" s="34"/>
      <c r="E30" s="11" t="s">
        <v>29</v>
      </c>
      <c r="F30" s="462"/>
      <c r="G30" s="443"/>
      <c r="H30" s="462"/>
      <c r="I30" s="443"/>
      <c r="J30" s="15"/>
      <c r="K30" s="21"/>
      <c r="L30" s="21"/>
      <c r="M30" s="466"/>
    </row>
    <row r="31" spans="1:13">
      <c r="A31" s="454" t="s">
        <v>55</v>
      </c>
      <c r="B31" s="442"/>
      <c r="C31" s="442"/>
      <c r="D31" s="443"/>
      <c r="E31" s="11" t="s">
        <v>30</v>
      </c>
      <c r="F31" s="462"/>
      <c r="G31" s="443"/>
      <c r="H31" s="462"/>
      <c r="I31" s="443"/>
      <c r="J31" s="15"/>
      <c r="K31" s="21"/>
      <c r="L31" s="21"/>
      <c r="M31" s="466"/>
    </row>
    <row r="32" spans="1:13">
      <c r="A32" s="454" t="s">
        <v>55</v>
      </c>
      <c r="B32" s="442"/>
      <c r="C32" s="443"/>
      <c r="D32" s="34"/>
      <c r="E32" s="11" t="s">
        <v>31</v>
      </c>
      <c r="F32" s="462"/>
      <c r="G32" s="443"/>
      <c r="H32" s="462"/>
      <c r="I32" s="443"/>
      <c r="J32" s="19"/>
      <c r="K32" s="26"/>
      <c r="L32" s="21"/>
      <c r="M32" s="466"/>
    </row>
    <row r="33" spans="1:13">
      <c r="A33" s="454" t="s">
        <v>55</v>
      </c>
      <c r="B33" s="442"/>
      <c r="C33" s="443"/>
      <c r="D33" s="34"/>
      <c r="E33" s="11" t="s">
        <v>32</v>
      </c>
      <c r="F33" s="462"/>
      <c r="G33" s="443"/>
      <c r="H33" s="462"/>
      <c r="I33" s="443"/>
      <c r="J33" s="15"/>
      <c r="K33" s="21"/>
      <c r="L33" s="21"/>
      <c r="M33" s="466"/>
    </row>
    <row r="34" spans="1:13">
      <c r="A34" s="463"/>
      <c r="B34" s="442"/>
      <c r="C34" s="443"/>
      <c r="D34" s="36"/>
      <c r="E34" s="11" t="s">
        <v>33</v>
      </c>
      <c r="F34" s="462"/>
      <c r="G34" s="443"/>
      <c r="H34" s="462"/>
      <c r="I34" s="443"/>
      <c r="J34" s="15"/>
      <c r="K34" s="21"/>
      <c r="L34" s="21"/>
      <c r="M34" s="466"/>
    </row>
    <row r="35" spans="1:13">
      <c r="A35" s="463"/>
      <c r="B35" s="442"/>
      <c r="C35" s="443"/>
      <c r="D35" s="36"/>
      <c r="E35" s="11" t="s">
        <v>34</v>
      </c>
      <c r="F35" s="462"/>
      <c r="G35" s="443"/>
      <c r="H35" s="462"/>
      <c r="I35" s="443"/>
      <c r="J35" s="15"/>
      <c r="K35" s="21"/>
      <c r="L35" s="21"/>
      <c r="M35" s="466"/>
    </row>
    <row r="36" spans="1:13">
      <c r="A36" s="464"/>
      <c r="B36" s="442"/>
      <c r="C36" s="442"/>
      <c r="D36" s="442"/>
      <c r="E36" s="442"/>
      <c r="F36" s="442"/>
      <c r="G36" s="442"/>
      <c r="H36" s="442"/>
      <c r="I36" s="443"/>
      <c r="J36" s="27" t="s">
        <v>41</v>
      </c>
      <c r="K36" s="28">
        <f t="shared" ref="K36:L36" si="2">SUM(K29:K35)</f>
        <v>0</v>
      </c>
      <c r="L36" s="28">
        <f t="shared" si="2"/>
        <v>0</v>
      </c>
      <c r="M36" s="467"/>
    </row>
    <row r="37" spans="1:13">
      <c r="A37" s="444" t="s">
        <v>53</v>
      </c>
      <c r="B37" s="442"/>
      <c r="C37" s="443"/>
      <c r="D37" s="465"/>
      <c r="E37" s="442"/>
      <c r="F37" s="442"/>
      <c r="G37" s="442"/>
      <c r="H37" s="442"/>
      <c r="I37" s="442"/>
      <c r="J37" s="442"/>
      <c r="K37" s="442"/>
      <c r="L37" s="442"/>
      <c r="M37" s="443"/>
    </row>
    <row r="38" spans="1:13">
      <c r="A38" s="468"/>
      <c r="B38" s="433"/>
      <c r="C38" s="433"/>
      <c r="D38" s="433"/>
      <c r="E38" s="433"/>
      <c r="F38" s="433"/>
      <c r="G38" s="433"/>
      <c r="H38" s="433"/>
      <c r="I38" s="433"/>
      <c r="J38" s="433"/>
      <c r="K38" s="433"/>
      <c r="L38" s="433"/>
      <c r="M38" s="434"/>
    </row>
    <row r="39" spans="1:13">
      <c r="A39" s="435"/>
      <c r="B39" s="436"/>
      <c r="C39" s="436"/>
      <c r="D39" s="436"/>
      <c r="E39" s="436"/>
      <c r="F39" s="436"/>
      <c r="G39" s="436"/>
      <c r="H39" s="436"/>
      <c r="I39" s="436"/>
      <c r="J39" s="436"/>
      <c r="K39" s="436"/>
      <c r="L39" s="436"/>
      <c r="M39" s="437"/>
    </row>
    <row r="40" spans="1:13">
      <c r="A40" s="435"/>
      <c r="B40" s="436"/>
      <c r="C40" s="436"/>
      <c r="D40" s="436"/>
      <c r="E40" s="436"/>
      <c r="F40" s="436"/>
      <c r="G40" s="436"/>
      <c r="H40" s="436"/>
      <c r="I40" s="436"/>
      <c r="J40" s="436"/>
      <c r="K40" s="436"/>
      <c r="L40" s="436"/>
      <c r="M40" s="437"/>
    </row>
    <row r="41" spans="1:13">
      <c r="A41" s="435"/>
      <c r="B41" s="436"/>
      <c r="C41" s="436"/>
      <c r="D41" s="436"/>
      <c r="E41" s="436"/>
      <c r="F41" s="436"/>
      <c r="G41" s="436"/>
      <c r="H41" s="436"/>
      <c r="I41" s="436"/>
      <c r="J41" s="436"/>
      <c r="K41" s="436"/>
      <c r="L41" s="436"/>
      <c r="M41" s="437"/>
    </row>
    <row r="42" spans="1:13">
      <c r="A42" s="435"/>
      <c r="B42" s="436"/>
      <c r="C42" s="436"/>
      <c r="D42" s="436"/>
      <c r="E42" s="436"/>
      <c r="F42" s="436"/>
      <c r="G42" s="436"/>
      <c r="H42" s="436"/>
      <c r="I42" s="436"/>
      <c r="J42" s="436"/>
      <c r="K42" s="436"/>
      <c r="L42" s="436"/>
      <c r="M42" s="437"/>
    </row>
    <row r="43" spans="1:13">
      <c r="A43" s="438"/>
      <c r="B43" s="439"/>
      <c r="C43" s="439"/>
      <c r="D43" s="439"/>
      <c r="E43" s="439"/>
      <c r="F43" s="439"/>
      <c r="G43" s="439"/>
      <c r="H43" s="439"/>
      <c r="I43" s="439"/>
      <c r="J43" s="439"/>
      <c r="K43" s="439"/>
      <c r="L43" s="439"/>
      <c r="M43" s="440"/>
    </row>
    <row r="44" spans="1:13">
      <c r="A44" s="469" t="s">
        <v>43</v>
      </c>
      <c r="B44" s="442"/>
      <c r="C44" s="442"/>
      <c r="D44" s="442"/>
      <c r="E44" s="442"/>
      <c r="F44" s="443"/>
      <c r="G44" s="469" t="s">
        <v>44</v>
      </c>
      <c r="H44" s="442"/>
      <c r="I44" s="442"/>
      <c r="J44" s="442"/>
      <c r="K44" s="442"/>
      <c r="L44" s="442"/>
      <c r="M44" s="443"/>
    </row>
    <row r="45" spans="1:13">
      <c r="A45" s="470"/>
      <c r="B45" s="442"/>
      <c r="C45" s="442"/>
      <c r="D45" s="442"/>
      <c r="E45" s="442"/>
      <c r="F45" s="443"/>
      <c r="G45" s="470"/>
      <c r="H45" s="442"/>
      <c r="I45" s="442"/>
      <c r="J45" s="442"/>
      <c r="K45" s="442"/>
      <c r="L45" s="442"/>
      <c r="M45" s="443"/>
    </row>
  </sheetData>
  <mergeCells count="72">
    <mergeCell ref="A38:M43"/>
    <mergeCell ref="A44:F44"/>
    <mergeCell ref="G44:M44"/>
    <mergeCell ref="A45:F45"/>
    <mergeCell ref="G45:M45"/>
    <mergeCell ref="A35:C35"/>
    <mergeCell ref="F35:G35"/>
    <mergeCell ref="H35:I35"/>
    <mergeCell ref="A36:I36"/>
    <mergeCell ref="A37:C37"/>
    <mergeCell ref="D37:M37"/>
    <mergeCell ref="M28:M36"/>
    <mergeCell ref="H31:I31"/>
    <mergeCell ref="A33:C33"/>
    <mergeCell ref="F33:G33"/>
    <mergeCell ref="H33:I33"/>
    <mergeCell ref="A34:C34"/>
    <mergeCell ref="F34:G34"/>
    <mergeCell ref="H34:I34"/>
    <mergeCell ref="A32:C32"/>
    <mergeCell ref="F32:G32"/>
    <mergeCell ref="H32:I32"/>
    <mergeCell ref="A27:E27"/>
    <mergeCell ref="F27:G27"/>
    <mergeCell ref="A28:C28"/>
    <mergeCell ref="F28:G28"/>
    <mergeCell ref="H28:I28"/>
    <mergeCell ref="A29:C29"/>
    <mergeCell ref="F29:G29"/>
    <mergeCell ref="H29:I29"/>
    <mergeCell ref="A30:C30"/>
    <mergeCell ref="F30:G30"/>
    <mergeCell ref="H30:I30"/>
    <mergeCell ref="A31:D31"/>
    <mergeCell ref="F31:G31"/>
    <mergeCell ref="A26:D26"/>
    <mergeCell ref="A16:B17"/>
    <mergeCell ref="C16:K17"/>
    <mergeCell ref="L16:M16"/>
    <mergeCell ref="A18:M18"/>
    <mergeCell ref="A19:D19"/>
    <mergeCell ref="A20:D20"/>
    <mergeCell ref="A21:C21"/>
    <mergeCell ref="A22:D22"/>
    <mergeCell ref="A23:C23"/>
    <mergeCell ref="A24:C24"/>
    <mergeCell ref="A25:C25"/>
    <mergeCell ref="A12:B13"/>
    <mergeCell ref="C12:K13"/>
    <mergeCell ref="L12:M12"/>
    <mergeCell ref="A14:B15"/>
    <mergeCell ref="C14:K15"/>
    <mergeCell ref="L14:M14"/>
    <mergeCell ref="A8:B9"/>
    <mergeCell ref="C8:K9"/>
    <mergeCell ref="L8:M8"/>
    <mergeCell ref="A10:B11"/>
    <mergeCell ref="C10:K11"/>
    <mergeCell ref="L10:M10"/>
    <mergeCell ref="A4:B5"/>
    <mergeCell ref="C4:K5"/>
    <mergeCell ref="L4:M4"/>
    <mergeCell ref="A6:B7"/>
    <mergeCell ref="C6:K7"/>
    <mergeCell ref="L6:M6"/>
    <mergeCell ref="A1:C3"/>
    <mergeCell ref="D1:M1"/>
    <mergeCell ref="E2:F2"/>
    <mergeCell ref="L2:M2"/>
    <mergeCell ref="E3:F3"/>
    <mergeCell ref="G3:H3"/>
    <mergeCell ref="L3:M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2017B-5A3E-4F31-9666-553A2EA709E3}">
  <dimension ref="A1:M45"/>
  <sheetViews>
    <sheetView workbookViewId="0">
      <selection activeCell="J3" sqref="J3"/>
    </sheetView>
  </sheetViews>
  <sheetFormatPr defaultRowHeight="14.5"/>
  <sheetData>
    <row r="1" spans="1:13" ht="15.75" customHeight="1">
      <c r="A1" s="475" t="s">
        <v>0</v>
      </c>
      <c r="B1" s="387"/>
      <c r="C1" s="388"/>
      <c r="D1" s="476" t="s">
        <v>56</v>
      </c>
      <c r="E1" s="402"/>
      <c r="F1" s="396"/>
      <c r="G1" s="396"/>
      <c r="H1" s="396"/>
      <c r="I1" s="396"/>
      <c r="J1" s="396"/>
      <c r="K1" s="396"/>
      <c r="L1" s="396"/>
      <c r="M1" s="397"/>
    </row>
    <row r="2" spans="1:13" ht="14.5" customHeight="1">
      <c r="A2" s="389"/>
      <c r="B2" s="390"/>
      <c r="C2" s="391"/>
      <c r="D2" s="220" t="s">
        <v>45</v>
      </c>
      <c r="E2" s="473" t="s">
        <v>2</v>
      </c>
      <c r="F2" s="412"/>
      <c r="G2" s="221"/>
      <c r="H2" s="222"/>
      <c r="I2" s="223" t="s">
        <v>3</v>
      </c>
      <c r="J2" s="224">
        <v>2023</v>
      </c>
      <c r="K2" s="225" t="s">
        <v>4</v>
      </c>
      <c r="L2" s="477"/>
      <c r="M2" s="397"/>
    </row>
    <row r="3" spans="1:13" ht="14.5" customHeight="1">
      <c r="A3" s="392"/>
      <c r="B3" s="393"/>
      <c r="C3" s="394"/>
      <c r="D3" s="226"/>
      <c r="E3" s="478" t="s">
        <v>5</v>
      </c>
      <c r="F3" s="412"/>
      <c r="G3" s="479">
        <v>635</v>
      </c>
      <c r="H3" s="397"/>
      <c r="I3" s="227" t="s">
        <v>6</v>
      </c>
      <c r="J3" s="228">
        <v>14</v>
      </c>
      <c r="K3" s="223" t="s">
        <v>7</v>
      </c>
      <c r="L3" s="480"/>
      <c r="M3" s="397"/>
    </row>
    <row r="4" spans="1:13" ht="14.5" customHeight="1">
      <c r="A4" s="471" t="s">
        <v>57</v>
      </c>
      <c r="B4" s="419"/>
      <c r="C4" s="472" t="s">
        <v>137</v>
      </c>
      <c r="D4" s="387"/>
      <c r="E4" s="387"/>
      <c r="F4" s="387"/>
      <c r="G4" s="387"/>
      <c r="H4" s="387"/>
      <c r="I4" s="387"/>
      <c r="J4" s="387"/>
      <c r="K4" s="388"/>
      <c r="L4" s="473" t="s">
        <v>9</v>
      </c>
      <c r="M4" s="412"/>
    </row>
    <row r="5" spans="1:13">
      <c r="A5" s="420"/>
      <c r="B5" s="394"/>
      <c r="C5" s="392"/>
      <c r="D5" s="393"/>
      <c r="E5" s="393"/>
      <c r="F5" s="393"/>
      <c r="G5" s="393"/>
      <c r="H5" s="393"/>
      <c r="I5" s="393"/>
      <c r="J5" s="393"/>
      <c r="K5" s="394"/>
      <c r="L5" s="229"/>
      <c r="M5" s="230" t="s">
        <v>10</v>
      </c>
    </row>
    <row r="6" spans="1:13" ht="14.5" customHeight="1">
      <c r="A6" s="471" t="s">
        <v>58</v>
      </c>
      <c r="B6" s="419"/>
      <c r="C6" s="472" t="s">
        <v>137</v>
      </c>
      <c r="D6" s="387"/>
      <c r="E6" s="387"/>
      <c r="F6" s="387"/>
      <c r="G6" s="387"/>
      <c r="H6" s="387"/>
      <c r="I6" s="387"/>
      <c r="J6" s="387"/>
      <c r="K6" s="388"/>
      <c r="L6" s="474" t="s">
        <v>9</v>
      </c>
      <c r="M6" s="412"/>
    </row>
    <row r="7" spans="1:13">
      <c r="A7" s="420"/>
      <c r="B7" s="394"/>
      <c r="C7" s="392"/>
      <c r="D7" s="393"/>
      <c r="E7" s="393"/>
      <c r="F7" s="393"/>
      <c r="G7" s="393"/>
      <c r="H7" s="393"/>
      <c r="I7" s="393"/>
      <c r="J7" s="393"/>
      <c r="K7" s="394"/>
      <c r="L7" s="229"/>
      <c r="M7" s="231" t="s">
        <v>10</v>
      </c>
    </row>
    <row r="8" spans="1:13" ht="14.5" customHeight="1">
      <c r="A8" s="471" t="s">
        <v>59</v>
      </c>
      <c r="B8" s="419"/>
      <c r="C8" s="472" t="s">
        <v>137</v>
      </c>
      <c r="D8" s="387"/>
      <c r="E8" s="387"/>
      <c r="F8" s="387"/>
      <c r="G8" s="387"/>
      <c r="H8" s="387"/>
      <c r="I8" s="387"/>
      <c r="J8" s="387"/>
      <c r="K8" s="388"/>
      <c r="L8" s="474" t="s">
        <v>9</v>
      </c>
      <c r="M8" s="412"/>
    </row>
    <row r="9" spans="1:13">
      <c r="A9" s="420"/>
      <c r="B9" s="394"/>
      <c r="C9" s="392"/>
      <c r="D9" s="393"/>
      <c r="E9" s="393"/>
      <c r="F9" s="393"/>
      <c r="G9" s="393"/>
      <c r="H9" s="393"/>
      <c r="I9" s="393"/>
      <c r="J9" s="393"/>
      <c r="K9" s="394"/>
      <c r="L9" s="229"/>
      <c r="M9" s="231" t="s">
        <v>10</v>
      </c>
    </row>
    <row r="10" spans="1:13" ht="14.5" customHeight="1">
      <c r="A10" s="471" t="s">
        <v>60</v>
      </c>
      <c r="B10" s="419"/>
      <c r="C10" s="481"/>
      <c r="D10" s="387"/>
      <c r="E10" s="387"/>
      <c r="F10" s="387"/>
      <c r="G10" s="387"/>
      <c r="H10" s="387"/>
      <c r="I10" s="387"/>
      <c r="J10" s="387"/>
      <c r="K10" s="388"/>
      <c r="L10" s="473" t="s">
        <v>9</v>
      </c>
      <c r="M10" s="412"/>
    </row>
    <row r="11" spans="1:13">
      <c r="A11" s="420"/>
      <c r="B11" s="394"/>
      <c r="C11" s="392"/>
      <c r="D11" s="393"/>
      <c r="E11" s="393"/>
      <c r="F11" s="393"/>
      <c r="G11" s="393"/>
      <c r="H11" s="393"/>
      <c r="I11" s="393"/>
      <c r="J11" s="393"/>
      <c r="K11" s="394"/>
      <c r="L11" s="229"/>
      <c r="M11" s="230" t="s">
        <v>10</v>
      </c>
    </row>
    <row r="12" spans="1:13" ht="14.5" customHeight="1">
      <c r="A12" s="471" t="s">
        <v>61</v>
      </c>
      <c r="B12" s="419"/>
      <c r="C12" s="481"/>
      <c r="D12" s="387"/>
      <c r="E12" s="387"/>
      <c r="F12" s="387"/>
      <c r="G12" s="387"/>
      <c r="H12" s="387"/>
      <c r="I12" s="387"/>
      <c r="J12" s="387"/>
      <c r="K12" s="388"/>
      <c r="L12" s="473" t="s">
        <v>9</v>
      </c>
      <c r="M12" s="412"/>
    </row>
    <row r="13" spans="1:13">
      <c r="A13" s="420"/>
      <c r="B13" s="394"/>
      <c r="C13" s="392"/>
      <c r="D13" s="393"/>
      <c r="E13" s="393"/>
      <c r="F13" s="393"/>
      <c r="G13" s="393"/>
      <c r="H13" s="393"/>
      <c r="I13" s="393"/>
      <c r="J13" s="393"/>
      <c r="K13" s="394"/>
      <c r="L13" s="229"/>
      <c r="M13" s="230" t="s">
        <v>10</v>
      </c>
    </row>
    <row r="14" spans="1:13" ht="14.5" customHeight="1">
      <c r="A14" s="471" t="s">
        <v>62</v>
      </c>
      <c r="B14" s="419"/>
      <c r="C14" s="481"/>
      <c r="D14" s="387"/>
      <c r="E14" s="387"/>
      <c r="F14" s="387"/>
      <c r="G14" s="387"/>
      <c r="H14" s="387"/>
      <c r="I14" s="387"/>
      <c r="J14" s="387"/>
      <c r="K14" s="388"/>
      <c r="L14" s="473" t="s">
        <v>9</v>
      </c>
      <c r="M14" s="412"/>
    </row>
    <row r="15" spans="1:13">
      <c r="A15" s="420"/>
      <c r="B15" s="394"/>
      <c r="C15" s="392"/>
      <c r="D15" s="393"/>
      <c r="E15" s="393"/>
      <c r="F15" s="393"/>
      <c r="G15" s="393"/>
      <c r="H15" s="393"/>
      <c r="I15" s="393"/>
      <c r="J15" s="393"/>
      <c r="K15" s="394"/>
      <c r="L15" s="229"/>
      <c r="M15" s="230" t="s">
        <v>10</v>
      </c>
    </row>
    <row r="16" spans="1:13" ht="14.5" customHeight="1">
      <c r="A16" s="471" t="s">
        <v>63</v>
      </c>
      <c r="B16" s="419"/>
      <c r="C16" s="489"/>
      <c r="D16" s="387"/>
      <c r="E16" s="387"/>
      <c r="F16" s="387"/>
      <c r="G16" s="387"/>
      <c r="H16" s="387"/>
      <c r="I16" s="387"/>
      <c r="J16" s="387"/>
      <c r="K16" s="388"/>
      <c r="L16" s="473" t="s">
        <v>9</v>
      </c>
      <c r="M16" s="412"/>
    </row>
    <row r="17" spans="1:13">
      <c r="A17" s="420"/>
      <c r="B17" s="394"/>
      <c r="C17" s="392"/>
      <c r="D17" s="393"/>
      <c r="E17" s="393"/>
      <c r="F17" s="393"/>
      <c r="G17" s="393"/>
      <c r="H17" s="393"/>
      <c r="I17" s="393"/>
      <c r="J17" s="393"/>
      <c r="K17" s="394"/>
      <c r="L17" s="229"/>
      <c r="M17" s="230" t="s">
        <v>10</v>
      </c>
    </row>
    <row r="18" spans="1:13">
      <c r="A18" s="484"/>
      <c r="B18" s="396"/>
      <c r="C18" s="396"/>
      <c r="D18" s="396"/>
      <c r="E18" s="396"/>
      <c r="F18" s="396"/>
      <c r="G18" s="396"/>
      <c r="H18" s="396"/>
      <c r="I18" s="396"/>
      <c r="J18" s="396"/>
      <c r="K18" s="396"/>
      <c r="L18" s="396"/>
      <c r="M18" s="397"/>
    </row>
    <row r="19" spans="1:13" ht="20">
      <c r="A19" s="485" t="s">
        <v>17</v>
      </c>
      <c r="B19" s="402"/>
      <c r="C19" s="396"/>
      <c r="D19" s="397"/>
      <c r="E19" s="232" t="s">
        <v>18</v>
      </c>
      <c r="F19" s="232" t="s">
        <v>19</v>
      </c>
      <c r="G19" s="233" t="s">
        <v>20</v>
      </c>
      <c r="H19" s="233" t="s">
        <v>64</v>
      </c>
      <c r="I19" s="233" t="s">
        <v>65</v>
      </c>
      <c r="J19" s="233" t="s">
        <v>66</v>
      </c>
      <c r="K19" s="234" t="s">
        <v>67</v>
      </c>
      <c r="L19" s="233" t="s">
        <v>68</v>
      </c>
      <c r="M19" s="233" t="s">
        <v>26</v>
      </c>
    </row>
    <row r="20" spans="1:13">
      <c r="A20" s="486" t="s">
        <v>69</v>
      </c>
      <c r="B20" s="396"/>
      <c r="C20" s="396"/>
      <c r="D20" s="397"/>
      <c r="E20" s="235" t="s">
        <v>28</v>
      </c>
      <c r="F20" s="223" t="s">
        <v>50</v>
      </c>
      <c r="G20" s="305">
        <v>44969.666666666664</v>
      </c>
      <c r="H20" s="237">
        <v>1</v>
      </c>
      <c r="I20" s="237">
        <v>8</v>
      </c>
      <c r="J20" s="236"/>
      <c r="K20" s="236"/>
      <c r="L20" s="236"/>
      <c r="M20" s="238">
        <f t="shared" ref="M20:M26" si="0">I20+J20+K20+L20</f>
        <v>8</v>
      </c>
    </row>
    <row r="21" spans="1:13">
      <c r="A21" s="487" t="s">
        <v>69</v>
      </c>
      <c r="B21" s="396"/>
      <c r="C21" s="397"/>
      <c r="D21" s="239"/>
      <c r="E21" s="235" t="s">
        <v>29</v>
      </c>
      <c r="F21" s="223" t="s">
        <v>50</v>
      </c>
      <c r="G21" s="305">
        <v>44893.666666666664</v>
      </c>
      <c r="H21" s="237">
        <v>1</v>
      </c>
      <c r="I21" s="237">
        <v>8</v>
      </c>
      <c r="J21" s="236"/>
      <c r="K21" s="236"/>
      <c r="L21" s="236"/>
      <c r="M21" s="238">
        <f t="shared" si="0"/>
        <v>8</v>
      </c>
    </row>
    <row r="22" spans="1:13">
      <c r="A22" s="487" t="s">
        <v>69</v>
      </c>
      <c r="B22" s="396"/>
      <c r="C22" s="397"/>
      <c r="D22" s="226"/>
      <c r="E22" s="235" t="s">
        <v>30</v>
      </c>
      <c r="F22" s="223" t="s">
        <v>50</v>
      </c>
      <c r="G22" s="305">
        <v>45027.666666666664</v>
      </c>
      <c r="H22" s="237">
        <v>1</v>
      </c>
      <c r="I22" s="237">
        <v>8</v>
      </c>
      <c r="J22" s="236"/>
      <c r="K22" s="236"/>
      <c r="L22" s="236"/>
      <c r="M22" s="238">
        <f t="shared" si="0"/>
        <v>8</v>
      </c>
    </row>
    <row r="23" spans="1:13">
      <c r="A23" s="487" t="s">
        <v>69</v>
      </c>
      <c r="B23" s="396"/>
      <c r="C23" s="397"/>
      <c r="D23" s="239"/>
      <c r="E23" s="235" t="s">
        <v>31</v>
      </c>
      <c r="F23" s="223"/>
      <c r="G23" s="236"/>
      <c r="H23" s="237"/>
      <c r="I23" s="237"/>
      <c r="J23" s="236"/>
      <c r="K23" s="236"/>
      <c r="L23" s="236"/>
      <c r="M23" s="238">
        <f t="shared" si="0"/>
        <v>0</v>
      </c>
    </row>
    <row r="24" spans="1:13">
      <c r="A24" s="487" t="s">
        <v>69</v>
      </c>
      <c r="B24" s="396"/>
      <c r="C24" s="397"/>
      <c r="D24" s="239"/>
      <c r="E24" s="235" t="s">
        <v>32</v>
      </c>
      <c r="F24" s="223"/>
      <c r="G24" s="305"/>
      <c r="H24" s="237"/>
      <c r="I24" s="237"/>
      <c r="J24" s="236"/>
      <c r="K24" s="236"/>
      <c r="L24" s="236"/>
      <c r="M24" s="238">
        <f t="shared" si="0"/>
        <v>0</v>
      </c>
    </row>
    <row r="25" spans="1:13">
      <c r="A25" s="490"/>
      <c r="B25" s="396"/>
      <c r="C25" s="397"/>
      <c r="D25" s="239"/>
      <c r="E25" s="235" t="s">
        <v>33</v>
      </c>
      <c r="F25" s="240"/>
      <c r="G25" s="240"/>
      <c r="H25" s="236"/>
      <c r="I25" s="236"/>
      <c r="J25" s="236"/>
      <c r="K25" s="236"/>
      <c r="L25" s="236"/>
      <c r="M25" s="238">
        <f t="shared" si="0"/>
        <v>0</v>
      </c>
    </row>
    <row r="26" spans="1:13">
      <c r="A26" s="488"/>
      <c r="B26" s="396"/>
      <c r="C26" s="396"/>
      <c r="D26" s="397"/>
      <c r="E26" s="235" t="s">
        <v>34</v>
      </c>
      <c r="F26" s="240"/>
      <c r="G26" s="240"/>
      <c r="H26" s="236"/>
      <c r="I26" s="236"/>
      <c r="J26" s="236"/>
      <c r="K26" s="241"/>
      <c r="L26" s="236"/>
      <c r="M26" s="238">
        <f t="shared" si="0"/>
        <v>0</v>
      </c>
    </row>
    <row r="27" spans="1:13">
      <c r="A27" s="482"/>
      <c r="B27" s="402"/>
      <c r="C27" s="396"/>
      <c r="D27" s="396"/>
      <c r="E27" s="397"/>
      <c r="F27" s="483" t="s">
        <v>35</v>
      </c>
      <c r="G27" s="412"/>
      <c r="H27" s="237">
        <f t="shared" ref="H27:M27" si="1">SUM(H20:H26)</f>
        <v>3</v>
      </c>
      <c r="I27" s="237">
        <f t="shared" si="1"/>
        <v>24</v>
      </c>
      <c r="J27" s="236">
        <f t="shared" si="1"/>
        <v>0</v>
      </c>
      <c r="K27" s="241">
        <f t="shared" si="1"/>
        <v>0</v>
      </c>
      <c r="L27" s="236">
        <f t="shared" si="1"/>
        <v>0</v>
      </c>
      <c r="M27" s="242">
        <f t="shared" si="1"/>
        <v>24</v>
      </c>
    </row>
    <row r="28" spans="1:13">
      <c r="A28" s="474" t="s">
        <v>70</v>
      </c>
      <c r="B28" s="402"/>
      <c r="C28" s="397"/>
      <c r="D28" s="229"/>
      <c r="E28" s="232" t="s">
        <v>18</v>
      </c>
      <c r="F28" s="491" t="s">
        <v>37</v>
      </c>
      <c r="G28" s="412"/>
      <c r="H28" s="491" t="s">
        <v>38</v>
      </c>
      <c r="I28" s="412"/>
      <c r="J28" s="243"/>
      <c r="K28" s="244" t="s">
        <v>39</v>
      </c>
      <c r="L28" s="245" t="s">
        <v>40</v>
      </c>
      <c r="M28" s="405"/>
    </row>
    <row r="29" spans="1:13">
      <c r="A29" s="487" t="s">
        <v>69</v>
      </c>
      <c r="B29" s="396"/>
      <c r="C29" s="397"/>
      <c r="D29" s="498"/>
      <c r="E29" s="235" t="s">
        <v>28</v>
      </c>
      <c r="F29" s="493" t="s">
        <v>71</v>
      </c>
      <c r="G29" s="397"/>
      <c r="H29" s="493" t="s">
        <v>172</v>
      </c>
      <c r="I29" s="397"/>
      <c r="J29" s="236"/>
      <c r="K29" s="241">
        <v>150</v>
      </c>
      <c r="L29" s="241"/>
      <c r="M29" s="406"/>
    </row>
    <row r="30" spans="1:13">
      <c r="A30" s="487" t="s">
        <v>69</v>
      </c>
      <c r="B30" s="396"/>
      <c r="C30" s="397"/>
      <c r="D30" s="239"/>
      <c r="E30" s="235" t="s">
        <v>29</v>
      </c>
      <c r="F30" s="493" t="s">
        <v>71</v>
      </c>
      <c r="G30" s="397"/>
      <c r="H30" s="493" t="s">
        <v>172</v>
      </c>
      <c r="I30" s="397"/>
      <c r="J30" s="236"/>
      <c r="K30" s="241">
        <v>150</v>
      </c>
      <c r="L30" s="241"/>
      <c r="M30" s="407"/>
    </row>
    <row r="31" spans="1:13">
      <c r="A31" s="484"/>
      <c r="B31" s="396"/>
      <c r="C31" s="397"/>
      <c r="D31" s="226"/>
      <c r="E31" s="235" t="s">
        <v>30</v>
      </c>
      <c r="F31" s="493" t="s">
        <v>71</v>
      </c>
      <c r="G31" s="397"/>
      <c r="H31" s="493" t="s">
        <v>172</v>
      </c>
      <c r="I31" s="397"/>
      <c r="J31" s="236"/>
      <c r="K31" s="241">
        <v>150</v>
      </c>
      <c r="L31" s="241"/>
      <c r="M31" s="407"/>
    </row>
    <row r="32" spans="1:13">
      <c r="A32" s="484"/>
      <c r="B32" s="396"/>
      <c r="C32" s="397"/>
      <c r="D32" s="239"/>
      <c r="E32" s="235" t="s">
        <v>31</v>
      </c>
      <c r="F32" s="497"/>
      <c r="G32" s="397"/>
      <c r="H32" s="497"/>
      <c r="I32" s="397"/>
      <c r="J32" s="236"/>
      <c r="K32" s="241"/>
      <c r="L32" s="241"/>
      <c r="M32" s="407"/>
    </row>
    <row r="33" spans="1:13">
      <c r="A33" s="487" t="s">
        <v>69</v>
      </c>
      <c r="B33" s="396"/>
      <c r="C33" s="397"/>
      <c r="D33" s="239"/>
      <c r="E33" s="235" t="s">
        <v>32</v>
      </c>
      <c r="F33" s="497"/>
      <c r="G33" s="397"/>
      <c r="H33" s="497"/>
      <c r="I33" s="397"/>
      <c r="J33" s="236"/>
      <c r="K33" s="241"/>
      <c r="L33" s="241"/>
      <c r="M33" s="407"/>
    </row>
    <row r="34" spans="1:13">
      <c r="A34" s="494"/>
      <c r="B34" s="396"/>
      <c r="C34" s="397"/>
      <c r="D34" s="246"/>
      <c r="E34" s="235" t="s">
        <v>33</v>
      </c>
      <c r="F34" s="492"/>
      <c r="G34" s="397"/>
      <c r="H34" s="492"/>
      <c r="I34" s="397"/>
      <c r="J34" s="236"/>
      <c r="K34" s="247"/>
      <c r="L34" s="241"/>
      <c r="M34" s="407"/>
    </row>
    <row r="35" spans="1:13">
      <c r="A35" s="494"/>
      <c r="B35" s="396"/>
      <c r="C35" s="397"/>
      <c r="D35" s="246"/>
      <c r="E35" s="235" t="s">
        <v>34</v>
      </c>
      <c r="F35" s="492"/>
      <c r="G35" s="397"/>
      <c r="H35" s="492"/>
      <c r="I35" s="397"/>
      <c r="J35" s="236"/>
      <c r="K35" s="247"/>
      <c r="L35" s="241"/>
      <c r="M35" s="407"/>
    </row>
    <row r="36" spans="1:13">
      <c r="A36" s="495"/>
      <c r="B36" s="402"/>
      <c r="C36" s="396"/>
      <c r="D36" s="396"/>
      <c r="E36" s="396"/>
      <c r="F36" s="396"/>
      <c r="G36" s="396"/>
      <c r="H36" s="396"/>
      <c r="I36" s="397"/>
      <c r="J36" s="248" t="s">
        <v>41</v>
      </c>
      <c r="K36" s="249">
        <f>SUM(K29:K35)</f>
        <v>450</v>
      </c>
      <c r="L36" s="249">
        <f>SUM(L29:L35)</f>
        <v>0</v>
      </c>
      <c r="M36" s="408"/>
    </row>
    <row r="37" spans="1:13">
      <c r="A37" s="473" t="s">
        <v>72</v>
      </c>
      <c r="B37" s="402"/>
      <c r="C37" s="397"/>
      <c r="D37" s="496"/>
      <c r="E37" s="402"/>
      <c r="F37" s="396"/>
      <c r="G37" s="396"/>
      <c r="H37" s="396"/>
      <c r="I37" s="396"/>
      <c r="J37" s="396"/>
      <c r="K37" s="396"/>
      <c r="L37" s="396"/>
      <c r="M37" s="397"/>
    </row>
    <row r="38" spans="1:13">
      <c r="A38" s="499"/>
      <c r="B38" s="387"/>
      <c r="C38" s="387"/>
      <c r="D38" s="387"/>
      <c r="E38" s="387"/>
      <c r="F38" s="387"/>
      <c r="G38" s="387"/>
      <c r="H38" s="387"/>
      <c r="I38" s="387"/>
      <c r="J38" s="387"/>
      <c r="K38" s="387"/>
      <c r="L38" s="387"/>
      <c r="M38" s="388"/>
    </row>
    <row r="39" spans="1:13">
      <c r="A39" s="389"/>
      <c r="B39" s="390"/>
      <c r="C39" s="390"/>
      <c r="D39" s="390"/>
      <c r="E39" s="390"/>
      <c r="F39" s="390"/>
      <c r="G39" s="390"/>
      <c r="H39" s="390"/>
      <c r="I39" s="390"/>
      <c r="J39" s="390"/>
      <c r="K39" s="390"/>
      <c r="L39" s="390"/>
      <c r="M39" s="391"/>
    </row>
    <row r="40" spans="1:13">
      <c r="A40" s="389"/>
      <c r="B40" s="390"/>
      <c r="C40" s="390"/>
      <c r="D40" s="390"/>
      <c r="E40" s="390"/>
      <c r="F40" s="390"/>
      <c r="G40" s="390"/>
      <c r="H40" s="390"/>
      <c r="I40" s="390"/>
      <c r="J40" s="390"/>
      <c r="K40" s="390"/>
      <c r="L40" s="390"/>
      <c r="M40" s="391"/>
    </row>
    <row r="41" spans="1:13">
      <c r="A41" s="389"/>
      <c r="B41" s="390"/>
      <c r="C41" s="390"/>
      <c r="D41" s="390"/>
      <c r="E41" s="390"/>
      <c r="F41" s="390"/>
      <c r="G41" s="390"/>
      <c r="H41" s="390"/>
      <c r="I41" s="390"/>
      <c r="J41" s="390"/>
      <c r="K41" s="390"/>
      <c r="L41" s="390"/>
      <c r="M41" s="391"/>
    </row>
    <row r="42" spans="1:13">
      <c r="A42" s="389"/>
      <c r="B42" s="390"/>
      <c r="C42" s="390"/>
      <c r="D42" s="390"/>
      <c r="E42" s="390"/>
      <c r="F42" s="390"/>
      <c r="G42" s="390"/>
      <c r="H42" s="390"/>
      <c r="I42" s="390"/>
      <c r="J42" s="390"/>
      <c r="K42" s="390"/>
      <c r="L42" s="390"/>
      <c r="M42" s="391"/>
    </row>
    <row r="43" spans="1:13">
      <c r="A43" s="392"/>
      <c r="B43" s="393"/>
      <c r="C43" s="393"/>
      <c r="D43" s="393"/>
      <c r="E43" s="393"/>
      <c r="F43" s="393"/>
      <c r="G43" s="393"/>
      <c r="H43" s="393"/>
      <c r="I43" s="393"/>
      <c r="J43" s="393"/>
      <c r="K43" s="393"/>
      <c r="L43" s="393"/>
      <c r="M43" s="394"/>
    </row>
    <row r="44" spans="1:13">
      <c r="A44" s="500" t="s">
        <v>43</v>
      </c>
      <c r="B44" s="396"/>
      <c r="C44" s="396"/>
      <c r="D44" s="396"/>
      <c r="E44" s="396"/>
      <c r="F44" s="397"/>
      <c r="G44" s="500" t="s">
        <v>44</v>
      </c>
      <c r="H44" s="396"/>
      <c r="I44" s="396"/>
      <c r="J44" s="396"/>
      <c r="K44" s="396"/>
      <c r="L44" s="396"/>
      <c r="M44" s="397"/>
    </row>
    <row r="45" spans="1:13">
      <c r="A45" s="501"/>
      <c r="B45" s="396"/>
      <c r="C45" s="396"/>
      <c r="D45" s="396"/>
      <c r="E45" s="396"/>
      <c r="F45" s="397"/>
      <c r="G45" s="501"/>
      <c r="H45" s="396"/>
      <c r="I45" s="396"/>
      <c r="J45" s="396"/>
      <c r="K45" s="396"/>
      <c r="L45" s="396"/>
      <c r="M45" s="397"/>
    </row>
  </sheetData>
  <mergeCells count="72">
    <mergeCell ref="A38:M43"/>
    <mergeCell ref="A44:F44"/>
    <mergeCell ref="G44:M44"/>
    <mergeCell ref="A45:F45"/>
    <mergeCell ref="G45:M45"/>
    <mergeCell ref="A36:I36"/>
    <mergeCell ref="A37:C37"/>
    <mergeCell ref="D37:M37"/>
    <mergeCell ref="M28:M36"/>
    <mergeCell ref="H31:I31"/>
    <mergeCell ref="A33:C33"/>
    <mergeCell ref="F33:G33"/>
    <mergeCell ref="H33:I33"/>
    <mergeCell ref="F34:G34"/>
    <mergeCell ref="H34:I34"/>
    <mergeCell ref="A32:C32"/>
    <mergeCell ref="F32:G32"/>
    <mergeCell ref="H32:I32"/>
    <mergeCell ref="A29:D29"/>
    <mergeCell ref="A28:C28"/>
    <mergeCell ref="F28:G28"/>
    <mergeCell ref="H28:I28"/>
    <mergeCell ref="F35:G35"/>
    <mergeCell ref="H35:I35"/>
    <mergeCell ref="A31:C31"/>
    <mergeCell ref="F31:G31"/>
    <mergeCell ref="F29:G29"/>
    <mergeCell ref="H29:I29"/>
    <mergeCell ref="A30:C30"/>
    <mergeCell ref="F30:G30"/>
    <mergeCell ref="H30:I30"/>
    <mergeCell ref="A34:C34"/>
    <mergeCell ref="A35:C35"/>
    <mergeCell ref="A27:E27"/>
    <mergeCell ref="F27:G27"/>
    <mergeCell ref="L16:M16"/>
    <mergeCell ref="A18:M18"/>
    <mergeCell ref="A19:D19"/>
    <mergeCell ref="A20:D20"/>
    <mergeCell ref="A21:C21"/>
    <mergeCell ref="A26:D26"/>
    <mergeCell ref="A16:B17"/>
    <mergeCell ref="C16:K17"/>
    <mergeCell ref="A22:C22"/>
    <mergeCell ref="A23:C23"/>
    <mergeCell ref="A24:C24"/>
    <mergeCell ref="A25:C25"/>
    <mergeCell ref="A12:B13"/>
    <mergeCell ref="C12:K13"/>
    <mergeCell ref="L12:M12"/>
    <mergeCell ref="A14:B15"/>
    <mergeCell ref="C14:K15"/>
    <mergeCell ref="L14:M14"/>
    <mergeCell ref="C8:K9"/>
    <mergeCell ref="L8:M8"/>
    <mergeCell ref="A10:B11"/>
    <mergeCell ref="C10:K11"/>
    <mergeCell ref="L10:M10"/>
    <mergeCell ref="A8:B9"/>
    <mergeCell ref="A1:C3"/>
    <mergeCell ref="D1:M1"/>
    <mergeCell ref="E2:F2"/>
    <mergeCell ref="L2:M2"/>
    <mergeCell ref="E3:F3"/>
    <mergeCell ref="G3:H3"/>
    <mergeCell ref="L3:M3"/>
    <mergeCell ref="A4:B5"/>
    <mergeCell ref="C4:K5"/>
    <mergeCell ref="L4:M4"/>
    <mergeCell ref="A6:B7"/>
    <mergeCell ref="C6:K7"/>
    <mergeCell ref="L6:M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75A60-B80A-4717-9581-8A3DCD3D83FD}">
  <dimension ref="A1:M45"/>
  <sheetViews>
    <sheetView workbookViewId="0">
      <selection activeCell="E32" sqref="E32"/>
    </sheetView>
  </sheetViews>
  <sheetFormatPr defaultRowHeight="14.5"/>
  <sheetData>
    <row r="1" spans="1:13" ht="15.75" customHeight="1">
      <c r="A1" s="432" t="s">
        <v>0</v>
      </c>
      <c r="B1" s="433"/>
      <c r="C1" s="434"/>
      <c r="D1" s="503" t="s">
        <v>56</v>
      </c>
      <c r="E1" s="442"/>
      <c r="F1" s="442"/>
      <c r="G1" s="442"/>
      <c r="H1" s="442"/>
      <c r="I1" s="442"/>
      <c r="J1" s="442"/>
      <c r="K1" s="442"/>
      <c r="L1" s="442"/>
      <c r="M1" s="443"/>
    </row>
    <row r="2" spans="1:13" ht="14.5" customHeight="1">
      <c r="A2" s="435"/>
      <c r="B2" s="436"/>
      <c r="C2" s="437"/>
      <c r="D2" s="30" t="s">
        <v>45</v>
      </c>
      <c r="E2" s="444" t="s">
        <v>2</v>
      </c>
      <c r="F2" s="443"/>
      <c r="G2" s="5"/>
      <c r="H2" s="29"/>
      <c r="I2" s="1" t="s">
        <v>3</v>
      </c>
      <c r="J2" s="2">
        <v>2023</v>
      </c>
      <c r="K2" s="3" t="s">
        <v>4</v>
      </c>
      <c r="L2" s="445"/>
      <c r="M2" s="443"/>
    </row>
    <row r="3" spans="1:13" ht="14.5" customHeight="1">
      <c r="A3" s="438"/>
      <c r="B3" s="439"/>
      <c r="C3" s="440"/>
      <c r="D3" s="31"/>
      <c r="E3" s="446" t="s">
        <v>5</v>
      </c>
      <c r="F3" s="443"/>
      <c r="G3" s="504">
        <v>635</v>
      </c>
      <c r="H3" s="443"/>
      <c r="I3" s="4" t="s">
        <v>6</v>
      </c>
      <c r="J3" s="32">
        <v>14</v>
      </c>
      <c r="K3" s="1" t="s">
        <v>7</v>
      </c>
      <c r="L3" s="448"/>
      <c r="M3" s="443"/>
    </row>
    <row r="4" spans="1:13" ht="14.5" customHeight="1">
      <c r="A4" s="449" t="s">
        <v>57</v>
      </c>
      <c r="B4" s="434"/>
      <c r="C4" s="333" t="s">
        <v>152</v>
      </c>
      <c r="D4" s="433"/>
      <c r="E4" s="433"/>
      <c r="F4" s="433"/>
      <c r="G4" s="433"/>
      <c r="H4" s="433"/>
      <c r="I4" s="433"/>
      <c r="J4" s="433"/>
      <c r="K4" s="433"/>
      <c r="L4" s="444" t="s">
        <v>9</v>
      </c>
      <c r="M4" s="443"/>
    </row>
    <row r="5" spans="1:13">
      <c r="A5" s="438"/>
      <c r="B5" s="440"/>
      <c r="C5" s="435"/>
      <c r="D5" s="436"/>
      <c r="E5" s="436"/>
      <c r="F5" s="436"/>
      <c r="G5" s="436"/>
      <c r="H5" s="436"/>
      <c r="I5" s="436"/>
      <c r="J5" s="436"/>
      <c r="K5" s="436"/>
      <c r="L5" s="6"/>
      <c r="M5" s="7" t="s">
        <v>10</v>
      </c>
    </row>
    <row r="6" spans="1:13" ht="14.5" customHeight="1">
      <c r="A6" s="449" t="s">
        <v>58</v>
      </c>
      <c r="B6" s="434"/>
      <c r="C6" s="333" t="s">
        <v>152</v>
      </c>
      <c r="D6" s="433"/>
      <c r="E6" s="433"/>
      <c r="F6" s="433"/>
      <c r="G6" s="433"/>
      <c r="H6" s="433"/>
      <c r="I6" s="433"/>
      <c r="J6" s="433"/>
      <c r="K6" s="433"/>
      <c r="L6" s="450" t="s">
        <v>9</v>
      </c>
      <c r="M6" s="443"/>
    </row>
    <row r="7" spans="1:13">
      <c r="A7" s="438"/>
      <c r="B7" s="440"/>
      <c r="C7" s="435"/>
      <c r="D7" s="436"/>
      <c r="E7" s="436"/>
      <c r="F7" s="436"/>
      <c r="G7" s="436"/>
      <c r="H7" s="436"/>
      <c r="I7" s="436"/>
      <c r="J7" s="436"/>
      <c r="K7" s="436"/>
      <c r="L7" s="6"/>
      <c r="M7" s="8" t="s">
        <v>10</v>
      </c>
    </row>
    <row r="8" spans="1:13" ht="14.5" customHeight="1">
      <c r="A8" s="449" t="s">
        <v>59</v>
      </c>
      <c r="B8" s="434"/>
      <c r="C8" s="333" t="s">
        <v>152</v>
      </c>
      <c r="D8" s="433"/>
      <c r="E8" s="433"/>
      <c r="F8" s="433"/>
      <c r="G8" s="433"/>
      <c r="H8" s="433"/>
      <c r="I8" s="433"/>
      <c r="J8" s="433"/>
      <c r="K8" s="433"/>
      <c r="L8" s="450" t="s">
        <v>9</v>
      </c>
      <c r="M8" s="443"/>
    </row>
    <row r="9" spans="1:13">
      <c r="A9" s="438"/>
      <c r="B9" s="440"/>
      <c r="C9" s="435"/>
      <c r="D9" s="436"/>
      <c r="E9" s="436"/>
      <c r="F9" s="436"/>
      <c r="G9" s="436"/>
      <c r="H9" s="436"/>
      <c r="I9" s="436"/>
      <c r="J9" s="436"/>
      <c r="K9" s="436"/>
      <c r="L9" s="6"/>
      <c r="M9" s="8" t="s">
        <v>10</v>
      </c>
    </row>
    <row r="10" spans="1:13" ht="14.5" customHeight="1">
      <c r="A10" s="449" t="s">
        <v>60</v>
      </c>
      <c r="B10" s="434"/>
      <c r="C10" s="333"/>
      <c r="D10" s="433"/>
      <c r="E10" s="433"/>
      <c r="F10" s="433"/>
      <c r="G10" s="433"/>
      <c r="H10" s="433"/>
      <c r="I10" s="433"/>
      <c r="J10" s="433"/>
      <c r="K10" s="433"/>
      <c r="L10" s="444" t="s">
        <v>9</v>
      </c>
      <c r="M10" s="443"/>
    </row>
    <row r="11" spans="1:13">
      <c r="A11" s="438"/>
      <c r="B11" s="440"/>
      <c r="C11" s="435"/>
      <c r="D11" s="436"/>
      <c r="E11" s="436"/>
      <c r="F11" s="436"/>
      <c r="G11" s="436"/>
      <c r="H11" s="436"/>
      <c r="I11" s="436"/>
      <c r="J11" s="436"/>
      <c r="K11" s="436"/>
      <c r="L11" s="6"/>
      <c r="M11" s="7" t="s">
        <v>10</v>
      </c>
    </row>
    <row r="12" spans="1:13" ht="14.5" customHeight="1">
      <c r="A12" s="449" t="s">
        <v>61</v>
      </c>
      <c r="B12" s="434"/>
      <c r="C12" s="333"/>
      <c r="D12" s="433"/>
      <c r="E12" s="433"/>
      <c r="F12" s="433"/>
      <c r="G12" s="433"/>
      <c r="H12" s="433"/>
      <c r="I12" s="433"/>
      <c r="J12" s="433"/>
      <c r="K12" s="433"/>
      <c r="L12" s="444" t="s">
        <v>9</v>
      </c>
      <c r="M12" s="443"/>
    </row>
    <row r="13" spans="1:13">
      <c r="A13" s="438"/>
      <c r="B13" s="440"/>
      <c r="C13" s="435"/>
      <c r="D13" s="436"/>
      <c r="E13" s="436"/>
      <c r="F13" s="436"/>
      <c r="G13" s="436"/>
      <c r="H13" s="436"/>
      <c r="I13" s="436"/>
      <c r="J13" s="436"/>
      <c r="K13" s="436"/>
      <c r="L13" s="6"/>
      <c r="M13" s="7" t="s">
        <v>10</v>
      </c>
    </row>
    <row r="14" spans="1:13" ht="14.5" customHeight="1">
      <c r="A14" s="449" t="s">
        <v>62</v>
      </c>
      <c r="B14" s="434"/>
      <c r="C14" s="333"/>
      <c r="D14" s="433"/>
      <c r="E14" s="433"/>
      <c r="F14" s="433"/>
      <c r="G14" s="433"/>
      <c r="H14" s="433"/>
      <c r="I14" s="433"/>
      <c r="J14" s="433"/>
      <c r="K14" s="434"/>
      <c r="L14" s="444" t="s">
        <v>9</v>
      </c>
      <c r="M14" s="443"/>
    </row>
    <row r="15" spans="1:13">
      <c r="A15" s="438"/>
      <c r="B15" s="440"/>
      <c r="C15" s="438"/>
      <c r="D15" s="439"/>
      <c r="E15" s="439"/>
      <c r="F15" s="439"/>
      <c r="G15" s="439"/>
      <c r="H15" s="439"/>
      <c r="I15" s="439"/>
      <c r="J15" s="439"/>
      <c r="K15" s="440"/>
      <c r="L15" s="6"/>
      <c r="M15" s="7" t="s">
        <v>10</v>
      </c>
    </row>
    <row r="16" spans="1:13" ht="14.5" customHeight="1">
      <c r="A16" s="449" t="s">
        <v>63</v>
      </c>
      <c r="B16" s="434"/>
      <c r="C16" s="502"/>
      <c r="D16" s="433"/>
      <c r="E16" s="433"/>
      <c r="F16" s="433"/>
      <c r="G16" s="433"/>
      <c r="H16" s="433"/>
      <c r="I16" s="433"/>
      <c r="J16" s="433"/>
      <c r="K16" s="434"/>
      <c r="L16" s="444" t="s">
        <v>9</v>
      </c>
      <c r="M16" s="443"/>
    </row>
    <row r="17" spans="1:13">
      <c r="A17" s="438"/>
      <c r="B17" s="440"/>
      <c r="C17" s="438"/>
      <c r="D17" s="439"/>
      <c r="E17" s="439"/>
      <c r="F17" s="439"/>
      <c r="G17" s="439"/>
      <c r="H17" s="439"/>
      <c r="I17" s="439"/>
      <c r="J17" s="439"/>
      <c r="K17" s="440"/>
      <c r="L17" s="6"/>
      <c r="M17" s="7" t="s">
        <v>10</v>
      </c>
    </row>
    <row r="18" spans="1:13">
      <c r="A18" s="454"/>
      <c r="B18" s="442"/>
      <c r="C18" s="442"/>
      <c r="D18" s="442"/>
      <c r="E18" s="442"/>
      <c r="F18" s="442"/>
      <c r="G18" s="442"/>
      <c r="H18" s="442"/>
      <c r="I18" s="442"/>
      <c r="J18" s="442"/>
      <c r="K18" s="442"/>
      <c r="L18" s="442"/>
      <c r="M18" s="443"/>
    </row>
    <row r="19" spans="1:13" ht="20">
      <c r="A19" s="455" t="s">
        <v>17</v>
      </c>
      <c r="B19" s="442"/>
      <c r="C19" s="442"/>
      <c r="D19" s="443"/>
      <c r="E19" s="33" t="s">
        <v>18</v>
      </c>
      <c r="F19" s="33" t="s">
        <v>19</v>
      </c>
      <c r="G19" s="9" t="s">
        <v>20</v>
      </c>
      <c r="H19" s="9" t="s">
        <v>64</v>
      </c>
      <c r="I19" s="9" t="s">
        <v>65</v>
      </c>
      <c r="J19" s="9" t="s">
        <v>66</v>
      </c>
      <c r="K19" s="10" t="s">
        <v>67</v>
      </c>
      <c r="L19" s="9" t="s">
        <v>68</v>
      </c>
      <c r="M19" s="9" t="s">
        <v>26</v>
      </c>
    </row>
    <row r="20" spans="1:13">
      <c r="A20" s="456" t="s">
        <v>81</v>
      </c>
      <c r="B20" s="442"/>
      <c r="C20" s="442"/>
      <c r="D20" s="443"/>
      <c r="E20" s="11" t="s">
        <v>28</v>
      </c>
      <c r="F20" s="12" t="s">
        <v>50</v>
      </c>
      <c r="G20" s="13">
        <v>0.66666666666666663</v>
      </c>
      <c r="H20" s="14">
        <v>1</v>
      </c>
      <c r="I20" s="14">
        <v>8</v>
      </c>
      <c r="J20" s="15"/>
      <c r="K20" s="15">
        <v>0.5</v>
      </c>
      <c r="L20" s="15"/>
      <c r="M20" s="37">
        <f t="shared" ref="M20:M26" si="0">I20+J20+K20+L20</f>
        <v>8.5</v>
      </c>
    </row>
    <row r="21" spans="1:13">
      <c r="A21" s="454" t="s">
        <v>81</v>
      </c>
      <c r="B21" s="442"/>
      <c r="C21" s="443"/>
      <c r="D21" s="34"/>
      <c r="E21" s="11" t="s">
        <v>29</v>
      </c>
      <c r="F21" s="12" t="s">
        <v>50</v>
      </c>
      <c r="G21" s="13">
        <v>0.66666666666666663</v>
      </c>
      <c r="H21" s="14">
        <v>1</v>
      </c>
      <c r="I21" s="14">
        <v>8</v>
      </c>
      <c r="J21" s="15"/>
      <c r="K21" s="15">
        <v>0.5</v>
      </c>
      <c r="L21" s="15"/>
      <c r="M21" s="37">
        <f t="shared" si="0"/>
        <v>8.5</v>
      </c>
    </row>
    <row r="22" spans="1:13">
      <c r="A22" s="454" t="s">
        <v>81</v>
      </c>
      <c r="B22" s="442"/>
      <c r="C22" s="443"/>
      <c r="D22" s="38"/>
      <c r="E22" s="11" t="s">
        <v>30</v>
      </c>
      <c r="F22" s="12" t="s">
        <v>50</v>
      </c>
      <c r="G22" s="13">
        <v>0.66666666666666663</v>
      </c>
      <c r="H22" s="14">
        <v>1</v>
      </c>
      <c r="I22" s="14">
        <v>8</v>
      </c>
      <c r="J22" s="15"/>
      <c r="K22" s="15">
        <v>0.5</v>
      </c>
      <c r="L22" s="15"/>
      <c r="M22" s="37">
        <f t="shared" si="0"/>
        <v>8.5</v>
      </c>
    </row>
    <row r="23" spans="1:13">
      <c r="A23" s="454" t="s">
        <v>81</v>
      </c>
      <c r="B23" s="442"/>
      <c r="C23" s="443"/>
      <c r="D23" s="34"/>
      <c r="E23" s="11" t="s">
        <v>31</v>
      </c>
      <c r="F23" s="12" t="s">
        <v>50</v>
      </c>
      <c r="G23" s="13">
        <v>0.66666666666666663</v>
      </c>
      <c r="H23" s="14"/>
      <c r="I23" s="14"/>
      <c r="J23" s="15"/>
      <c r="K23" s="15"/>
      <c r="L23" s="15"/>
      <c r="M23" s="37">
        <f t="shared" si="0"/>
        <v>0</v>
      </c>
    </row>
    <row r="24" spans="1:13">
      <c r="A24" s="454" t="s">
        <v>81</v>
      </c>
      <c r="B24" s="442"/>
      <c r="C24" s="443"/>
      <c r="D24" s="34"/>
      <c r="E24" s="11" t="s">
        <v>32</v>
      </c>
      <c r="F24" s="12" t="s">
        <v>50</v>
      </c>
      <c r="G24" s="13">
        <v>0.66666666666666663</v>
      </c>
      <c r="H24" s="14"/>
      <c r="I24" s="14"/>
      <c r="J24" s="15"/>
      <c r="K24" s="15"/>
      <c r="L24" s="15"/>
      <c r="M24" s="37">
        <f t="shared" si="0"/>
        <v>0</v>
      </c>
    </row>
    <row r="25" spans="1:13">
      <c r="A25" s="506"/>
      <c r="B25" s="442"/>
      <c r="C25" s="443"/>
      <c r="D25" s="34"/>
      <c r="E25" s="11" t="s">
        <v>33</v>
      </c>
      <c r="F25" s="39"/>
      <c r="G25" s="39"/>
      <c r="H25" s="15"/>
      <c r="I25" s="15"/>
      <c r="J25" s="15"/>
      <c r="K25" s="15"/>
      <c r="L25" s="15"/>
      <c r="M25" s="37">
        <f t="shared" si="0"/>
        <v>0</v>
      </c>
    </row>
    <row r="26" spans="1:13">
      <c r="A26" s="456"/>
      <c r="B26" s="442"/>
      <c r="C26" s="442"/>
      <c r="D26" s="443"/>
      <c r="E26" s="11" t="s">
        <v>34</v>
      </c>
      <c r="F26" s="39"/>
      <c r="G26" s="39"/>
      <c r="H26" s="15"/>
      <c r="I26" s="15"/>
      <c r="J26" s="15"/>
      <c r="K26" s="16"/>
      <c r="L26" s="15"/>
      <c r="M26" s="37">
        <f t="shared" si="0"/>
        <v>0</v>
      </c>
    </row>
    <row r="27" spans="1:13">
      <c r="A27" s="458"/>
      <c r="B27" s="442"/>
      <c r="C27" s="442"/>
      <c r="D27" s="442"/>
      <c r="E27" s="443"/>
      <c r="F27" s="459" t="s">
        <v>35</v>
      </c>
      <c r="G27" s="443"/>
      <c r="H27" s="17">
        <f t="shared" ref="H27:M27" si="1">SUM(H20:H26)</f>
        <v>3</v>
      </c>
      <c r="I27" s="17">
        <f t="shared" si="1"/>
        <v>24</v>
      </c>
      <c r="J27" s="18">
        <f t="shared" si="1"/>
        <v>0</v>
      </c>
      <c r="K27" s="21">
        <f t="shared" si="1"/>
        <v>1.5</v>
      </c>
      <c r="L27" s="18">
        <f t="shared" si="1"/>
        <v>0</v>
      </c>
      <c r="M27" s="22">
        <f t="shared" si="1"/>
        <v>25.5</v>
      </c>
    </row>
    <row r="28" spans="1:13">
      <c r="A28" s="450" t="s">
        <v>70</v>
      </c>
      <c r="B28" s="442"/>
      <c r="C28" s="443"/>
      <c r="D28" s="8"/>
      <c r="E28" s="33" t="s">
        <v>18</v>
      </c>
      <c r="F28" s="460" t="s">
        <v>37</v>
      </c>
      <c r="G28" s="443"/>
      <c r="H28" s="460" t="s">
        <v>38</v>
      </c>
      <c r="I28" s="443"/>
      <c r="J28" s="23"/>
      <c r="K28" s="24" t="s">
        <v>39</v>
      </c>
      <c r="L28" s="23" t="s">
        <v>40</v>
      </c>
      <c r="M28" s="383"/>
    </row>
    <row r="29" spans="1:13">
      <c r="A29" s="456" t="s">
        <v>132</v>
      </c>
      <c r="B29" s="442"/>
      <c r="C29" s="442"/>
      <c r="D29" s="443"/>
      <c r="E29" s="11" t="s">
        <v>28</v>
      </c>
      <c r="F29" s="462" t="s">
        <v>133</v>
      </c>
      <c r="G29" s="443"/>
      <c r="H29" s="462" t="s">
        <v>148</v>
      </c>
      <c r="I29" s="443"/>
      <c r="J29" s="15"/>
      <c r="K29" s="21">
        <v>140</v>
      </c>
      <c r="L29" s="21"/>
      <c r="M29" s="466"/>
    </row>
    <row r="30" spans="1:13">
      <c r="A30" s="454" t="s">
        <v>81</v>
      </c>
      <c r="B30" s="442"/>
      <c r="C30" s="443"/>
      <c r="D30" s="34"/>
      <c r="E30" s="11" t="s">
        <v>29</v>
      </c>
      <c r="F30" s="462" t="s">
        <v>133</v>
      </c>
      <c r="G30" s="443"/>
      <c r="H30" s="462" t="s">
        <v>148</v>
      </c>
      <c r="I30" s="443"/>
      <c r="J30" s="15"/>
      <c r="K30" s="21">
        <v>140</v>
      </c>
      <c r="L30" s="21"/>
      <c r="M30" s="466"/>
    </row>
    <row r="31" spans="1:13">
      <c r="A31" s="454" t="s">
        <v>81</v>
      </c>
      <c r="B31" s="442"/>
      <c r="C31" s="443"/>
      <c r="D31" s="38"/>
      <c r="E31" s="11" t="s">
        <v>30</v>
      </c>
      <c r="F31" s="462" t="s">
        <v>133</v>
      </c>
      <c r="G31" s="443"/>
      <c r="H31" s="462" t="s">
        <v>148</v>
      </c>
      <c r="I31" s="443"/>
      <c r="J31" s="15"/>
      <c r="K31" s="21">
        <v>140</v>
      </c>
      <c r="L31" s="21"/>
      <c r="M31" s="466"/>
    </row>
    <row r="32" spans="1:13">
      <c r="A32" s="454" t="s">
        <v>81</v>
      </c>
      <c r="B32" s="442"/>
      <c r="C32" s="443"/>
      <c r="D32" s="34"/>
      <c r="E32" s="11" t="s">
        <v>31</v>
      </c>
      <c r="F32" s="462" t="s">
        <v>133</v>
      </c>
      <c r="G32" s="443"/>
      <c r="H32" s="462"/>
      <c r="I32" s="443"/>
      <c r="J32" s="15"/>
      <c r="K32" s="21"/>
      <c r="L32" s="21"/>
      <c r="M32" s="466"/>
    </row>
    <row r="33" spans="1:13">
      <c r="A33" s="454" t="s">
        <v>81</v>
      </c>
      <c r="B33" s="442"/>
      <c r="C33" s="443"/>
      <c r="D33" s="34"/>
      <c r="E33" s="11" t="s">
        <v>32</v>
      </c>
      <c r="F33" s="462" t="s">
        <v>135</v>
      </c>
      <c r="G33" s="443"/>
      <c r="H33" s="462"/>
      <c r="I33" s="443"/>
      <c r="J33" s="15"/>
      <c r="K33" s="21"/>
      <c r="L33" s="21"/>
      <c r="M33" s="466"/>
    </row>
    <row r="34" spans="1:13">
      <c r="A34" s="461">
        <f>'[1]Platschef, trädbesiktare'!A34:C34</f>
        <v>0</v>
      </c>
      <c r="B34" s="442"/>
      <c r="C34" s="443"/>
      <c r="D34" s="36"/>
      <c r="E34" s="11" t="s">
        <v>33</v>
      </c>
      <c r="F34" s="505"/>
      <c r="G34" s="443"/>
      <c r="H34" s="505"/>
      <c r="I34" s="443"/>
      <c r="J34" s="15"/>
      <c r="K34" s="40"/>
      <c r="L34" s="21"/>
      <c r="M34" s="466"/>
    </row>
    <row r="35" spans="1:13">
      <c r="A35" s="461">
        <f>'[1]Platschef, trädbesiktare'!A35:C35</f>
        <v>0</v>
      </c>
      <c r="B35" s="442"/>
      <c r="C35" s="443"/>
      <c r="D35" s="36"/>
      <c r="E35" s="11" t="s">
        <v>34</v>
      </c>
      <c r="F35" s="505">
        <f>'[1]Platschef, trädbesiktare'!F35:G35</f>
        <v>0</v>
      </c>
      <c r="G35" s="443"/>
      <c r="H35" s="505">
        <f>'[1]Platschef, trädbesiktare'!H35:I35</f>
        <v>0</v>
      </c>
      <c r="I35" s="443"/>
      <c r="J35" s="15"/>
      <c r="K35" s="40">
        <f>'[1]Platschef, trädbesiktare'!K35</f>
        <v>0</v>
      </c>
      <c r="L35" s="21"/>
      <c r="M35" s="466"/>
    </row>
    <row r="36" spans="1:13">
      <c r="A36" s="464"/>
      <c r="B36" s="442"/>
      <c r="C36" s="442"/>
      <c r="D36" s="442"/>
      <c r="E36" s="442"/>
      <c r="F36" s="442"/>
      <c r="G36" s="442"/>
      <c r="H36" s="442"/>
      <c r="I36" s="443"/>
      <c r="J36" s="27" t="s">
        <v>41</v>
      </c>
      <c r="K36" s="28">
        <f t="shared" ref="K36:L36" si="2">SUM(K29:K35)</f>
        <v>420</v>
      </c>
      <c r="L36" s="28">
        <f t="shared" si="2"/>
        <v>0</v>
      </c>
      <c r="M36" s="467"/>
    </row>
    <row r="37" spans="1:13">
      <c r="A37" s="444" t="s">
        <v>72</v>
      </c>
      <c r="B37" s="442"/>
      <c r="C37" s="443"/>
      <c r="D37" s="465"/>
      <c r="E37" s="442"/>
      <c r="F37" s="442"/>
      <c r="G37" s="442"/>
      <c r="H37" s="442"/>
      <c r="I37" s="442"/>
      <c r="J37" s="442"/>
      <c r="K37" s="442"/>
      <c r="L37" s="442"/>
      <c r="M37" s="443"/>
    </row>
    <row r="38" spans="1:13">
      <c r="A38" s="468"/>
      <c r="B38" s="433"/>
      <c r="C38" s="433"/>
      <c r="D38" s="433"/>
      <c r="E38" s="433"/>
      <c r="F38" s="433"/>
      <c r="G38" s="433"/>
      <c r="H38" s="433"/>
      <c r="I38" s="433"/>
      <c r="J38" s="433"/>
      <c r="K38" s="433"/>
      <c r="L38" s="433"/>
      <c r="M38" s="434"/>
    </row>
    <row r="39" spans="1:13">
      <c r="A39" s="435"/>
      <c r="B39" s="436"/>
      <c r="C39" s="436"/>
      <c r="D39" s="436"/>
      <c r="E39" s="436"/>
      <c r="F39" s="436"/>
      <c r="G39" s="436"/>
      <c r="H39" s="436"/>
      <c r="I39" s="436"/>
      <c r="J39" s="436"/>
      <c r="K39" s="436"/>
      <c r="L39" s="436"/>
      <c r="M39" s="437"/>
    </row>
    <row r="40" spans="1:13">
      <c r="A40" s="435"/>
      <c r="B40" s="436"/>
      <c r="C40" s="436"/>
      <c r="D40" s="436"/>
      <c r="E40" s="436"/>
      <c r="F40" s="436"/>
      <c r="G40" s="436"/>
      <c r="H40" s="436"/>
      <c r="I40" s="436"/>
      <c r="J40" s="436"/>
      <c r="K40" s="436"/>
      <c r="L40" s="436"/>
      <c r="M40" s="437"/>
    </row>
    <row r="41" spans="1:13">
      <c r="A41" s="435"/>
      <c r="B41" s="436"/>
      <c r="C41" s="436"/>
      <c r="D41" s="436"/>
      <c r="E41" s="436"/>
      <c r="F41" s="436"/>
      <c r="G41" s="436"/>
      <c r="H41" s="436"/>
      <c r="I41" s="436"/>
      <c r="J41" s="436"/>
      <c r="K41" s="436"/>
      <c r="L41" s="436"/>
      <c r="M41" s="437"/>
    </row>
    <row r="42" spans="1:13">
      <c r="A42" s="435"/>
      <c r="B42" s="436"/>
      <c r="C42" s="436"/>
      <c r="D42" s="436"/>
      <c r="E42" s="436"/>
      <c r="F42" s="436"/>
      <c r="G42" s="436"/>
      <c r="H42" s="436"/>
      <c r="I42" s="436"/>
      <c r="J42" s="436"/>
      <c r="K42" s="436"/>
      <c r="L42" s="436"/>
      <c r="M42" s="437"/>
    </row>
    <row r="43" spans="1:13">
      <c r="A43" s="438"/>
      <c r="B43" s="439"/>
      <c r="C43" s="439"/>
      <c r="D43" s="439"/>
      <c r="E43" s="439"/>
      <c r="F43" s="439"/>
      <c r="G43" s="439"/>
      <c r="H43" s="439"/>
      <c r="I43" s="439"/>
      <c r="J43" s="439"/>
      <c r="K43" s="439"/>
      <c r="L43" s="439"/>
      <c r="M43" s="440"/>
    </row>
    <row r="44" spans="1:13">
      <c r="A44" s="469" t="s">
        <v>43</v>
      </c>
      <c r="B44" s="442"/>
      <c r="C44" s="442"/>
      <c r="D44" s="442"/>
      <c r="E44" s="442"/>
      <c r="F44" s="443"/>
      <c r="G44" s="469" t="s">
        <v>44</v>
      </c>
      <c r="H44" s="442"/>
      <c r="I44" s="442"/>
      <c r="J44" s="442"/>
      <c r="K44" s="442"/>
      <c r="L44" s="442"/>
      <c r="M44" s="443"/>
    </row>
    <row r="45" spans="1:13">
      <c r="A45" s="470"/>
      <c r="B45" s="442"/>
      <c r="C45" s="442"/>
      <c r="D45" s="442"/>
      <c r="E45" s="442"/>
      <c r="F45" s="443"/>
      <c r="G45" s="470"/>
      <c r="H45" s="442"/>
      <c r="I45" s="442"/>
      <c r="J45" s="442"/>
      <c r="K45" s="442"/>
      <c r="L45" s="442"/>
      <c r="M45" s="443"/>
    </row>
  </sheetData>
  <mergeCells count="72">
    <mergeCell ref="G44:M44"/>
    <mergeCell ref="M28:M36"/>
    <mergeCell ref="A29:D29"/>
    <mergeCell ref="F29:G29"/>
    <mergeCell ref="H29:I29"/>
    <mergeCell ref="F30:G30"/>
    <mergeCell ref="H30:I30"/>
    <mergeCell ref="F31:G31"/>
    <mergeCell ref="H31:I31"/>
    <mergeCell ref="F32:G32"/>
    <mergeCell ref="H32:I32"/>
    <mergeCell ref="F33:G33"/>
    <mergeCell ref="H33:I33"/>
    <mergeCell ref="F34:G34"/>
    <mergeCell ref="H34:I34"/>
    <mergeCell ref="A24:C24"/>
    <mergeCell ref="A32:C32"/>
    <mergeCell ref="A25:C25"/>
    <mergeCell ref="A28:C28"/>
    <mergeCell ref="A30:C30"/>
    <mergeCell ref="A31:C31"/>
    <mergeCell ref="A26:D26"/>
    <mergeCell ref="A45:F45"/>
    <mergeCell ref="G45:M45"/>
    <mergeCell ref="A37:C37"/>
    <mergeCell ref="A27:E27"/>
    <mergeCell ref="F27:G27"/>
    <mergeCell ref="F28:G28"/>
    <mergeCell ref="H28:I28"/>
    <mergeCell ref="A33:C33"/>
    <mergeCell ref="A34:C34"/>
    <mergeCell ref="A35:C35"/>
    <mergeCell ref="F35:G35"/>
    <mergeCell ref="H35:I35"/>
    <mergeCell ref="A36:I36"/>
    <mergeCell ref="D37:M37"/>
    <mergeCell ref="A38:M43"/>
    <mergeCell ref="A44:F44"/>
    <mergeCell ref="C10:K11"/>
    <mergeCell ref="L10:M10"/>
    <mergeCell ref="C12:K13"/>
    <mergeCell ref="L12:M12"/>
    <mergeCell ref="A14:B15"/>
    <mergeCell ref="C14:K15"/>
    <mergeCell ref="L14:M14"/>
    <mergeCell ref="A10:B11"/>
    <mergeCell ref="A12:B13"/>
    <mergeCell ref="A6:B7"/>
    <mergeCell ref="A8:B9"/>
    <mergeCell ref="A1:C3"/>
    <mergeCell ref="A4:B5"/>
    <mergeCell ref="D1:M1"/>
    <mergeCell ref="E2:F2"/>
    <mergeCell ref="L2:M2"/>
    <mergeCell ref="E3:F3"/>
    <mergeCell ref="G3:H3"/>
    <mergeCell ref="L3:M3"/>
    <mergeCell ref="C4:K5"/>
    <mergeCell ref="L4:M4"/>
    <mergeCell ref="C6:K7"/>
    <mergeCell ref="L6:M6"/>
    <mergeCell ref="C8:K9"/>
    <mergeCell ref="L8:M8"/>
    <mergeCell ref="L16:M16"/>
    <mergeCell ref="A16:B17"/>
    <mergeCell ref="A21:C21"/>
    <mergeCell ref="A22:C22"/>
    <mergeCell ref="A23:C23"/>
    <mergeCell ref="C16:K17"/>
    <mergeCell ref="A18:M18"/>
    <mergeCell ref="A19:D19"/>
    <mergeCell ref="A20:D2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33009-7039-40D9-85F9-C0EC14B5F264}">
  <dimension ref="A1:M45"/>
  <sheetViews>
    <sheetView workbookViewId="0">
      <selection activeCell="J3" sqref="J3"/>
    </sheetView>
  </sheetViews>
  <sheetFormatPr defaultRowHeight="14.5"/>
  <sheetData>
    <row r="1" spans="1:13" ht="14.5" customHeight="1">
      <c r="A1" s="518" t="s">
        <v>0</v>
      </c>
      <c r="B1" s="518"/>
      <c r="C1" s="518"/>
      <c r="D1" s="519" t="s">
        <v>56</v>
      </c>
      <c r="E1" s="519"/>
      <c r="F1" s="519"/>
      <c r="G1" s="519"/>
      <c r="H1" s="519"/>
      <c r="I1" s="519"/>
      <c r="J1" s="519"/>
      <c r="K1" s="519"/>
      <c r="L1" s="519"/>
      <c r="M1" s="519"/>
    </row>
    <row r="2" spans="1:13" ht="14.5" customHeight="1">
      <c r="A2" s="518"/>
      <c r="B2" s="518"/>
      <c r="C2" s="518"/>
      <c r="D2" s="512" t="s">
        <v>2</v>
      </c>
      <c r="E2" s="512"/>
      <c r="F2" s="252"/>
      <c r="G2" s="145"/>
      <c r="H2" s="146"/>
      <c r="I2" s="147" t="s">
        <v>3</v>
      </c>
      <c r="J2" s="148">
        <v>2023</v>
      </c>
      <c r="K2" s="149" t="s">
        <v>4</v>
      </c>
      <c r="L2" s="510"/>
      <c r="M2" s="510"/>
    </row>
    <row r="3" spans="1:13" ht="14.5" customHeight="1">
      <c r="A3" s="518"/>
      <c r="B3" s="518"/>
      <c r="C3" s="518"/>
      <c r="D3" s="512" t="s">
        <v>5</v>
      </c>
      <c r="E3" s="512"/>
      <c r="F3" s="252"/>
      <c r="G3" s="521">
        <v>552</v>
      </c>
      <c r="H3" s="521"/>
      <c r="I3" s="149" t="s">
        <v>6</v>
      </c>
      <c r="J3" s="145">
        <v>14</v>
      </c>
      <c r="K3" s="147" t="s">
        <v>123</v>
      </c>
      <c r="L3" s="520">
        <v>45050</v>
      </c>
      <c r="M3" s="520"/>
    </row>
    <row r="4" spans="1:13" ht="14.5" customHeight="1">
      <c r="A4" s="522" t="s">
        <v>57</v>
      </c>
      <c r="B4" s="522"/>
      <c r="C4" s="517"/>
      <c r="D4" s="517"/>
      <c r="E4" s="517"/>
      <c r="F4" s="517"/>
      <c r="G4" s="517"/>
      <c r="H4" s="517"/>
      <c r="I4" s="517"/>
      <c r="J4" s="517"/>
      <c r="K4" s="517"/>
      <c r="L4" s="512" t="s">
        <v>9</v>
      </c>
      <c r="M4" s="512"/>
    </row>
    <row r="5" spans="1:13">
      <c r="A5" s="522"/>
      <c r="B5" s="522"/>
      <c r="C5" s="517"/>
      <c r="D5" s="517"/>
      <c r="E5" s="517"/>
      <c r="F5" s="517"/>
      <c r="G5" s="517"/>
      <c r="H5" s="517"/>
      <c r="I5" s="517"/>
      <c r="J5" s="517"/>
      <c r="K5" s="517"/>
      <c r="L5" s="150"/>
      <c r="M5" s="147" t="s">
        <v>10</v>
      </c>
    </row>
    <row r="6" spans="1:13" ht="14.5" customHeight="1">
      <c r="A6" s="522" t="s">
        <v>58</v>
      </c>
      <c r="B6" s="522"/>
      <c r="C6" s="517"/>
      <c r="D6" s="517"/>
      <c r="E6" s="517"/>
      <c r="F6" s="517"/>
      <c r="G6" s="517"/>
      <c r="H6" s="517"/>
      <c r="I6" s="517"/>
      <c r="J6" s="517"/>
      <c r="K6" s="517"/>
      <c r="L6" s="512" t="s">
        <v>9</v>
      </c>
      <c r="M6" s="512"/>
    </row>
    <row r="7" spans="1:13">
      <c r="A7" s="522"/>
      <c r="B7" s="522"/>
      <c r="C7" s="517"/>
      <c r="D7" s="517"/>
      <c r="E7" s="517"/>
      <c r="F7" s="517"/>
      <c r="G7" s="517"/>
      <c r="H7" s="517"/>
      <c r="I7" s="517"/>
      <c r="J7" s="517"/>
      <c r="K7" s="517"/>
      <c r="L7" s="150"/>
      <c r="M7" s="147" t="s">
        <v>10</v>
      </c>
    </row>
    <row r="8" spans="1:13" ht="14.5" customHeight="1">
      <c r="A8" s="522" t="s">
        <v>59</v>
      </c>
      <c r="B8" s="522"/>
      <c r="C8" s="523" t="s">
        <v>124</v>
      </c>
      <c r="D8" s="523"/>
      <c r="E8" s="523"/>
      <c r="F8" s="523"/>
      <c r="G8" s="523"/>
      <c r="H8" s="523"/>
      <c r="I8" s="523"/>
      <c r="J8" s="523"/>
      <c r="K8" s="523"/>
      <c r="L8" s="512" t="s">
        <v>9</v>
      </c>
      <c r="M8" s="512"/>
    </row>
    <row r="9" spans="1:13">
      <c r="A9" s="522"/>
      <c r="B9" s="522"/>
      <c r="C9" s="523"/>
      <c r="D9" s="523"/>
      <c r="E9" s="523"/>
      <c r="F9" s="523"/>
      <c r="G9" s="523"/>
      <c r="H9" s="523"/>
      <c r="I9" s="523"/>
      <c r="J9" s="523"/>
      <c r="K9" s="523"/>
      <c r="L9" s="150"/>
      <c r="M9" s="147" t="s">
        <v>10</v>
      </c>
    </row>
    <row r="10" spans="1:13" ht="14.5" customHeight="1">
      <c r="A10" s="522" t="s">
        <v>60</v>
      </c>
      <c r="B10" s="522"/>
      <c r="C10" s="517"/>
      <c r="D10" s="517"/>
      <c r="E10" s="517"/>
      <c r="F10" s="517"/>
      <c r="G10" s="517"/>
      <c r="H10" s="517"/>
      <c r="I10" s="517"/>
      <c r="J10" s="517"/>
      <c r="K10" s="517"/>
      <c r="L10" s="512" t="s">
        <v>9</v>
      </c>
      <c r="M10" s="512"/>
    </row>
    <row r="11" spans="1:13">
      <c r="A11" s="522"/>
      <c r="B11" s="522"/>
      <c r="C11" s="517"/>
      <c r="D11" s="517"/>
      <c r="E11" s="517"/>
      <c r="F11" s="517"/>
      <c r="G11" s="517"/>
      <c r="H11" s="517"/>
      <c r="I11" s="517"/>
      <c r="J11" s="517"/>
      <c r="K11" s="517"/>
      <c r="L11" s="150"/>
      <c r="M11" s="147" t="s">
        <v>10</v>
      </c>
    </row>
    <row r="12" spans="1:13" ht="14.5" customHeight="1">
      <c r="A12" s="522" t="s">
        <v>61</v>
      </c>
      <c r="B12" s="522"/>
      <c r="C12" s="517"/>
      <c r="D12" s="517"/>
      <c r="E12" s="517"/>
      <c r="F12" s="517"/>
      <c r="G12" s="517"/>
      <c r="H12" s="517"/>
      <c r="I12" s="517"/>
      <c r="J12" s="517"/>
      <c r="K12" s="517"/>
      <c r="L12" s="512" t="s">
        <v>9</v>
      </c>
      <c r="M12" s="512"/>
    </row>
    <row r="13" spans="1:13">
      <c r="A13" s="522"/>
      <c r="B13" s="522"/>
      <c r="C13" s="517"/>
      <c r="D13" s="517"/>
      <c r="E13" s="517"/>
      <c r="F13" s="517"/>
      <c r="G13" s="517"/>
      <c r="H13" s="517"/>
      <c r="I13" s="517"/>
      <c r="J13" s="517"/>
      <c r="K13" s="517"/>
      <c r="L13" s="150"/>
      <c r="M13" s="147" t="s">
        <v>10</v>
      </c>
    </row>
    <row r="14" spans="1:13" ht="14.5" customHeight="1">
      <c r="A14" s="522" t="s">
        <v>62</v>
      </c>
      <c r="B14" s="522"/>
      <c r="C14" s="517"/>
      <c r="D14" s="517"/>
      <c r="E14" s="517"/>
      <c r="F14" s="517"/>
      <c r="G14" s="517"/>
      <c r="H14" s="517"/>
      <c r="I14" s="517"/>
      <c r="J14" s="517"/>
      <c r="K14" s="517"/>
      <c r="L14" s="512" t="s">
        <v>9</v>
      </c>
      <c r="M14" s="512"/>
    </row>
    <row r="15" spans="1:13">
      <c r="A15" s="522"/>
      <c r="B15" s="522"/>
      <c r="C15" s="517"/>
      <c r="D15" s="517"/>
      <c r="E15" s="517"/>
      <c r="F15" s="517"/>
      <c r="G15" s="517"/>
      <c r="H15" s="517"/>
      <c r="I15" s="517"/>
      <c r="J15" s="517"/>
      <c r="K15" s="517"/>
      <c r="L15" s="150"/>
      <c r="M15" s="147" t="s">
        <v>10</v>
      </c>
    </row>
    <row r="16" spans="1:13" ht="14.5" customHeight="1">
      <c r="A16" s="522" t="s">
        <v>63</v>
      </c>
      <c r="B16" s="522"/>
      <c r="C16" s="517"/>
      <c r="D16" s="517"/>
      <c r="E16" s="517"/>
      <c r="F16" s="517"/>
      <c r="G16" s="517"/>
      <c r="H16" s="517"/>
      <c r="I16" s="517"/>
      <c r="J16" s="517"/>
      <c r="K16" s="517"/>
      <c r="L16" s="512" t="s">
        <v>9</v>
      </c>
      <c r="M16" s="512"/>
    </row>
    <row r="17" spans="1:13">
      <c r="A17" s="522"/>
      <c r="B17" s="522"/>
      <c r="C17" s="517"/>
      <c r="D17" s="517"/>
      <c r="E17" s="517"/>
      <c r="F17" s="517"/>
      <c r="G17" s="517"/>
      <c r="H17" s="517"/>
      <c r="I17" s="517"/>
      <c r="J17" s="517"/>
      <c r="K17" s="517"/>
      <c r="L17" s="150"/>
      <c r="M17" s="147" t="s">
        <v>10</v>
      </c>
    </row>
    <row r="18" spans="1:13">
      <c r="A18" s="510"/>
      <c r="B18" s="510"/>
      <c r="C18" s="510"/>
      <c r="D18" s="510"/>
      <c r="E18" s="510"/>
      <c r="F18" s="510"/>
      <c r="G18" s="510"/>
      <c r="H18" s="510"/>
      <c r="I18" s="510"/>
      <c r="J18" s="510"/>
      <c r="K18" s="510"/>
      <c r="L18" s="510"/>
      <c r="M18" s="510"/>
    </row>
    <row r="19" spans="1:13" ht="21.5">
      <c r="A19" s="512" t="s">
        <v>17</v>
      </c>
      <c r="B19" s="512"/>
      <c r="C19" s="512"/>
      <c r="D19" s="151" t="s">
        <v>18</v>
      </c>
      <c r="E19" s="151" t="s">
        <v>19</v>
      </c>
      <c r="F19" s="151"/>
      <c r="G19" s="152" t="s">
        <v>20</v>
      </c>
      <c r="H19" s="152" t="s">
        <v>64</v>
      </c>
      <c r="I19" s="152" t="s">
        <v>65</v>
      </c>
      <c r="J19" s="152" t="s">
        <v>66</v>
      </c>
      <c r="K19" s="153" t="s">
        <v>67</v>
      </c>
      <c r="L19" s="152" t="s">
        <v>68</v>
      </c>
      <c r="M19" s="152" t="s">
        <v>26</v>
      </c>
    </row>
    <row r="20" spans="1:13">
      <c r="A20" s="511" t="s">
        <v>84</v>
      </c>
      <c r="B20" s="511"/>
      <c r="C20" s="511"/>
      <c r="D20" s="146" t="s">
        <v>28</v>
      </c>
      <c r="E20" s="292"/>
      <c r="F20" s="292"/>
      <c r="G20" s="292"/>
      <c r="H20" s="293"/>
      <c r="I20" s="293"/>
      <c r="J20" s="293"/>
      <c r="K20" s="293"/>
      <c r="L20" s="293"/>
      <c r="M20" s="294">
        <f>SUM(I20:L20)</f>
        <v>0</v>
      </c>
    </row>
    <row r="21" spans="1:13">
      <c r="A21" s="511" t="s">
        <v>84</v>
      </c>
      <c r="B21" s="511"/>
      <c r="C21" s="511"/>
      <c r="D21" s="146" t="s">
        <v>29</v>
      </c>
      <c r="E21" s="292"/>
      <c r="F21" s="292"/>
      <c r="G21" s="292"/>
      <c r="H21" s="293"/>
      <c r="I21" s="293"/>
      <c r="J21" s="293"/>
      <c r="K21" s="293"/>
      <c r="L21" s="293"/>
      <c r="M21" s="294">
        <f t="shared" ref="M21:M26" si="0">SUM(I21:L21)</f>
        <v>0</v>
      </c>
    </row>
    <row r="22" spans="1:13">
      <c r="A22" s="511" t="s">
        <v>84</v>
      </c>
      <c r="B22" s="511"/>
      <c r="C22" s="511"/>
      <c r="D22" s="146" t="s">
        <v>30</v>
      </c>
      <c r="E22" s="292">
        <v>0.29166666666666669</v>
      </c>
      <c r="F22" s="292"/>
      <c r="G22" s="292">
        <v>0.66666666666666663</v>
      </c>
      <c r="H22" s="293"/>
      <c r="I22" s="293">
        <v>8</v>
      </c>
      <c r="J22" s="293"/>
      <c r="K22" s="293"/>
      <c r="L22" s="293"/>
      <c r="M22" s="294">
        <f t="shared" si="0"/>
        <v>8</v>
      </c>
    </row>
    <row r="23" spans="1:13">
      <c r="A23" s="511" t="s">
        <v>84</v>
      </c>
      <c r="B23" s="511"/>
      <c r="C23" s="511"/>
      <c r="D23" s="146" t="s">
        <v>31</v>
      </c>
      <c r="E23" s="292"/>
      <c r="F23" s="292"/>
      <c r="G23" s="295"/>
      <c r="H23" s="293"/>
      <c r="I23" s="293"/>
      <c r="J23" s="293"/>
      <c r="K23" s="293"/>
      <c r="L23" s="293"/>
      <c r="M23" s="294">
        <f t="shared" si="0"/>
        <v>0</v>
      </c>
    </row>
    <row r="24" spans="1:13">
      <c r="A24" s="511" t="s">
        <v>84</v>
      </c>
      <c r="B24" s="511"/>
      <c r="C24" s="511"/>
      <c r="D24" s="146" t="s">
        <v>32</v>
      </c>
      <c r="E24" s="293"/>
      <c r="F24" s="293"/>
      <c r="G24" s="292"/>
      <c r="H24" s="293"/>
      <c r="I24" s="293"/>
      <c r="J24" s="293"/>
      <c r="K24" s="293"/>
      <c r="L24" s="293"/>
      <c r="M24" s="294">
        <f t="shared" si="0"/>
        <v>0</v>
      </c>
    </row>
    <row r="25" spans="1:13">
      <c r="A25" s="510"/>
      <c r="B25" s="510"/>
      <c r="C25" s="510"/>
      <c r="D25" s="146" t="s">
        <v>163</v>
      </c>
      <c r="E25" s="293"/>
      <c r="F25" s="293"/>
      <c r="G25" s="293"/>
      <c r="H25" s="293"/>
      <c r="I25" s="293"/>
      <c r="J25" s="293"/>
      <c r="K25" s="293"/>
      <c r="L25" s="293"/>
      <c r="M25" s="294">
        <f t="shared" si="0"/>
        <v>0</v>
      </c>
    </row>
    <row r="26" spans="1:13">
      <c r="A26" s="510"/>
      <c r="B26" s="510"/>
      <c r="C26" s="510"/>
      <c r="D26" s="146" t="s">
        <v>34</v>
      </c>
      <c r="E26" s="293"/>
      <c r="F26" s="293"/>
      <c r="G26" s="293"/>
      <c r="H26" s="293"/>
      <c r="I26" s="293"/>
      <c r="J26" s="293"/>
      <c r="K26" s="296"/>
      <c r="L26" s="293"/>
      <c r="M26" s="294">
        <f t="shared" si="0"/>
        <v>0</v>
      </c>
    </row>
    <row r="27" spans="1:13">
      <c r="A27" s="516"/>
      <c r="B27" s="516"/>
      <c r="C27" s="516"/>
      <c r="D27" s="516"/>
      <c r="E27" s="524" t="s">
        <v>35</v>
      </c>
      <c r="F27" s="524"/>
      <c r="G27" s="524"/>
      <c r="H27" s="297">
        <v>4</v>
      </c>
      <c r="I27" s="297">
        <v>32</v>
      </c>
      <c r="J27" s="297">
        <v>0</v>
      </c>
      <c r="K27" s="298">
        <v>0</v>
      </c>
      <c r="L27" s="297">
        <v>0</v>
      </c>
      <c r="M27" s="299">
        <v>8</v>
      </c>
    </row>
    <row r="28" spans="1:13">
      <c r="A28" s="512" t="s">
        <v>70</v>
      </c>
      <c r="B28" s="512"/>
      <c r="C28" s="512"/>
      <c r="D28" s="151" t="s">
        <v>18</v>
      </c>
      <c r="E28" s="509" t="s">
        <v>37</v>
      </c>
      <c r="F28" s="509"/>
      <c r="G28" s="509"/>
      <c r="H28" s="509" t="s">
        <v>38</v>
      </c>
      <c r="I28" s="509"/>
      <c r="J28" s="300"/>
      <c r="K28" s="301" t="s">
        <v>39</v>
      </c>
      <c r="L28" s="300" t="s">
        <v>40</v>
      </c>
      <c r="M28" s="383"/>
    </row>
    <row r="29" spans="1:13">
      <c r="A29" s="511" t="s">
        <v>84</v>
      </c>
      <c r="B29" s="511"/>
      <c r="C29" s="511"/>
      <c r="D29" s="146" t="s">
        <v>28</v>
      </c>
      <c r="E29" s="507"/>
      <c r="F29" s="507"/>
      <c r="G29" s="507"/>
      <c r="H29" s="507"/>
      <c r="I29" s="507"/>
      <c r="J29" s="293"/>
      <c r="K29" s="298"/>
      <c r="L29" s="298"/>
      <c r="M29" s="383"/>
    </row>
    <row r="30" spans="1:13">
      <c r="A30" s="510"/>
      <c r="B30" s="510"/>
      <c r="C30" s="510"/>
      <c r="D30" s="146" t="s">
        <v>29</v>
      </c>
      <c r="E30" s="507"/>
      <c r="F30" s="507"/>
      <c r="G30" s="507"/>
      <c r="H30" s="507"/>
      <c r="I30" s="507"/>
      <c r="J30" s="293"/>
      <c r="K30" s="298"/>
      <c r="L30" s="298"/>
      <c r="M30" s="383"/>
    </row>
    <row r="31" spans="1:13">
      <c r="A31" s="510"/>
      <c r="B31" s="510"/>
      <c r="C31" s="510"/>
      <c r="D31" s="146" t="s">
        <v>30</v>
      </c>
      <c r="E31" s="513" t="s">
        <v>85</v>
      </c>
      <c r="F31" s="513"/>
      <c r="G31" s="513"/>
      <c r="H31" s="513" t="s">
        <v>77</v>
      </c>
      <c r="I31" s="514"/>
      <c r="J31" s="293"/>
      <c r="K31" s="298">
        <v>189</v>
      </c>
      <c r="L31" s="298"/>
      <c r="M31" s="383"/>
    </row>
    <row r="32" spans="1:13">
      <c r="A32" s="510"/>
      <c r="B32" s="510"/>
      <c r="C32" s="510"/>
      <c r="D32" s="146" t="s">
        <v>31</v>
      </c>
      <c r="E32" s="507"/>
      <c r="F32" s="507"/>
      <c r="G32" s="507"/>
      <c r="H32" s="507"/>
      <c r="I32" s="507"/>
      <c r="J32" s="293"/>
      <c r="K32" s="298"/>
      <c r="L32" s="298"/>
      <c r="M32" s="383"/>
    </row>
    <row r="33" spans="1:13">
      <c r="A33" s="510"/>
      <c r="B33" s="510"/>
      <c r="C33" s="510"/>
      <c r="D33" s="146" t="s">
        <v>32</v>
      </c>
      <c r="E33" s="507"/>
      <c r="F33" s="507"/>
      <c r="G33" s="507"/>
      <c r="H33" s="507"/>
      <c r="I33" s="507"/>
      <c r="J33" s="293"/>
      <c r="K33" s="298"/>
      <c r="L33" s="298"/>
      <c r="M33" s="383"/>
    </row>
    <row r="34" spans="1:13">
      <c r="A34" s="510"/>
      <c r="B34" s="510"/>
      <c r="C34" s="510"/>
      <c r="D34" s="146" t="s">
        <v>163</v>
      </c>
      <c r="E34" s="507"/>
      <c r="F34" s="507"/>
      <c r="G34" s="507"/>
      <c r="H34" s="507"/>
      <c r="I34" s="507"/>
      <c r="J34" s="293"/>
      <c r="K34" s="298"/>
      <c r="L34" s="298"/>
      <c r="M34" s="383"/>
    </row>
    <row r="35" spans="1:13">
      <c r="A35" s="510"/>
      <c r="B35" s="510"/>
      <c r="C35" s="510"/>
      <c r="D35" s="146" t="s">
        <v>34</v>
      </c>
      <c r="E35" s="507"/>
      <c r="F35" s="507"/>
      <c r="G35" s="507"/>
      <c r="H35" s="507"/>
      <c r="I35" s="507"/>
      <c r="J35" s="293"/>
      <c r="K35" s="298"/>
      <c r="L35" s="298"/>
      <c r="M35" s="383"/>
    </row>
    <row r="36" spans="1:13">
      <c r="A36" s="508"/>
      <c r="B36" s="508"/>
      <c r="C36" s="508"/>
      <c r="D36" s="508"/>
      <c r="E36" s="508"/>
      <c r="F36" s="508"/>
      <c r="G36" s="508"/>
      <c r="H36" s="508"/>
      <c r="I36" s="508"/>
      <c r="J36" s="154" t="s">
        <v>41</v>
      </c>
      <c r="K36" s="302">
        <f>SUM(K29:K35)</f>
        <v>189</v>
      </c>
      <c r="L36" s="302">
        <v>0</v>
      </c>
      <c r="M36" s="383"/>
    </row>
    <row r="37" spans="1:13">
      <c r="A37" s="512" t="s">
        <v>72</v>
      </c>
      <c r="B37" s="512"/>
      <c r="C37" s="512"/>
      <c r="D37" s="516"/>
      <c r="E37" s="516"/>
      <c r="F37" s="516"/>
      <c r="G37" s="516"/>
      <c r="H37" s="516"/>
      <c r="I37" s="516"/>
      <c r="J37" s="516"/>
      <c r="K37" s="516"/>
      <c r="L37" s="516"/>
      <c r="M37" s="516"/>
    </row>
    <row r="38" spans="1:13">
      <c r="A38" s="517"/>
      <c r="B38" s="517"/>
      <c r="C38" s="517"/>
      <c r="D38" s="517"/>
      <c r="E38" s="517"/>
      <c r="F38" s="517"/>
      <c r="G38" s="517"/>
      <c r="H38" s="517"/>
      <c r="I38" s="517"/>
      <c r="J38" s="517"/>
      <c r="K38" s="517"/>
      <c r="L38" s="517"/>
      <c r="M38" s="517"/>
    </row>
    <row r="39" spans="1:13">
      <c r="A39" s="517"/>
      <c r="B39" s="517"/>
      <c r="C39" s="517"/>
      <c r="D39" s="517"/>
      <c r="E39" s="517"/>
      <c r="F39" s="517"/>
      <c r="G39" s="517"/>
      <c r="H39" s="517"/>
      <c r="I39" s="517"/>
      <c r="J39" s="517"/>
      <c r="K39" s="517"/>
      <c r="L39" s="517"/>
      <c r="M39" s="517"/>
    </row>
    <row r="40" spans="1:13">
      <c r="A40" s="517"/>
      <c r="B40" s="517"/>
      <c r="C40" s="517"/>
      <c r="D40" s="517"/>
      <c r="E40" s="517"/>
      <c r="F40" s="517"/>
      <c r="G40" s="517"/>
      <c r="H40" s="517"/>
      <c r="I40" s="517"/>
      <c r="J40" s="517"/>
      <c r="K40" s="517"/>
      <c r="L40" s="517"/>
      <c r="M40" s="517"/>
    </row>
    <row r="41" spans="1:13">
      <c r="A41" s="517"/>
      <c r="B41" s="517"/>
      <c r="C41" s="517"/>
      <c r="D41" s="517"/>
      <c r="E41" s="517"/>
      <c r="F41" s="517"/>
      <c r="G41" s="517"/>
      <c r="H41" s="517"/>
      <c r="I41" s="517"/>
      <c r="J41" s="517"/>
      <c r="K41" s="517"/>
      <c r="L41" s="517"/>
      <c r="M41" s="517"/>
    </row>
    <row r="42" spans="1:13">
      <c r="A42" s="517"/>
      <c r="B42" s="517"/>
      <c r="C42" s="517"/>
      <c r="D42" s="517"/>
      <c r="E42" s="517"/>
      <c r="F42" s="517"/>
      <c r="G42" s="517"/>
      <c r="H42" s="517"/>
      <c r="I42" s="517"/>
      <c r="J42" s="517"/>
      <c r="K42" s="517"/>
      <c r="L42" s="517"/>
      <c r="M42" s="517"/>
    </row>
    <row r="43" spans="1:13">
      <c r="A43" s="517"/>
      <c r="B43" s="517"/>
      <c r="C43" s="517"/>
      <c r="D43" s="517"/>
      <c r="E43" s="517"/>
      <c r="F43" s="517"/>
      <c r="G43" s="517"/>
      <c r="H43" s="517"/>
      <c r="I43" s="517"/>
      <c r="J43" s="517"/>
      <c r="K43" s="517"/>
      <c r="L43" s="517"/>
      <c r="M43" s="517"/>
    </row>
    <row r="44" spans="1:13">
      <c r="A44" s="515" t="s">
        <v>43</v>
      </c>
      <c r="B44" s="515"/>
      <c r="C44" s="515"/>
      <c r="D44" s="515"/>
      <c r="E44" s="515"/>
      <c r="F44" s="251"/>
      <c r="G44" s="515" t="s">
        <v>44</v>
      </c>
      <c r="H44" s="515"/>
      <c r="I44" s="515"/>
      <c r="J44" s="515"/>
      <c r="K44" s="515"/>
      <c r="L44" s="515"/>
      <c r="M44" s="515"/>
    </row>
    <row r="45" spans="1:13">
      <c r="A45" s="510"/>
      <c r="B45" s="510"/>
      <c r="C45" s="510"/>
      <c r="D45" s="510"/>
      <c r="E45" s="510"/>
      <c r="F45" s="291"/>
      <c r="G45" s="510"/>
      <c r="H45" s="510"/>
      <c r="I45" s="510"/>
      <c r="J45" s="510"/>
      <c r="K45" s="510"/>
      <c r="L45" s="510"/>
      <c r="M45" s="510"/>
    </row>
  </sheetData>
  <mergeCells count="72">
    <mergeCell ref="E27:G27"/>
    <mergeCell ref="E28:G28"/>
    <mergeCell ref="A33:C33"/>
    <mergeCell ref="A34:C34"/>
    <mergeCell ref="E29:G29"/>
    <mergeCell ref="E30:G30"/>
    <mergeCell ref="E31:G31"/>
    <mergeCell ref="A27:D27"/>
    <mergeCell ref="E32:G32"/>
    <mergeCell ref="E33:G33"/>
    <mergeCell ref="E34:G34"/>
    <mergeCell ref="A31:C31"/>
    <mergeCell ref="A32:C32"/>
    <mergeCell ref="A30:C30"/>
    <mergeCell ref="A20:C20"/>
    <mergeCell ref="A26:C26"/>
    <mergeCell ref="A21:C21"/>
    <mergeCell ref="A22:C22"/>
    <mergeCell ref="A23:C23"/>
    <mergeCell ref="A24:C24"/>
    <mergeCell ref="A25:C25"/>
    <mergeCell ref="A16:B17"/>
    <mergeCell ref="A19:C19"/>
    <mergeCell ref="C16:K17"/>
    <mergeCell ref="L16:M16"/>
    <mergeCell ref="A18:M18"/>
    <mergeCell ref="A12:B13"/>
    <mergeCell ref="A14:B15"/>
    <mergeCell ref="C12:K13"/>
    <mergeCell ref="L12:M12"/>
    <mergeCell ref="C14:K15"/>
    <mergeCell ref="L14:M14"/>
    <mergeCell ref="A8:B9"/>
    <mergeCell ref="A10:B11"/>
    <mergeCell ref="C8:K9"/>
    <mergeCell ref="L8:M8"/>
    <mergeCell ref="C10:K11"/>
    <mergeCell ref="L10:M10"/>
    <mergeCell ref="A4:B5"/>
    <mergeCell ref="A6:B7"/>
    <mergeCell ref="C4:K5"/>
    <mergeCell ref="L4:M4"/>
    <mergeCell ref="C6:K7"/>
    <mergeCell ref="L6:M6"/>
    <mergeCell ref="A1:C3"/>
    <mergeCell ref="D2:E2"/>
    <mergeCell ref="D3:E3"/>
    <mergeCell ref="D1:M1"/>
    <mergeCell ref="L2:M2"/>
    <mergeCell ref="L3:M3"/>
    <mergeCell ref="G3:H3"/>
    <mergeCell ref="A44:E44"/>
    <mergeCell ref="A45:E45"/>
    <mergeCell ref="D37:M37"/>
    <mergeCell ref="A38:M43"/>
    <mergeCell ref="A37:C37"/>
    <mergeCell ref="G44:M44"/>
    <mergeCell ref="G45:M45"/>
    <mergeCell ref="M28:M36"/>
    <mergeCell ref="H29:I29"/>
    <mergeCell ref="H30:I30"/>
    <mergeCell ref="H32:I32"/>
    <mergeCell ref="H33:I33"/>
    <mergeCell ref="H34:I34"/>
    <mergeCell ref="H35:I35"/>
    <mergeCell ref="A36:I36"/>
    <mergeCell ref="H28:I28"/>
    <mergeCell ref="A35:C35"/>
    <mergeCell ref="A29:C29"/>
    <mergeCell ref="A28:C28"/>
    <mergeCell ref="H31:I31"/>
    <mergeCell ref="E35:G3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00D65-5F51-4268-BB49-D16DA12F20E3}">
  <dimension ref="A1:M45"/>
  <sheetViews>
    <sheetView workbookViewId="0">
      <selection sqref="A1:M45"/>
    </sheetView>
  </sheetViews>
  <sheetFormatPr defaultRowHeight="14.5"/>
  <sheetData>
    <row r="1" spans="1:13" ht="15.75" customHeight="1">
      <c r="A1" s="432" t="s">
        <v>0</v>
      </c>
      <c r="B1" s="433"/>
      <c r="C1" s="434"/>
      <c r="D1" s="503" t="s">
        <v>56</v>
      </c>
      <c r="E1" s="442"/>
      <c r="F1" s="442"/>
      <c r="G1" s="442"/>
      <c r="H1" s="442"/>
      <c r="I1" s="442"/>
      <c r="J1" s="442"/>
      <c r="K1" s="442"/>
      <c r="L1" s="442"/>
      <c r="M1" s="443"/>
    </row>
    <row r="2" spans="1:13" ht="14.5" customHeight="1">
      <c r="A2" s="435"/>
      <c r="B2" s="436"/>
      <c r="C2" s="437"/>
      <c r="D2" s="30" t="s">
        <v>45</v>
      </c>
      <c r="E2" s="444" t="s">
        <v>2</v>
      </c>
      <c r="F2" s="443"/>
      <c r="G2" s="5"/>
      <c r="H2" s="29"/>
      <c r="I2" s="1" t="s">
        <v>3</v>
      </c>
      <c r="J2" s="2"/>
      <c r="K2" s="3" t="s">
        <v>4</v>
      </c>
      <c r="L2" s="445"/>
      <c r="M2" s="443"/>
    </row>
    <row r="3" spans="1:13" ht="14.5" customHeight="1">
      <c r="A3" s="438"/>
      <c r="B3" s="439"/>
      <c r="C3" s="440"/>
      <c r="D3" s="31"/>
      <c r="E3" s="446" t="s">
        <v>5</v>
      </c>
      <c r="F3" s="443"/>
      <c r="G3" s="447">
        <v>635</v>
      </c>
      <c r="H3" s="443"/>
      <c r="I3" s="4" t="s">
        <v>6</v>
      </c>
      <c r="J3" s="32">
        <v>14</v>
      </c>
      <c r="K3" s="1" t="s">
        <v>7</v>
      </c>
      <c r="L3" s="448" t="s">
        <v>165</v>
      </c>
      <c r="M3" s="443"/>
    </row>
    <row r="4" spans="1:13" ht="15" customHeight="1">
      <c r="A4" s="449" t="s">
        <v>57</v>
      </c>
      <c r="B4" s="434"/>
      <c r="C4" s="333"/>
      <c r="D4" s="433"/>
      <c r="E4" s="433"/>
      <c r="F4" s="433"/>
      <c r="G4" s="433"/>
      <c r="H4" s="433"/>
      <c r="I4" s="433"/>
      <c r="J4" s="433"/>
      <c r="K4" s="433"/>
      <c r="L4" s="444" t="s">
        <v>9</v>
      </c>
      <c r="M4" s="443"/>
    </row>
    <row r="5" spans="1:13">
      <c r="A5" s="438"/>
      <c r="B5" s="440"/>
      <c r="C5" s="435"/>
      <c r="D5" s="436"/>
      <c r="E5" s="436"/>
      <c r="F5" s="436"/>
      <c r="G5" s="436"/>
      <c r="H5" s="436"/>
      <c r="I5" s="436"/>
      <c r="J5" s="436"/>
      <c r="K5" s="436"/>
      <c r="L5" s="6"/>
      <c r="M5" s="7" t="s">
        <v>10</v>
      </c>
    </row>
    <row r="6" spans="1:13" ht="14.5" customHeight="1">
      <c r="A6" s="449" t="s">
        <v>58</v>
      </c>
      <c r="B6" s="434"/>
      <c r="C6" s="333"/>
      <c r="D6" s="433"/>
      <c r="E6" s="433"/>
      <c r="F6" s="433"/>
      <c r="G6" s="433"/>
      <c r="H6" s="433"/>
      <c r="I6" s="433"/>
      <c r="J6" s="433"/>
      <c r="K6" s="433"/>
      <c r="L6" s="450" t="s">
        <v>9</v>
      </c>
      <c r="M6" s="443"/>
    </row>
    <row r="7" spans="1:13">
      <c r="A7" s="438"/>
      <c r="B7" s="440"/>
      <c r="C7" s="435"/>
      <c r="D7" s="436"/>
      <c r="E7" s="436"/>
      <c r="F7" s="436"/>
      <c r="G7" s="436"/>
      <c r="H7" s="436"/>
      <c r="I7" s="436"/>
      <c r="J7" s="436"/>
      <c r="K7" s="436"/>
      <c r="L7" s="6"/>
      <c r="M7" s="8" t="s">
        <v>10</v>
      </c>
    </row>
    <row r="8" spans="1:13" ht="15" customHeight="1">
      <c r="A8" s="449" t="s">
        <v>59</v>
      </c>
      <c r="B8" s="434"/>
      <c r="C8" s="333"/>
      <c r="D8" s="433"/>
      <c r="E8" s="433"/>
      <c r="F8" s="433"/>
      <c r="G8" s="433"/>
      <c r="H8" s="433"/>
      <c r="I8" s="433"/>
      <c r="J8" s="433"/>
      <c r="K8" s="433"/>
      <c r="L8" s="450" t="s">
        <v>9</v>
      </c>
      <c r="M8" s="443"/>
    </row>
    <row r="9" spans="1:13">
      <c r="A9" s="438"/>
      <c r="B9" s="440"/>
      <c r="C9" s="435"/>
      <c r="D9" s="436"/>
      <c r="E9" s="436"/>
      <c r="F9" s="436"/>
      <c r="G9" s="436"/>
      <c r="H9" s="436"/>
      <c r="I9" s="436"/>
      <c r="J9" s="436"/>
      <c r="K9" s="436"/>
      <c r="L9" s="6"/>
      <c r="M9" s="8" t="s">
        <v>10</v>
      </c>
    </row>
    <row r="10" spans="1:13" ht="15" customHeight="1">
      <c r="A10" s="449" t="s">
        <v>60</v>
      </c>
      <c r="B10" s="434"/>
      <c r="C10" s="333" t="s">
        <v>171</v>
      </c>
      <c r="D10" s="433"/>
      <c r="E10" s="433"/>
      <c r="F10" s="433"/>
      <c r="G10" s="433"/>
      <c r="H10" s="433"/>
      <c r="I10" s="433"/>
      <c r="J10" s="433"/>
      <c r="K10" s="433"/>
      <c r="L10" s="444" t="s">
        <v>9</v>
      </c>
      <c r="M10" s="443"/>
    </row>
    <row r="11" spans="1:13">
      <c r="A11" s="438"/>
      <c r="B11" s="440"/>
      <c r="C11" s="435"/>
      <c r="D11" s="436"/>
      <c r="E11" s="436"/>
      <c r="F11" s="436"/>
      <c r="G11" s="436"/>
      <c r="H11" s="436"/>
      <c r="I11" s="436"/>
      <c r="J11" s="436"/>
      <c r="K11" s="436"/>
      <c r="L11" s="6"/>
      <c r="M11" s="7" t="s">
        <v>10</v>
      </c>
    </row>
    <row r="12" spans="1:13" ht="15" customHeight="1">
      <c r="A12" s="449" t="s">
        <v>61</v>
      </c>
      <c r="B12" s="434"/>
      <c r="C12" s="333"/>
      <c r="D12" s="433"/>
      <c r="E12" s="433"/>
      <c r="F12" s="433"/>
      <c r="G12" s="433"/>
      <c r="H12" s="433"/>
      <c r="I12" s="433"/>
      <c r="J12" s="433"/>
      <c r="K12" s="433"/>
      <c r="L12" s="444" t="s">
        <v>9</v>
      </c>
      <c r="M12" s="443"/>
    </row>
    <row r="13" spans="1:13">
      <c r="A13" s="438"/>
      <c r="B13" s="440"/>
      <c r="C13" s="435"/>
      <c r="D13" s="436"/>
      <c r="E13" s="436"/>
      <c r="F13" s="436"/>
      <c r="G13" s="436"/>
      <c r="H13" s="436"/>
      <c r="I13" s="436"/>
      <c r="J13" s="436"/>
      <c r="K13" s="436"/>
      <c r="L13" s="6"/>
      <c r="M13" s="7" t="s">
        <v>10</v>
      </c>
    </row>
    <row r="14" spans="1:13" ht="15" customHeight="1">
      <c r="A14" s="449" t="s">
        <v>62</v>
      </c>
      <c r="B14" s="434"/>
      <c r="C14" s="333"/>
      <c r="D14" s="433"/>
      <c r="E14" s="433"/>
      <c r="F14" s="433"/>
      <c r="G14" s="433"/>
      <c r="H14" s="433"/>
      <c r="I14" s="433"/>
      <c r="J14" s="433"/>
      <c r="K14" s="434"/>
      <c r="L14" s="444" t="s">
        <v>9</v>
      </c>
      <c r="M14" s="443"/>
    </row>
    <row r="15" spans="1:13">
      <c r="A15" s="438"/>
      <c r="B15" s="440"/>
      <c r="C15" s="438"/>
      <c r="D15" s="439"/>
      <c r="E15" s="439"/>
      <c r="F15" s="439"/>
      <c r="G15" s="439"/>
      <c r="H15" s="439"/>
      <c r="I15" s="439"/>
      <c r="J15" s="439"/>
      <c r="K15" s="440"/>
      <c r="L15" s="6"/>
      <c r="M15" s="7" t="s">
        <v>10</v>
      </c>
    </row>
    <row r="16" spans="1:13" ht="15" customHeight="1">
      <c r="A16" s="449" t="s">
        <v>63</v>
      </c>
      <c r="B16" s="434"/>
      <c r="C16" s="502"/>
      <c r="D16" s="433"/>
      <c r="E16" s="433"/>
      <c r="F16" s="433"/>
      <c r="G16" s="433"/>
      <c r="H16" s="433"/>
      <c r="I16" s="433"/>
      <c r="J16" s="433"/>
      <c r="K16" s="434"/>
      <c r="L16" s="444" t="s">
        <v>9</v>
      </c>
      <c r="M16" s="443"/>
    </row>
    <row r="17" spans="1:13">
      <c r="A17" s="438"/>
      <c r="B17" s="440"/>
      <c r="C17" s="438"/>
      <c r="D17" s="439"/>
      <c r="E17" s="439"/>
      <c r="F17" s="439"/>
      <c r="G17" s="439"/>
      <c r="H17" s="439"/>
      <c r="I17" s="439"/>
      <c r="J17" s="439"/>
      <c r="K17" s="440"/>
      <c r="L17" s="6"/>
      <c r="M17" s="7" t="s">
        <v>10</v>
      </c>
    </row>
    <row r="18" spans="1:13">
      <c r="A18" s="454"/>
      <c r="B18" s="442"/>
      <c r="C18" s="442"/>
      <c r="D18" s="442"/>
      <c r="E18" s="442"/>
      <c r="F18" s="442"/>
      <c r="G18" s="442"/>
      <c r="H18" s="442"/>
      <c r="I18" s="442"/>
      <c r="J18" s="442"/>
      <c r="K18" s="442"/>
      <c r="L18" s="442"/>
      <c r="M18" s="443"/>
    </row>
    <row r="19" spans="1:13" ht="20">
      <c r="A19" s="455" t="s">
        <v>17</v>
      </c>
      <c r="B19" s="442"/>
      <c r="C19" s="442"/>
      <c r="D19" s="443"/>
      <c r="E19" s="33" t="s">
        <v>18</v>
      </c>
      <c r="F19" s="33" t="s">
        <v>19</v>
      </c>
      <c r="G19" s="9" t="s">
        <v>20</v>
      </c>
      <c r="H19" s="9" t="s">
        <v>64</v>
      </c>
      <c r="I19" s="9" t="s">
        <v>65</v>
      </c>
      <c r="J19" s="9" t="s">
        <v>66</v>
      </c>
      <c r="K19" s="10" t="s">
        <v>67</v>
      </c>
      <c r="L19" s="9" t="s">
        <v>68</v>
      </c>
      <c r="M19" s="9" t="s">
        <v>26</v>
      </c>
    </row>
    <row r="20" spans="1:13">
      <c r="A20" s="456"/>
      <c r="B20" s="442"/>
      <c r="C20" s="442"/>
      <c r="D20" s="443"/>
      <c r="E20" s="11" t="s">
        <v>28</v>
      </c>
      <c r="F20" s="12"/>
      <c r="G20" s="15"/>
      <c r="H20" s="14"/>
      <c r="I20" s="14"/>
      <c r="J20" s="15"/>
      <c r="K20" s="15"/>
      <c r="L20" s="15"/>
      <c r="M20" s="37">
        <f t="shared" ref="M20:M26" si="0">I20+J20+K20+L20</f>
        <v>0</v>
      </c>
    </row>
    <row r="21" spans="1:13">
      <c r="A21" s="454"/>
      <c r="B21" s="442"/>
      <c r="C21" s="443"/>
      <c r="D21" s="34"/>
      <c r="E21" s="11" t="s">
        <v>29</v>
      </c>
      <c r="F21" s="12"/>
      <c r="G21" s="15"/>
      <c r="H21" s="14"/>
      <c r="I21" s="14"/>
      <c r="J21" s="15"/>
      <c r="K21" s="15"/>
      <c r="L21" s="15"/>
      <c r="M21" s="37">
        <f t="shared" si="0"/>
        <v>0</v>
      </c>
    </row>
    <row r="22" spans="1:13">
      <c r="A22" s="454"/>
      <c r="B22" s="442"/>
      <c r="C22" s="443"/>
      <c r="D22" s="38"/>
      <c r="E22" s="11" t="s">
        <v>30</v>
      </c>
      <c r="F22" s="12"/>
      <c r="G22" s="15"/>
      <c r="H22" s="14"/>
      <c r="I22" s="14"/>
      <c r="J22" s="15"/>
      <c r="K22" s="15"/>
      <c r="L22" s="15"/>
      <c r="M22" s="37">
        <f t="shared" si="0"/>
        <v>0</v>
      </c>
    </row>
    <row r="23" spans="1:13">
      <c r="A23" s="454" t="s">
        <v>55</v>
      </c>
      <c r="B23" s="442"/>
      <c r="C23" s="443"/>
      <c r="D23" s="34"/>
      <c r="E23" s="11" t="s">
        <v>31</v>
      </c>
      <c r="F23" s="12" t="s">
        <v>50</v>
      </c>
      <c r="G23" s="13">
        <v>0.66666666666666663</v>
      </c>
      <c r="H23" s="14"/>
      <c r="I23" s="14">
        <v>8</v>
      </c>
      <c r="J23" s="15"/>
      <c r="K23" s="304">
        <v>0.5</v>
      </c>
      <c r="L23" s="15"/>
      <c r="M23" s="37">
        <f t="shared" si="0"/>
        <v>8.5</v>
      </c>
    </row>
    <row r="24" spans="1:13">
      <c r="A24" s="454"/>
      <c r="B24" s="442"/>
      <c r="C24" s="443"/>
      <c r="D24" s="34"/>
      <c r="E24" s="11" t="s">
        <v>32</v>
      </c>
      <c r="F24" s="12"/>
      <c r="G24" s="15"/>
      <c r="H24" s="14"/>
      <c r="I24" s="14"/>
      <c r="J24" s="15"/>
      <c r="K24" s="15"/>
      <c r="L24" s="15"/>
      <c r="M24" s="37">
        <f t="shared" si="0"/>
        <v>0</v>
      </c>
    </row>
    <row r="25" spans="1:13">
      <c r="A25" s="506"/>
      <c r="B25" s="442"/>
      <c r="C25" s="443"/>
      <c r="D25" s="34"/>
      <c r="E25" s="11" t="s">
        <v>33</v>
      </c>
      <c r="F25" s="39"/>
      <c r="G25" s="39"/>
      <c r="H25" s="15"/>
      <c r="I25" s="15"/>
      <c r="J25" s="15"/>
      <c r="K25" s="15"/>
      <c r="L25" s="15"/>
      <c r="M25" s="37">
        <f t="shared" si="0"/>
        <v>0</v>
      </c>
    </row>
    <row r="26" spans="1:13">
      <c r="A26" s="456"/>
      <c r="B26" s="442"/>
      <c r="C26" s="442"/>
      <c r="D26" s="443"/>
      <c r="E26" s="11" t="s">
        <v>34</v>
      </c>
      <c r="F26" s="39"/>
      <c r="G26" s="39"/>
      <c r="H26" s="15"/>
      <c r="I26" s="15"/>
      <c r="J26" s="15"/>
      <c r="K26" s="16"/>
      <c r="L26" s="15"/>
      <c r="M26" s="37">
        <f t="shared" si="0"/>
        <v>0</v>
      </c>
    </row>
    <row r="27" spans="1:13">
      <c r="A27" s="458"/>
      <c r="B27" s="442"/>
      <c r="C27" s="442"/>
      <c r="D27" s="442"/>
      <c r="E27" s="443"/>
      <c r="F27" s="459" t="s">
        <v>35</v>
      </c>
      <c r="G27" s="443"/>
      <c r="H27" s="17">
        <f t="shared" ref="H27:M27" si="1">SUM(H20:H26)</f>
        <v>0</v>
      </c>
      <c r="I27" s="17">
        <f t="shared" si="1"/>
        <v>8</v>
      </c>
      <c r="J27" s="18">
        <f t="shared" si="1"/>
        <v>0</v>
      </c>
      <c r="K27" s="21">
        <f t="shared" si="1"/>
        <v>0.5</v>
      </c>
      <c r="L27" s="18">
        <f t="shared" si="1"/>
        <v>0</v>
      </c>
      <c r="M27" s="22">
        <f t="shared" si="1"/>
        <v>8.5</v>
      </c>
    </row>
    <row r="28" spans="1:13">
      <c r="A28" s="450" t="s">
        <v>70</v>
      </c>
      <c r="B28" s="442"/>
      <c r="C28" s="443"/>
      <c r="D28" s="8"/>
      <c r="E28" s="33" t="s">
        <v>18</v>
      </c>
      <c r="F28" s="460" t="s">
        <v>37</v>
      </c>
      <c r="G28" s="443"/>
      <c r="H28" s="460" t="s">
        <v>38</v>
      </c>
      <c r="I28" s="443"/>
      <c r="J28" s="23"/>
      <c r="K28" s="24" t="s">
        <v>39</v>
      </c>
      <c r="L28" s="23" t="s">
        <v>40</v>
      </c>
      <c r="M28" s="383"/>
    </row>
    <row r="29" spans="1:13">
      <c r="A29" s="456"/>
      <c r="B29" s="442"/>
      <c r="C29" s="442"/>
      <c r="D29" s="443"/>
      <c r="E29" s="11" t="s">
        <v>28</v>
      </c>
      <c r="F29" s="462"/>
      <c r="G29" s="443"/>
      <c r="H29" s="462"/>
      <c r="I29" s="443"/>
      <c r="J29" s="15"/>
      <c r="K29" s="21"/>
      <c r="L29" s="21"/>
      <c r="M29" s="466"/>
    </row>
    <row r="30" spans="1:13">
      <c r="A30" s="454"/>
      <c r="B30" s="442"/>
      <c r="C30" s="443"/>
      <c r="D30" s="34"/>
      <c r="E30" s="11" t="s">
        <v>29</v>
      </c>
      <c r="F30" s="462"/>
      <c r="G30" s="443"/>
      <c r="H30" s="462"/>
      <c r="I30" s="443"/>
      <c r="J30" s="15"/>
      <c r="K30" s="21"/>
      <c r="L30" s="21"/>
      <c r="M30" s="466"/>
    </row>
    <row r="31" spans="1:13">
      <c r="A31" s="454"/>
      <c r="B31" s="442"/>
      <c r="C31" s="443"/>
      <c r="D31" s="38"/>
      <c r="E31" s="11" t="s">
        <v>30</v>
      </c>
      <c r="F31" s="462"/>
      <c r="G31" s="443"/>
      <c r="H31" s="462"/>
      <c r="I31" s="443"/>
      <c r="J31" s="15"/>
      <c r="K31" s="21"/>
      <c r="L31" s="21"/>
      <c r="M31" s="466"/>
    </row>
    <row r="32" spans="1:13">
      <c r="A32" s="454"/>
      <c r="B32" s="442"/>
      <c r="C32" s="443"/>
      <c r="D32" s="34"/>
      <c r="E32" s="11" t="s">
        <v>31</v>
      </c>
      <c r="F32" s="462" t="s">
        <v>52</v>
      </c>
      <c r="G32" s="443"/>
      <c r="H32" s="462" t="s">
        <v>74</v>
      </c>
      <c r="I32" s="443"/>
      <c r="J32" s="15"/>
      <c r="K32" s="21">
        <v>208</v>
      </c>
      <c r="L32" s="21"/>
      <c r="M32" s="466"/>
    </row>
    <row r="33" spans="1:13">
      <c r="A33" s="454"/>
      <c r="B33" s="442"/>
      <c r="C33" s="443"/>
      <c r="D33" s="34"/>
      <c r="E33" s="11" t="s">
        <v>32</v>
      </c>
      <c r="F33" s="462"/>
      <c r="G33" s="443"/>
      <c r="H33" s="462"/>
      <c r="I33" s="443"/>
      <c r="J33" s="15"/>
      <c r="K33" s="21"/>
      <c r="L33" s="21"/>
      <c r="M33" s="466"/>
    </row>
    <row r="34" spans="1:13">
      <c r="A34" s="461">
        <f>'[2]Platschef, trädbesiktare'!A34:C34</f>
        <v>0</v>
      </c>
      <c r="B34" s="442"/>
      <c r="C34" s="443"/>
      <c r="D34" s="36"/>
      <c r="E34" s="11" t="s">
        <v>33</v>
      </c>
      <c r="F34" s="505"/>
      <c r="G34" s="443"/>
      <c r="H34" s="505"/>
      <c r="I34" s="443"/>
      <c r="J34" s="15"/>
      <c r="K34" s="40"/>
      <c r="L34" s="21"/>
      <c r="M34" s="466"/>
    </row>
    <row r="35" spans="1:13">
      <c r="A35" s="461">
        <f>'[2]Platschef, trädbesiktare'!A35:C35</f>
        <v>0</v>
      </c>
      <c r="B35" s="442"/>
      <c r="C35" s="443"/>
      <c r="D35" s="36"/>
      <c r="E35" s="11" t="s">
        <v>34</v>
      </c>
      <c r="F35" s="505">
        <f>'[2]Platschef, trädbesiktare'!F35:G35</f>
        <v>0</v>
      </c>
      <c r="G35" s="443"/>
      <c r="H35" s="505">
        <f>'[2]Platschef, trädbesiktare'!H35:I35</f>
        <v>0</v>
      </c>
      <c r="I35" s="443"/>
      <c r="J35" s="15"/>
      <c r="K35" s="40">
        <f>'[2]Platschef, trädbesiktare'!K35</f>
        <v>0</v>
      </c>
      <c r="L35" s="21"/>
      <c r="M35" s="466"/>
    </row>
    <row r="36" spans="1:13">
      <c r="A36" s="464"/>
      <c r="B36" s="442"/>
      <c r="C36" s="442"/>
      <c r="D36" s="442"/>
      <c r="E36" s="442"/>
      <c r="F36" s="442"/>
      <c r="G36" s="442"/>
      <c r="H36" s="442"/>
      <c r="I36" s="443"/>
      <c r="J36" s="27" t="s">
        <v>41</v>
      </c>
      <c r="K36" s="28">
        <f t="shared" ref="K36:L36" si="2">SUM(K29:K35)</f>
        <v>208</v>
      </c>
      <c r="L36" s="28">
        <f t="shared" si="2"/>
        <v>0</v>
      </c>
      <c r="M36" s="467"/>
    </row>
    <row r="37" spans="1:13">
      <c r="A37" s="444" t="s">
        <v>72</v>
      </c>
      <c r="B37" s="442"/>
      <c r="C37" s="443"/>
      <c r="D37" s="465"/>
      <c r="E37" s="442"/>
      <c r="F37" s="442"/>
      <c r="G37" s="442"/>
      <c r="H37" s="442"/>
      <c r="I37" s="442"/>
      <c r="J37" s="442"/>
      <c r="K37" s="442"/>
      <c r="L37" s="442"/>
      <c r="M37" s="443"/>
    </row>
    <row r="38" spans="1:13">
      <c r="A38" s="525"/>
      <c r="B38" s="433"/>
      <c r="C38" s="433"/>
      <c r="D38" s="433"/>
      <c r="E38" s="433"/>
      <c r="F38" s="433"/>
      <c r="G38" s="433"/>
      <c r="H38" s="433"/>
      <c r="I38" s="433"/>
      <c r="J38" s="433"/>
      <c r="K38" s="433"/>
      <c r="L38" s="433"/>
      <c r="M38" s="434"/>
    </row>
    <row r="39" spans="1:13">
      <c r="A39" s="435"/>
      <c r="B39" s="436"/>
      <c r="C39" s="436"/>
      <c r="D39" s="436"/>
      <c r="E39" s="436"/>
      <c r="F39" s="436"/>
      <c r="G39" s="436"/>
      <c r="H39" s="436"/>
      <c r="I39" s="436"/>
      <c r="J39" s="436"/>
      <c r="K39" s="436"/>
      <c r="L39" s="436"/>
      <c r="M39" s="437"/>
    </row>
    <row r="40" spans="1:13">
      <c r="A40" s="435"/>
      <c r="B40" s="436"/>
      <c r="C40" s="436"/>
      <c r="D40" s="436"/>
      <c r="E40" s="436"/>
      <c r="F40" s="436"/>
      <c r="G40" s="436"/>
      <c r="H40" s="436"/>
      <c r="I40" s="436"/>
      <c r="J40" s="436"/>
      <c r="K40" s="436"/>
      <c r="L40" s="436"/>
      <c r="M40" s="437"/>
    </row>
    <row r="41" spans="1:13">
      <c r="A41" s="435"/>
      <c r="B41" s="436"/>
      <c r="C41" s="436"/>
      <c r="D41" s="436"/>
      <c r="E41" s="436"/>
      <c r="F41" s="436"/>
      <c r="G41" s="436"/>
      <c r="H41" s="436"/>
      <c r="I41" s="436"/>
      <c r="J41" s="436"/>
      <c r="K41" s="436"/>
      <c r="L41" s="436"/>
      <c r="M41" s="437"/>
    </row>
    <row r="42" spans="1:13">
      <c r="A42" s="435"/>
      <c r="B42" s="436"/>
      <c r="C42" s="436"/>
      <c r="D42" s="436"/>
      <c r="E42" s="436"/>
      <c r="F42" s="436"/>
      <c r="G42" s="436"/>
      <c r="H42" s="436"/>
      <c r="I42" s="436"/>
      <c r="J42" s="436"/>
      <c r="K42" s="436"/>
      <c r="L42" s="436"/>
      <c r="M42" s="437"/>
    </row>
    <row r="43" spans="1:13">
      <c r="A43" s="438"/>
      <c r="B43" s="439"/>
      <c r="C43" s="439"/>
      <c r="D43" s="439"/>
      <c r="E43" s="439"/>
      <c r="F43" s="439"/>
      <c r="G43" s="439"/>
      <c r="H43" s="439"/>
      <c r="I43" s="439"/>
      <c r="J43" s="439"/>
      <c r="K43" s="439"/>
      <c r="L43" s="439"/>
      <c r="M43" s="440"/>
    </row>
    <row r="44" spans="1:13">
      <c r="A44" s="469" t="s">
        <v>43</v>
      </c>
      <c r="B44" s="442"/>
      <c r="C44" s="442"/>
      <c r="D44" s="442"/>
      <c r="E44" s="442"/>
      <c r="F44" s="443"/>
      <c r="G44" s="469" t="s">
        <v>44</v>
      </c>
      <c r="H44" s="442"/>
      <c r="I44" s="442"/>
      <c r="J44" s="442"/>
      <c r="K44" s="442"/>
      <c r="L44" s="442"/>
      <c r="M44" s="443"/>
    </row>
    <row r="45" spans="1:13">
      <c r="A45" s="470"/>
      <c r="B45" s="442"/>
      <c r="C45" s="442"/>
      <c r="D45" s="442"/>
      <c r="E45" s="442"/>
      <c r="F45" s="443"/>
      <c r="G45" s="470"/>
      <c r="H45" s="442"/>
      <c r="I45" s="442"/>
      <c r="J45" s="442"/>
      <c r="K45" s="442"/>
      <c r="L45" s="442"/>
      <c r="M45" s="443"/>
    </row>
  </sheetData>
  <mergeCells count="72">
    <mergeCell ref="A38:M43"/>
    <mergeCell ref="A44:F44"/>
    <mergeCell ref="G44:M44"/>
    <mergeCell ref="A45:F45"/>
    <mergeCell ref="G45:M45"/>
    <mergeCell ref="A35:C35"/>
    <mergeCell ref="F35:G35"/>
    <mergeCell ref="H35:I35"/>
    <mergeCell ref="A36:I36"/>
    <mergeCell ref="A37:C37"/>
    <mergeCell ref="D37:M37"/>
    <mergeCell ref="M28:M36"/>
    <mergeCell ref="H31:I31"/>
    <mergeCell ref="A33:C33"/>
    <mergeCell ref="F33:G33"/>
    <mergeCell ref="H33:I33"/>
    <mergeCell ref="A34:C34"/>
    <mergeCell ref="F34:G34"/>
    <mergeCell ref="H34:I34"/>
    <mergeCell ref="A32:C32"/>
    <mergeCell ref="F32:G32"/>
    <mergeCell ref="H32:I32"/>
    <mergeCell ref="A27:E27"/>
    <mergeCell ref="F27:G27"/>
    <mergeCell ref="A28:C28"/>
    <mergeCell ref="F28:G28"/>
    <mergeCell ref="H28:I28"/>
    <mergeCell ref="A29:D29"/>
    <mergeCell ref="F29:G29"/>
    <mergeCell ref="H29:I29"/>
    <mergeCell ref="A30:C30"/>
    <mergeCell ref="F30:G30"/>
    <mergeCell ref="H30:I30"/>
    <mergeCell ref="A31:C31"/>
    <mergeCell ref="F31:G31"/>
    <mergeCell ref="A26:D26"/>
    <mergeCell ref="A16:B17"/>
    <mergeCell ref="C16:K17"/>
    <mergeCell ref="L16:M16"/>
    <mergeCell ref="A18:M18"/>
    <mergeCell ref="A19:D19"/>
    <mergeCell ref="A20:D20"/>
    <mergeCell ref="A22:C22"/>
    <mergeCell ref="A23:C23"/>
    <mergeCell ref="A24:C24"/>
    <mergeCell ref="A25:C25"/>
    <mergeCell ref="A21:C21"/>
    <mergeCell ref="A12:B13"/>
    <mergeCell ref="C12:K13"/>
    <mergeCell ref="L12:M12"/>
    <mergeCell ref="A14:B15"/>
    <mergeCell ref="C14:K15"/>
    <mergeCell ref="L14:M14"/>
    <mergeCell ref="A8:B9"/>
    <mergeCell ref="C8:K9"/>
    <mergeCell ref="L8:M8"/>
    <mergeCell ref="A10:B11"/>
    <mergeCell ref="C10:K11"/>
    <mergeCell ref="L10:M10"/>
    <mergeCell ref="A4:B5"/>
    <mergeCell ref="C4:K5"/>
    <mergeCell ref="L4:M4"/>
    <mergeCell ref="A6:B7"/>
    <mergeCell ref="C6:K7"/>
    <mergeCell ref="L6:M6"/>
    <mergeCell ref="A1:C3"/>
    <mergeCell ref="D1:M1"/>
    <mergeCell ref="E2:F2"/>
    <mergeCell ref="L2:M2"/>
    <mergeCell ref="E3:F3"/>
    <mergeCell ref="G3:H3"/>
    <mergeCell ref="L3:M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862FB1-C7CE-41CB-9E2F-A98E8C24068B}">
  <dimension ref="A1:M45"/>
  <sheetViews>
    <sheetView workbookViewId="0">
      <selection activeCell="J31" sqref="J31"/>
    </sheetView>
  </sheetViews>
  <sheetFormatPr defaultRowHeight="14.5"/>
  <sheetData>
    <row r="1" spans="1:13" ht="15.75" customHeight="1">
      <c r="A1" s="475" t="s">
        <v>0</v>
      </c>
      <c r="B1" s="387"/>
      <c r="C1" s="388"/>
      <c r="D1" s="476" t="s">
        <v>56</v>
      </c>
      <c r="E1" s="402"/>
      <c r="F1" s="396"/>
      <c r="G1" s="396"/>
      <c r="H1" s="396"/>
      <c r="I1" s="396"/>
      <c r="J1" s="396"/>
      <c r="K1" s="396"/>
      <c r="L1" s="396"/>
      <c r="M1" s="397"/>
    </row>
    <row r="2" spans="1:13" ht="14.5" customHeight="1">
      <c r="A2" s="389"/>
      <c r="B2" s="390"/>
      <c r="C2" s="391"/>
      <c r="D2" s="220" t="s">
        <v>45</v>
      </c>
      <c r="E2" s="473" t="s">
        <v>2</v>
      </c>
      <c r="F2" s="412"/>
      <c r="G2" s="221"/>
      <c r="H2" s="222"/>
      <c r="I2" s="223" t="s">
        <v>3</v>
      </c>
      <c r="J2" s="224">
        <v>2023</v>
      </c>
      <c r="K2" s="225" t="s">
        <v>4</v>
      </c>
      <c r="L2" s="477"/>
      <c r="M2" s="397"/>
    </row>
    <row r="3" spans="1:13" ht="14.5" customHeight="1">
      <c r="A3" s="392"/>
      <c r="B3" s="393"/>
      <c r="C3" s="394"/>
      <c r="D3" s="226"/>
      <c r="E3" s="478" t="s">
        <v>5</v>
      </c>
      <c r="F3" s="412"/>
      <c r="G3" s="479">
        <v>552</v>
      </c>
      <c r="H3" s="397"/>
      <c r="I3" s="227" t="s">
        <v>170</v>
      </c>
      <c r="J3" s="303">
        <v>14</v>
      </c>
      <c r="K3" s="223" t="s">
        <v>7</v>
      </c>
      <c r="L3" s="480"/>
      <c r="M3" s="397"/>
    </row>
    <row r="4" spans="1:13" ht="14.5" customHeight="1">
      <c r="A4" s="471" t="s">
        <v>57</v>
      </c>
      <c r="B4" s="419"/>
      <c r="C4" s="472" t="s">
        <v>151</v>
      </c>
      <c r="D4" s="387"/>
      <c r="E4" s="387"/>
      <c r="F4" s="387"/>
      <c r="G4" s="387"/>
      <c r="H4" s="387"/>
      <c r="I4" s="387"/>
      <c r="J4" s="387"/>
      <c r="K4" s="388"/>
      <c r="L4" s="473" t="s">
        <v>9</v>
      </c>
      <c r="M4" s="412"/>
    </row>
    <row r="5" spans="1:13">
      <c r="A5" s="420"/>
      <c r="B5" s="394"/>
      <c r="C5" s="392"/>
      <c r="D5" s="393"/>
      <c r="E5" s="393"/>
      <c r="F5" s="393"/>
      <c r="G5" s="393"/>
      <c r="H5" s="393"/>
      <c r="I5" s="393"/>
      <c r="J5" s="393"/>
      <c r="K5" s="394"/>
      <c r="L5" s="229"/>
      <c r="M5" s="230" t="s">
        <v>10</v>
      </c>
    </row>
    <row r="6" spans="1:13" ht="14.5" customHeight="1">
      <c r="A6" s="471" t="s">
        <v>58</v>
      </c>
      <c r="B6" s="419"/>
      <c r="C6" s="472"/>
      <c r="D6" s="387"/>
      <c r="E6" s="387"/>
      <c r="F6" s="387"/>
      <c r="G6" s="387"/>
      <c r="H6" s="387"/>
      <c r="I6" s="387"/>
      <c r="J6" s="387"/>
      <c r="K6" s="388"/>
      <c r="L6" s="474" t="s">
        <v>9</v>
      </c>
      <c r="M6" s="412"/>
    </row>
    <row r="7" spans="1:13">
      <c r="A7" s="420"/>
      <c r="B7" s="394"/>
      <c r="C7" s="392"/>
      <c r="D7" s="393"/>
      <c r="E7" s="393"/>
      <c r="F7" s="393"/>
      <c r="G7" s="393"/>
      <c r="H7" s="393"/>
      <c r="I7" s="393"/>
      <c r="J7" s="393"/>
      <c r="K7" s="394"/>
      <c r="L7" s="229"/>
      <c r="M7" s="231" t="s">
        <v>10</v>
      </c>
    </row>
    <row r="8" spans="1:13" ht="14.5" customHeight="1">
      <c r="A8" s="471" t="s">
        <v>59</v>
      </c>
      <c r="B8" s="419"/>
      <c r="C8" s="472"/>
      <c r="D8" s="387"/>
      <c r="E8" s="387"/>
      <c r="F8" s="387"/>
      <c r="G8" s="387"/>
      <c r="H8" s="387"/>
      <c r="I8" s="387"/>
      <c r="J8" s="387"/>
      <c r="K8" s="388"/>
      <c r="L8" s="474" t="s">
        <v>9</v>
      </c>
      <c r="M8" s="412"/>
    </row>
    <row r="9" spans="1:13">
      <c r="A9" s="420"/>
      <c r="B9" s="394"/>
      <c r="C9" s="392"/>
      <c r="D9" s="393"/>
      <c r="E9" s="393"/>
      <c r="F9" s="393"/>
      <c r="G9" s="393"/>
      <c r="H9" s="393"/>
      <c r="I9" s="393"/>
      <c r="J9" s="393"/>
      <c r="K9" s="394"/>
      <c r="L9" s="229"/>
      <c r="M9" s="231" t="s">
        <v>10</v>
      </c>
    </row>
    <row r="10" spans="1:13" ht="14.5" customHeight="1">
      <c r="A10" s="471" t="s">
        <v>60</v>
      </c>
      <c r="B10" s="419"/>
      <c r="C10" s="472" t="s">
        <v>151</v>
      </c>
      <c r="D10" s="387"/>
      <c r="E10" s="387"/>
      <c r="F10" s="387"/>
      <c r="G10" s="387"/>
      <c r="H10" s="387"/>
      <c r="I10" s="387"/>
      <c r="J10" s="387"/>
      <c r="K10" s="388"/>
      <c r="L10" s="473" t="s">
        <v>9</v>
      </c>
      <c r="M10" s="412"/>
    </row>
    <row r="11" spans="1:13">
      <c r="A11" s="420"/>
      <c r="B11" s="394"/>
      <c r="C11" s="392"/>
      <c r="D11" s="393"/>
      <c r="E11" s="393"/>
      <c r="F11" s="393"/>
      <c r="G11" s="393"/>
      <c r="H11" s="393"/>
      <c r="I11" s="393"/>
      <c r="J11" s="393"/>
      <c r="K11" s="394"/>
      <c r="L11" s="229"/>
      <c r="M11" s="230" t="s">
        <v>10</v>
      </c>
    </row>
    <row r="12" spans="1:13" ht="14.5" customHeight="1">
      <c r="A12" s="471" t="s">
        <v>61</v>
      </c>
      <c r="B12" s="419"/>
      <c r="C12" s="481"/>
      <c r="D12" s="387"/>
      <c r="E12" s="387"/>
      <c r="F12" s="387"/>
      <c r="G12" s="387"/>
      <c r="H12" s="387"/>
      <c r="I12" s="387"/>
      <c r="J12" s="387"/>
      <c r="K12" s="388"/>
      <c r="L12" s="473" t="s">
        <v>9</v>
      </c>
      <c r="M12" s="412"/>
    </row>
    <row r="13" spans="1:13">
      <c r="A13" s="420"/>
      <c r="B13" s="394"/>
      <c r="C13" s="392"/>
      <c r="D13" s="393"/>
      <c r="E13" s="393"/>
      <c r="F13" s="393"/>
      <c r="G13" s="393"/>
      <c r="H13" s="393"/>
      <c r="I13" s="393"/>
      <c r="J13" s="393"/>
      <c r="K13" s="394"/>
      <c r="L13" s="229"/>
      <c r="M13" s="230" t="s">
        <v>10</v>
      </c>
    </row>
    <row r="14" spans="1:13" ht="14.5" customHeight="1">
      <c r="A14" s="471" t="s">
        <v>62</v>
      </c>
      <c r="B14" s="419"/>
      <c r="C14" s="481"/>
      <c r="D14" s="387"/>
      <c r="E14" s="387"/>
      <c r="F14" s="387"/>
      <c r="G14" s="387"/>
      <c r="H14" s="387"/>
      <c r="I14" s="387"/>
      <c r="J14" s="387"/>
      <c r="K14" s="388"/>
      <c r="L14" s="473" t="s">
        <v>9</v>
      </c>
      <c r="M14" s="412"/>
    </row>
    <row r="15" spans="1:13">
      <c r="A15" s="420"/>
      <c r="B15" s="394"/>
      <c r="C15" s="392"/>
      <c r="D15" s="393"/>
      <c r="E15" s="393"/>
      <c r="F15" s="393"/>
      <c r="G15" s="393"/>
      <c r="H15" s="393"/>
      <c r="I15" s="393"/>
      <c r="J15" s="393"/>
      <c r="K15" s="394"/>
      <c r="L15" s="229"/>
      <c r="M15" s="230" t="s">
        <v>10</v>
      </c>
    </row>
    <row r="16" spans="1:13" ht="14.5" customHeight="1">
      <c r="A16" s="471" t="s">
        <v>63</v>
      </c>
      <c r="B16" s="419"/>
      <c r="C16" s="489"/>
      <c r="D16" s="387"/>
      <c r="E16" s="387"/>
      <c r="F16" s="387"/>
      <c r="G16" s="387"/>
      <c r="H16" s="387"/>
      <c r="I16" s="387"/>
      <c r="J16" s="387"/>
      <c r="K16" s="388"/>
      <c r="L16" s="473" t="s">
        <v>9</v>
      </c>
      <c r="M16" s="412"/>
    </row>
    <row r="17" spans="1:13">
      <c r="A17" s="420"/>
      <c r="B17" s="394"/>
      <c r="C17" s="392"/>
      <c r="D17" s="393"/>
      <c r="E17" s="393"/>
      <c r="F17" s="393"/>
      <c r="G17" s="393"/>
      <c r="H17" s="393"/>
      <c r="I17" s="393"/>
      <c r="J17" s="393"/>
      <c r="K17" s="394"/>
      <c r="L17" s="229"/>
      <c r="M17" s="230" t="s">
        <v>10</v>
      </c>
    </row>
    <row r="18" spans="1:13">
      <c r="A18" s="484"/>
      <c r="B18" s="396"/>
      <c r="C18" s="396"/>
      <c r="D18" s="396"/>
      <c r="E18" s="396"/>
      <c r="F18" s="396"/>
      <c r="G18" s="396"/>
      <c r="H18" s="396"/>
      <c r="I18" s="396"/>
      <c r="J18" s="396"/>
      <c r="K18" s="396"/>
      <c r="L18" s="396"/>
      <c r="M18" s="397"/>
    </row>
    <row r="19" spans="1:13" ht="20">
      <c r="A19" s="485" t="s">
        <v>17</v>
      </c>
      <c r="B19" s="402"/>
      <c r="C19" s="396"/>
      <c r="D19" s="397"/>
      <c r="E19" s="232" t="s">
        <v>18</v>
      </c>
      <c r="F19" s="232" t="s">
        <v>19</v>
      </c>
      <c r="G19" s="233" t="s">
        <v>20</v>
      </c>
      <c r="H19" s="233" t="s">
        <v>64</v>
      </c>
      <c r="I19" s="233" t="s">
        <v>65</v>
      </c>
      <c r="J19" s="233" t="s">
        <v>66</v>
      </c>
      <c r="K19" s="234" t="s">
        <v>67</v>
      </c>
      <c r="L19" s="233" t="s">
        <v>78</v>
      </c>
      <c r="M19" s="233" t="s">
        <v>26</v>
      </c>
    </row>
    <row r="20" spans="1:13">
      <c r="A20" s="486" t="s">
        <v>94</v>
      </c>
      <c r="B20" s="396"/>
      <c r="C20" s="396"/>
      <c r="D20" s="397"/>
      <c r="E20" s="235" t="s">
        <v>28</v>
      </c>
      <c r="F20" s="223" t="s">
        <v>79</v>
      </c>
      <c r="G20" s="236">
        <v>16</v>
      </c>
      <c r="H20" s="237">
        <v>1</v>
      </c>
      <c r="I20" s="237">
        <v>8</v>
      </c>
      <c r="J20" s="236"/>
      <c r="K20" s="236"/>
      <c r="L20" s="241"/>
      <c r="M20" s="238">
        <f t="shared" ref="M20:M26" si="0">I20+J20+K20+L20</f>
        <v>8</v>
      </c>
    </row>
    <row r="21" spans="1:13">
      <c r="A21" s="487"/>
      <c r="B21" s="396"/>
      <c r="C21" s="397"/>
      <c r="D21" s="239"/>
      <c r="E21" s="235" t="s">
        <v>29</v>
      </c>
      <c r="F21" s="223"/>
      <c r="G21" s="236"/>
      <c r="H21" s="237"/>
      <c r="I21" s="237"/>
      <c r="J21" s="236"/>
      <c r="K21" s="236"/>
      <c r="L21" s="236"/>
      <c r="M21" s="238">
        <f t="shared" si="0"/>
        <v>0</v>
      </c>
    </row>
    <row r="22" spans="1:13">
      <c r="A22" s="487"/>
      <c r="B22" s="396"/>
      <c r="C22" s="397"/>
      <c r="D22" s="226"/>
      <c r="E22" s="235" t="s">
        <v>30</v>
      </c>
      <c r="F22" s="223"/>
      <c r="G22" s="236"/>
      <c r="H22" s="237"/>
      <c r="I22" s="237"/>
      <c r="J22" s="236"/>
      <c r="K22" s="236"/>
      <c r="L22" s="236"/>
      <c r="M22" s="238">
        <f t="shared" si="0"/>
        <v>0</v>
      </c>
    </row>
    <row r="23" spans="1:13">
      <c r="A23" s="487" t="s">
        <v>94</v>
      </c>
      <c r="B23" s="396"/>
      <c r="C23" s="397"/>
      <c r="D23" s="239"/>
      <c r="E23" s="235" t="s">
        <v>31</v>
      </c>
      <c r="F23" s="223" t="s">
        <v>79</v>
      </c>
      <c r="G23" s="236">
        <v>16</v>
      </c>
      <c r="H23" s="237">
        <v>1</v>
      </c>
      <c r="I23" s="237">
        <v>8</v>
      </c>
      <c r="J23" s="236"/>
      <c r="K23" s="236"/>
      <c r="L23" s="236"/>
      <c r="M23" s="238">
        <f t="shared" si="0"/>
        <v>8</v>
      </c>
    </row>
    <row r="24" spans="1:13">
      <c r="A24" s="487"/>
      <c r="B24" s="396"/>
      <c r="C24" s="397"/>
      <c r="D24" s="239"/>
      <c r="E24" s="235" t="s">
        <v>32</v>
      </c>
      <c r="F24" s="223"/>
      <c r="G24" s="236"/>
      <c r="H24" s="237"/>
      <c r="I24" s="237"/>
      <c r="J24" s="236"/>
      <c r="K24" s="236"/>
      <c r="L24" s="236"/>
      <c r="M24" s="238">
        <f t="shared" si="0"/>
        <v>0</v>
      </c>
    </row>
    <row r="25" spans="1:13">
      <c r="A25" s="490"/>
      <c r="B25" s="396"/>
      <c r="C25" s="397"/>
      <c r="D25" s="239"/>
      <c r="E25" s="235" t="s">
        <v>33</v>
      </c>
      <c r="F25" s="240"/>
      <c r="G25" s="240"/>
      <c r="H25" s="236"/>
      <c r="I25" s="236"/>
      <c r="J25" s="236"/>
      <c r="K25" s="236"/>
      <c r="L25" s="236"/>
      <c r="M25" s="238">
        <f t="shared" si="0"/>
        <v>0</v>
      </c>
    </row>
    <row r="26" spans="1:13">
      <c r="A26" s="488"/>
      <c r="B26" s="396"/>
      <c r="C26" s="396"/>
      <c r="D26" s="397"/>
      <c r="E26" s="235" t="s">
        <v>34</v>
      </c>
      <c r="F26" s="240"/>
      <c r="G26" s="240"/>
      <c r="H26" s="236"/>
      <c r="I26" s="236"/>
      <c r="J26" s="236"/>
      <c r="K26" s="241"/>
      <c r="L26" s="236"/>
      <c r="M26" s="238">
        <f t="shared" si="0"/>
        <v>0</v>
      </c>
    </row>
    <row r="27" spans="1:13">
      <c r="A27" s="482"/>
      <c r="B27" s="402"/>
      <c r="C27" s="396"/>
      <c r="D27" s="396"/>
      <c r="E27" s="397"/>
      <c r="F27" s="483" t="s">
        <v>35</v>
      </c>
      <c r="G27" s="412"/>
      <c r="H27" s="237">
        <f t="shared" ref="H27:M27" si="1">SUM(H20:H26)</f>
        <v>2</v>
      </c>
      <c r="I27" s="237">
        <f t="shared" si="1"/>
        <v>16</v>
      </c>
      <c r="J27" s="236">
        <f t="shared" si="1"/>
        <v>0</v>
      </c>
      <c r="K27" s="241">
        <f t="shared" si="1"/>
        <v>0</v>
      </c>
      <c r="L27" s="236">
        <f t="shared" si="1"/>
        <v>0</v>
      </c>
      <c r="M27" s="242">
        <f t="shared" si="1"/>
        <v>16</v>
      </c>
    </row>
    <row r="28" spans="1:13">
      <c r="A28" s="474" t="s">
        <v>70</v>
      </c>
      <c r="B28" s="402"/>
      <c r="C28" s="397"/>
      <c r="D28" s="229"/>
      <c r="E28" s="232" t="s">
        <v>18</v>
      </c>
      <c r="F28" s="491" t="s">
        <v>37</v>
      </c>
      <c r="G28" s="412"/>
      <c r="H28" s="491" t="s">
        <v>38</v>
      </c>
      <c r="I28" s="412"/>
      <c r="J28" s="243"/>
      <c r="K28" s="244" t="s">
        <v>39</v>
      </c>
      <c r="L28" s="245" t="s">
        <v>40</v>
      </c>
      <c r="M28" s="405"/>
    </row>
    <row r="29" spans="1:13">
      <c r="A29" s="488"/>
      <c r="B29" s="396"/>
      <c r="C29" s="396"/>
      <c r="D29" s="397"/>
      <c r="E29" s="235" t="s">
        <v>28</v>
      </c>
      <c r="F29" s="493" t="s">
        <v>95</v>
      </c>
      <c r="G29" s="397"/>
      <c r="H29" s="493" t="s">
        <v>77</v>
      </c>
      <c r="I29" s="397"/>
      <c r="J29" s="236"/>
      <c r="K29" s="241">
        <v>88</v>
      </c>
      <c r="L29" s="241"/>
      <c r="M29" s="406"/>
    </row>
    <row r="30" spans="1:13">
      <c r="A30" s="484"/>
      <c r="B30" s="396"/>
      <c r="C30" s="397"/>
      <c r="D30" s="239"/>
      <c r="E30" s="235" t="s">
        <v>29</v>
      </c>
      <c r="F30" s="493"/>
      <c r="G30" s="397"/>
      <c r="H30" s="493"/>
      <c r="I30" s="397"/>
      <c r="J30" s="236"/>
      <c r="K30" s="241"/>
      <c r="L30" s="241"/>
      <c r="M30" s="407"/>
    </row>
    <row r="31" spans="1:13">
      <c r="A31" s="484"/>
      <c r="B31" s="396"/>
      <c r="C31" s="397"/>
      <c r="D31" s="226"/>
      <c r="E31" s="235" t="s">
        <v>30</v>
      </c>
      <c r="F31" s="493"/>
      <c r="G31" s="397"/>
      <c r="H31" s="493"/>
      <c r="I31" s="397"/>
      <c r="J31" s="236"/>
      <c r="K31" s="241"/>
      <c r="L31" s="241"/>
      <c r="M31" s="407"/>
    </row>
    <row r="32" spans="1:13">
      <c r="A32" s="484"/>
      <c r="B32" s="396"/>
      <c r="C32" s="397"/>
      <c r="D32" s="239"/>
      <c r="E32" s="235" t="s">
        <v>31</v>
      </c>
      <c r="F32" s="493"/>
      <c r="G32" s="397"/>
      <c r="H32" s="493"/>
      <c r="I32" s="397"/>
      <c r="J32" s="236"/>
      <c r="K32" s="241"/>
      <c r="L32" s="241"/>
      <c r="M32" s="407"/>
    </row>
    <row r="33" spans="1:13">
      <c r="A33" s="484"/>
      <c r="B33" s="396"/>
      <c r="C33" s="397"/>
      <c r="D33" s="239"/>
      <c r="E33" s="235" t="s">
        <v>32</v>
      </c>
      <c r="F33" s="493"/>
      <c r="G33" s="397"/>
      <c r="H33" s="497"/>
      <c r="I33" s="397"/>
      <c r="J33" s="236"/>
      <c r="K33" s="241"/>
      <c r="L33" s="241"/>
      <c r="M33" s="407"/>
    </row>
    <row r="34" spans="1:13">
      <c r="A34" s="494">
        <f>'[3]Platschef, trädbesiktare'!A34:A34</f>
        <v>0</v>
      </c>
      <c r="B34" s="396"/>
      <c r="C34" s="397"/>
      <c r="D34" s="246"/>
      <c r="E34" s="235" t="s">
        <v>33</v>
      </c>
      <c r="F34" s="492"/>
      <c r="G34" s="397"/>
      <c r="H34" s="492"/>
      <c r="I34" s="397"/>
      <c r="J34" s="236"/>
      <c r="K34" s="247"/>
      <c r="L34" s="241"/>
      <c r="M34" s="407"/>
    </row>
    <row r="35" spans="1:13">
      <c r="A35" s="494">
        <f>'[3]Platschef, trädbesiktare'!A35:A35</f>
        <v>0</v>
      </c>
      <c r="B35" s="396"/>
      <c r="C35" s="397"/>
      <c r="D35" s="246"/>
      <c r="E35" s="235" t="s">
        <v>34</v>
      </c>
      <c r="F35" s="492">
        <f>'[3]Platschef, trädbesiktare'!F35:F35</f>
        <v>0</v>
      </c>
      <c r="G35" s="397"/>
      <c r="H35" s="492">
        <f>'[3]Platschef, trädbesiktare'!H35:H35</f>
        <v>0</v>
      </c>
      <c r="I35" s="397"/>
      <c r="J35" s="236"/>
      <c r="K35" s="247">
        <f>'[3]Platschef, trädbesiktare'!K35</f>
        <v>0</v>
      </c>
      <c r="L35" s="241"/>
      <c r="M35" s="407"/>
    </row>
    <row r="36" spans="1:13">
      <c r="A36" s="495"/>
      <c r="B36" s="402"/>
      <c r="C36" s="396"/>
      <c r="D36" s="396"/>
      <c r="E36" s="396"/>
      <c r="F36" s="396"/>
      <c r="G36" s="396"/>
      <c r="H36" s="396"/>
      <c r="I36" s="397"/>
      <c r="J36" s="248" t="s">
        <v>41</v>
      </c>
      <c r="K36" s="249">
        <f>SUM(K29:K35)</f>
        <v>88</v>
      </c>
      <c r="L36" s="249">
        <f>SUM(L29:L35)</f>
        <v>0</v>
      </c>
      <c r="M36" s="408"/>
    </row>
    <row r="37" spans="1:13">
      <c r="A37" s="473" t="s">
        <v>72</v>
      </c>
      <c r="B37" s="402"/>
      <c r="C37" s="397"/>
      <c r="D37" s="496"/>
      <c r="E37" s="402"/>
      <c r="F37" s="396"/>
      <c r="G37" s="396"/>
      <c r="H37" s="396"/>
      <c r="I37" s="396"/>
      <c r="J37" s="396"/>
      <c r="K37" s="396"/>
      <c r="L37" s="396"/>
      <c r="M37" s="397"/>
    </row>
    <row r="38" spans="1:13">
      <c r="A38" s="526"/>
      <c r="B38" s="527"/>
      <c r="C38" s="387"/>
      <c r="D38" s="387"/>
      <c r="E38" s="387"/>
      <c r="F38" s="387"/>
      <c r="G38" s="387"/>
      <c r="H38" s="387"/>
      <c r="I38" s="387"/>
      <c r="J38" s="387"/>
      <c r="K38" s="387"/>
      <c r="L38" s="387"/>
      <c r="M38" s="388"/>
    </row>
    <row r="39" spans="1:13">
      <c r="A39" s="528"/>
      <c r="B39" s="390"/>
      <c r="C39" s="390"/>
      <c r="D39" s="390"/>
      <c r="E39" s="390"/>
      <c r="F39" s="390"/>
      <c r="G39" s="390"/>
      <c r="H39" s="390"/>
      <c r="I39" s="390"/>
      <c r="J39" s="390"/>
      <c r="K39" s="390"/>
      <c r="L39" s="390"/>
      <c r="M39" s="391"/>
    </row>
    <row r="40" spans="1:13">
      <c r="A40" s="389"/>
      <c r="B40" s="390"/>
      <c r="C40" s="390"/>
      <c r="D40" s="390"/>
      <c r="E40" s="390"/>
      <c r="F40" s="390"/>
      <c r="G40" s="390"/>
      <c r="H40" s="390"/>
      <c r="I40" s="390"/>
      <c r="J40" s="390"/>
      <c r="K40" s="390"/>
      <c r="L40" s="390"/>
      <c r="M40" s="391"/>
    </row>
    <row r="41" spans="1:13">
      <c r="A41" s="389"/>
      <c r="B41" s="390"/>
      <c r="C41" s="390"/>
      <c r="D41" s="390"/>
      <c r="E41" s="390"/>
      <c r="F41" s="390"/>
      <c r="G41" s="390"/>
      <c r="H41" s="390"/>
      <c r="I41" s="390"/>
      <c r="J41" s="390"/>
      <c r="K41" s="390"/>
      <c r="L41" s="390"/>
      <c r="M41" s="391"/>
    </row>
    <row r="42" spans="1:13">
      <c r="A42" s="389"/>
      <c r="B42" s="390"/>
      <c r="C42" s="390"/>
      <c r="D42" s="390"/>
      <c r="E42" s="390"/>
      <c r="F42" s="390"/>
      <c r="G42" s="390"/>
      <c r="H42" s="390"/>
      <c r="I42" s="390"/>
      <c r="J42" s="390"/>
      <c r="K42" s="390"/>
      <c r="L42" s="390"/>
      <c r="M42" s="391"/>
    </row>
    <row r="43" spans="1:13">
      <c r="A43" s="392"/>
      <c r="B43" s="393"/>
      <c r="C43" s="393"/>
      <c r="D43" s="393"/>
      <c r="E43" s="393"/>
      <c r="F43" s="393"/>
      <c r="G43" s="393"/>
      <c r="H43" s="393"/>
      <c r="I43" s="393"/>
      <c r="J43" s="393"/>
      <c r="K43" s="393"/>
      <c r="L43" s="393"/>
      <c r="M43" s="394"/>
    </row>
    <row r="44" spans="1:13">
      <c r="A44" s="500" t="s">
        <v>43</v>
      </c>
      <c r="B44" s="396"/>
      <c r="C44" s="396"/>
      <c r="D44" s="396"/>
      <c r="E44" s="396"/>
      <c r="F44" s="397"/>
      <c r="G44" s="500" t="s">
        <v>44</v>
      </c>
      <c r="H44" s="396"/>
      <c r="I44" s="396"/>
      <c r="J44" s="396"/>
      <c r="K44" s="396"/>
      <c r="L44" s="396"/>
      <c r="M44" s="397"/>
    </row>
    <row r="45" spans="1:13">
      <c r="A45" s="501"/>
      <c r="B45" s="396"/>
      <c r="C45" s="396"/>
      <c r="D45" s="396"/>
      <c r="E45" s="396"/>
      <c r="F45" s="397"/>
      <c r="G45" s="501"/>
      <c r="H45" s="396"/>
      <c r="I45" s="396"/>
      <c r="J45" s="396"/>
      <c r="K45" s="396"/>
      <c r="L45" s="396"/>
      <c r="M45" s="397"/>
    </row>
  </sheetData>
  <mergeCells count="72">
    <mergeCell ref="A38:M43"/>
    <mergeCell ref="A44:F44"/>
    <mergeCell ref="G44:M44"/>
    <mergeCell ref="A45:F45"/>
    <mergeCell ref="G45:M45"/>
    <mergeCell ref="A35:C35"/>
    <mergeCell ref="F35:G35"/>
    <mergeCell ref="H35:I35"/>
    <mergeCell ref="A36:I36"/>
    <mergeCell ref="A37:C37"/>
    <mergeCell ref="D37:M37"/>
    <mergeCell ref="M28:M36"/>
    <mergeCell ref="H31:I31"/>
    <mergeCell ref="A33:C33"/>
    <mergeCell ref="F33:G33"/>
    <mergeCell ref="H33:I33"/>
    <mergeCell ref="A34:C34"/>
    <mergeCell ref="F34:G34"/>
    <mergeCell ref="H34:I34"/>
    <mergeCell ref="A32:C32"/>
    <mergeCell ref="F32:G32"/>
    <mergeCell ref="H32:I32"/>
    <mergeCell ref="A27:E27"/>
    <mergeCell ref="F27:G27"/>
    <mergeCell ref="A28:C28"/>
    <mergeCell ref="F28:G28"/>
    <mergeCell ref="H28:I28"/>
    <mergeCell ref="A29:D29"/>
    <mergeCell ref="F29:G29"/>
    <mergeCell ref="H29:I29"/>
    <mergeCell ref="A30:C30"/>
    <mergeCell ref="F30:G30"/>
    <mergeCell ref="H30:I30"/>
    <mergeCell ref="A31:C31"/>
    <mergeCell ref="F31:G31"/>
    <mergeCell ref="A26:D26"/>
    <mergeCell ref="A16:B17"/>
    <mergeCell ref="C16:K17"/>
    <mergeCell ref="L16:M16"/>
    <mergeCell ref="A18:M18"/>
    <mergeCell ref="A19:D19"/>
    <mergeCell ref="A20:D20"/>
    <mergeCell ref="A21:C21"/>
    <mergeCell ref="A22:C22"/>
    <mergeCell ref="A23:C23"/>
    <mergeCell ref="A24:C24"/>
    <mergeCell ref="A25:C25"/>
    <mergeCell ref="A12:B13"/>
    <mergeCell ref="C12:K13"/>
    <mergeCell ref="L12:M12"/>
    <mergeCell ref="A14:B15"/>
    <mergeCell ref="C14:K15"/>
    <mergeCell ref="L14:M14"/>
    <mergeCell ref="A8:B9"/>
    <mergeCell ref="C8:K9"/>
    <mergeCell ref="L8:M8"/>
    <mergeCell ref="A10:B11"/>
    <mergeCell ref="C10:K11"/>
    <mergeCell ref="L10:M10"/>
    <mergeCell ref="A4:B5"/>
    <mergeCell ref="C4:K5"/>
    <mergeCell ref="L4:M4"/>
    <mergeCell ref="A6:B7"/>
    <mergeCell ref="C6:K7"/>
    <mergeCell ref="L6:M6"/>
    <mergeCell ref="A1:C3"/>
    <mergeCell ref="D1:M1"/>
    <mergeCell ref="E2:F2"/>
    <mergeCell ref="L2:M2"/>
    <mergeCell ref="E3:F3"/>
    <mergeCell ref="G3:H3"/>
    <mergeCell ref="L3:M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25</vt:i4>
      </vt:variant>
    </vt:vector>
  </HeadingPairs>
  <TitlesOfParts>
    <vt:vector size="25" baseType="lpstr">
      <vt:lpstr>David Allen</vt:lpstr>
      <vt:lpstr>Erik Rask Besikt</vt:lpstr>
      <vt:lpstr>John B Besikt</vt:lpstr>
      <vt:lpstr>Kim D Besikt</vt:lpstr>
      <vt:lpstr>Aaron Burridge</vt:lpstr>
      <vt:lpstr>Felix M</vt:lpstr>
      <vt:lpstr>Jim Lundberg</vt:lpstr>
      <vt:lpstr>Kim D</vt:lpstr>
      <vt:lpstr>Viktor T</vt:lpstr>
      <vt:lpstr>Erik Rask Alstor</vt:lpstr>
      <vt:lpstr>Putters Alstor</vt:lpstr>
      <vt:lpstr>Kungsbacka Skog</vt:lpstr>
      <vt:lpstr>Felix M besikt</vt:lpstr>
      <vt:lpstr>Joe Lyon</vt:lpstr>
      <vt:lpstr>Philip A</vt:lpstr>
      <vt:lpstr>Erik Rask</vt:lpstr>
      <vt:lpstr>Ivan Potter</vt:lpstr>
      <vt:lpstr>Aaron Selfe</vt:lpstr>
      <vt:lpstr>Ditchwitch</vt:lpstr>
      <vt:lpstr>Johan K Alstor</vt:lpstr>
      <vt:lpstr>Johan Kolsäter</vt:lpstr>
      <vt:lpstr>Komatsu Skotare</vt:lpstr>
      <vt:lpstr>Järnhäst</vt:lpstr>
      <vt:lpstr>Robert Andersson</vt:lpstr>
      <vt:lpstr>Robert Andersson Alstor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Allen</dc:creator>
  <cp:lastModifiedBy>Andreas Löfkvist</cp:lastModifiedBy>
  <cp:lastPrinted>2023-04-13T09:18:17Z</cp:lastPrinted>
  <dcterms:created xsi:type="dcterms:W3CDTF">2023-03-24T14:51:32Z</dcterms:created>
  <dcterms:modified xsi:type="dcterms:W3CDTF">2023-04-28T22:33:04Z</dcterms:modified>
</cp:coreProperties>
</file>