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.00\ [$kr-41D]_-;\-* #,##0.00\ [$kr-41D]_-;_-* &quot;-&quot;??\ [$kr-41D]_-;_-@_-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55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3" fillId="2" borderId="10" applyAlignment="1" pivotButton="0" quotePrefix="0" xfId="1">
      <alignment horizontal="center"/>
    </xf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" fontId="0" fillId="0" borderId="4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5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3" fillId="8" borderId="23" applyAlignment="1" pivotButton="0" quotePrefix="0" xfId="1">
      <alignment horizontal="center"/>
    </xf>
    <xf numFmtId="0" fontId="3" fillId="9" borderId="23" applyAlignment="1" pivotButton="0" quotePrefix="0" xfId="1">
      <alignment horizontal="center"/>
    </xf>
    <xf numFmtId="0" fontId="3" fillId="8" borderId="22" applyAlignment="1" pivotButton="0" quotePrefix="0" xfId="1">
      <alignment horizontal="center"/>
    </xf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/>
    </xf>
    <xf numFmtId="164" fontId="14" fillId="5" borderId="20" pivotButton="0" quotePrefix="0" xfId="0"/>
    <xf numFmtId="164" fontId="14" fillId="0" borderId="5" applyAlignment="1" pivotButton="0" quotePrefix="0" xfId="0">
      <alignment horizontal="center"/>
    </xf>
    <xf numFmtId="164" fontId="14" fillId="0" borderId="4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 vertical="center"/>
    </xf>
    <xf numFmtId="1" fontId="14" fillId="0" borderId="5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25" fillId="0" borderId="0" pivotButton="0" quotePrefix="0" xfId="0"/>
    <xf numFmtId="0" fontId="27" fillId="8" borderId="23" applyAlignment="1" pivotButton="0" quotePrefix="0" xfId="1">
      <alignment horizontal="center"/>
    </xf>
    <xf numFmtId="0" fontId="27" fillId="9" borderId="23" applyAlignment="1" pivotButton="0" quotePrefix="0" xfId="1">
      <alignment horizontal="center"/>
    </xf>
    <xf numFmtId="1" fontId="0" fillId="0" borderId="0" applyAlignment="1" pivotButton="0" quotePrefix="0" xfId="0">
      <alignment horizontal="center" vertical="center"/>
    </xf>
    <xf numFmtId="0" fontId="0" fillId="5" borderId="25" pivotButton="0" quotePrefix="0" xfId="0"/>
    <xf numFmtId="0" fontId="27" fillId="9" borderId="7" applyAlignment="1" pivotButton="0" quotePrefix="0" xfId="1">
      <alignment horizontal="center"/>
    </xf>
    <xf numFmtId="0" fontId="27" fillId="8" borderId="22" applyAlignment="1" pivotButton="0" quotePrefix="0" xfId="1">
      <alignment horizontal="center"/>
    </xf>
    <xf numFmtId="0" fontId="3" fillId="2" borderId="26" applyAlignment="1" pivotButton="0" quotePrefix="0" xfId="1">
      <alignment horizontal="center"/>
    </xf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164" fontId="14" fillId="0" borderId="2" applyAlignment="1" pivotButton="0" quotePrefix="0" xfId="0">
      <alignment horizontal="center"/>
    </xf>
    <xf numFmtId="164" fontId="14" fillId="0" borderId="11" applyAlignment="1" pivotButton="0" quotePrefix="0" xfId="0">
      <alignment horizontal="center"/>
    </xf>
    <xf numFmtId="164" fontId="14" fillId="0" borderId="4" applyAlignment="1" pivotButton="0" quotePrefix="0" xfId="0">
      <alignment horizontal="center"/>
    </xf>
    <xf numFmtId="164" fontId="14" fillId="0" borderId="12" applyAlignment="1" pivotButton="0" quotePrefix="0" xfId="0">
      <alignment horizontal="center"/>
    </xf>
    <xf numFmtId="3" fontId="17" fillId="0" borderId="16" applyAlignment="1" pivotButton="0" quotePrefix="0" xfId="0">
      <alignment vertical="center"/>
    </xf>
    <xf numFmtId="0" fontId="14" fillId="0" borderId="0" applyAlignment="1" pivotButton="0" quotePrefix="0" xfId="0">
      <alignment horizontal="center"/>
    </xf>
    <xf numFmtId="0" fontId="0" fillId="5" borderId="24" pivotButton="0" quotePrefix="0" xfId="0"/>
    <xf numFmtId="164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5" fillId="5" borderId="29" pivotButton="0" quotePrefix="0" xfId="0"/>
    <xf numFmtId="0" fontId="5" fillId="5" borderId="27" pivotButton="0" quotePrefix="0" xfId="0"/>
    <xf numFmtId="0" fontId="1" fillId="0" borderId="9" pivotButton="0" quotePrefix="0" xfId="0"/>
    <xf numFmtId="0" fontId="21" fillId="6" borderId="0" pivotButton="0" quotePrefix="0" xfId="0"/>
    <xf numFmtId="1" fontId="14" fillId="0" borderId="0" applyAlignment="1" pivotButton="0" quotePrefix="0" xfId="0">
      <alignment horizontal="center"/>
    </xf>
    <xf numFmtId="0" fontId="30" fillId="3" borderId="0" applyAlignment="1" pivotButton="0" quotePrefix="0" xfId="1">
      <alignment horizontal="center"/>
    </xf>
    <xf numFmtId="164" fontId="14" fillId="5" borderId="21" pivotButton="0" quotePrefix="0" xfId="0"/>
    <xf numFmtId="0" fontId="14" fillId="0" borderId="4" applyAlignment="1" pivotButton="0" quotePrefix="0" xfId="0">
      <alignment horizontal="center"/>
    </xf>
    <xf numFmtId="0" fontId="2" fillId="3" borderId="0" applyAlignment="1" pivotButton="0" quotePrefix="0" xfId="1">
      <alignment horizontal="center"/>
    </xf>
    <xf numFmtId="164" fontId="2" fillId="3" borderId="0" applyAlignment="1" pivotButton="0" quotePrefix="0" xfId="1">
      <alignment horizontal="center" vertical="center"/>
    </xf>
    <xf numFmtId="164" fontId="31" fillId="0" borderId="0" applyAlignment="1" pivotButton="0" quotePrefix="0" xfId="0">
      <alignment horizontal="center"/>
    </xf>
    <xf numFmtId="164" fontId="31" fillId="0" borderId="0" applyAlignment="1" pivotButton="0" quotePrefix="0" xfId="0">
      <alignment horizontal="center" vertical="center"/>
    </xf>
    <xf numFmtId="0" fontId="32" fillId="3" borderId="0" applyAlignment="1" pivotButton="0" quotePrefix="0" xfId="1">
      <alignment horizontal="center"/>
    </xf>
    <xf numFmtId="164" fontId="31" fillId="0" borderId="5" applyAlignment="1" pivotButton="0" quotePrefix="0" xfId="0">
      <alignment horizontal="center"/>
    </xf>
    <xf numFmtId="2" fontId="14" fillId="0" borderId="0" applyAlignment="1" pivotButton="0" quotePrefix="0" xfId="0">
      <alignment horizontal="center"/>
    </xf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4" fontId="14" fillId="0" borderId="50" applyAlignment="1" pivotButton="0" quotePrefix="0" xfId="0">
      <alignment horizontal="center"/>
    </xf>
    <xf numFmtId="0" fontId="5" fillId="5" borderId="16" pivotButton="0" quotePrefix="0" xfId="0"/>
    <xf numFmtId="0" fontId="3" fillId="8" borderId="0" applyAlignment="1" pivotButton="0" quotePrefix="0" xfId="1">
      <alignment horizontal="center"/>
    </xf>
    <xf numFmtId="0" fontId="3" fillId="8" borderId="36" applyAlignment="1" pivotButton="0" quotePrefix="0" xfId="1">
      <alignment horizontal="center"/>
    </xf>
    <xf numFmtId="0" fontId="3" fillId="9" borderId="36" applyAlignment="1" pivotButton="0" quotePrefix="0" xfId="1">
      <alignment horizontal="center"/>
    </xf>
    <xf numFmtId="0" fontId="3" fillId="8" borderId="13" applyAlignment="1" pivotButton="0" quotePrefix="0" xfId="1">
      <alignment horizontal="center"/>
    </xf>
    <xf numFmtId="0" fontId="3" fillId="2" borderId="1" applyAlignment="1" pivotButton="0" quotePrefix="0" xfId="1">
      <alignment horizontal="center"/>
    </xf>
    <xf numFmtId="0" fontId="5" fillId="5" borderId="0" pivotButton="0" quotePrefix="0" xfId="0"/>
    <xf numFmtId="0" fontId="3" fillId="8" borderId="53" applyAlignment="1" pivotButton="0" quotePrefix="0" xfId="1">
      <alignment horizontal="center"/>
    </xf>
    <xf numFmtId="0" fontId="3" fillId="9" borderId="53" applyAlignment="1" pivotButton="0" quotePrefix="0" xfId="1">
      <alignment horizontal="center"/>
    </xf>
    <xf numFmtId="0" fontId="3" fillId="8" borderId="54" applyAlignment="1" pivotButton="0" quotePrefix="0" xfId="1">
      <alignment horizontal="center"/>
    </xf>
    <xf numFmtId="0" fontId="3" fillId="2" borderId="55" applyAlignment="1" pivotButton="0" quotePrefix="0" xfId="1">
      <alignment horizontal="center"/>
    </xf>
    <xf numFmtId="0" fontId="3" fillId="8" borderId="56" pivotButton="0" quotePrefix="0" xfId="1"/>
    <xf numFmtId="0" fontId="3" fillId="8" borderId="53" pivotButton="0" quotePrefix="0" xfId="1"/>
    <xf numFmtId="0" fontId="3" fillId="8" borderId="57" pivotButton="0" quotePrefix="0" xfId="1"/>
    <xf numFmtId="0" fontId="3" fillId="8" borderId="54" pivotButton="0" quotePrefix="0" xfId="1"/>
    <xf numFmtId="0" fontId="3" fillId="9" borderId="58" applyAlignment="1" pivotButton="0" quotePrefix="0" xfId="1">
      <alignment horizontal="center"/>
    </xf>
    <xf numFmtId="0" fontId="3" fillId="8" borderId="56" applyAlignment="1" pivotButton="0" quotePrefix="0" xfId="1">
      <alignment horizontal="center"/>
    </xf>
    <xf numFmtId="0" fontId="3" fillId="2" borderId="45" applyAlignment="1" pivotButton="0" quotePrefix="0" xfId="1">
      <alignment horizontal="center"/>
    </xf>
    <xf numFmtId="0" fontId="3" fillId="3" borderId="59" applyAlignment="1" pivotButton="0" quotePrefix="0" xfId="1">
      <alignment horizontal="center"/>
    </xf>
    <xf numFmtId="0" fontId="3" fillId="3" borderId="60" applyAlignment="1" pivotButton="0" quotePrefix="0" xfId="1">
      <alignment horizontal="center"/>
    </xf>
    <xf numFmtId="0" fontId="3" fillId="3" borderId="61" applyAlignment="1" pivotButton="0" quotePrefix="0" xfId="1">
      <alignment horizontal="center"/>
    </xf>
    <xf numFmtId="0" fontId="3" fillId="3" borderId="62" applyAlignment="1" pivotButton="0" quotePrefix="0" xfId="1">
      <alignment horizontal="center"/>
    </xf>
    <xf numFmtId="0" fontId="3" fillId="3" borderId="63" applyAlignment="1" pivotButton="0" quotePrefix="0" xfId="1">
      <alignment horizontal="center"/>
    </xf>
    <xf numFmtId="0" fontId="3" fillId="3" borderId="64" applyAlignment="1" pivotButton="0" quotePrefix="0" xfId="1">
      <alignment horizontal="center"/>
    </xf>
    <xf numFmtId="164" fontId="0" fillId="0" borderId="65" applyAlignment="1" pivotButton="0" quotePrefix="0" xfId="0">
      <alignment horizontal="center" vertical="center"/>
    </xf>
    <xf numFmtId="164" fontId="0" fillId="4" borderId="66" applyAlignment="1" pivotButton="0" quotePrefix="0" xfId="0">
      <alignment horizontal="center" vertical="center"/>
    </xf>
    <xf numFmtId="164" fontId="0" fillId="5" borderId="67" applyAlignment="1" pivotButton="0" quotePrefix="0" xfId="0">
      <alignment horizontal="center" vertical="center"/>
    </xf>
    <xf numFmtId="164" fontId="14" fillId="5" borderId="68" applyAlignment="1" pivotButton="0" quotePrefix="0" xfId="0">
      <alignment horizontal="center" vertical="center"/>
    </xf>
    <xf numFmtId="164" fontId="0" fillId="0" borderId="69" applyAlignment="1" pivotButton="0" quotePrefix="0" xfId="0">
      <alignment horizontal="center" vertical="center"/>
    </xf>
    <xf numFmtId="164" fontId="0" fillId="4" borderId="70" applyAlignment="1" pivotButton="0" quotePrefix="0" xfId="0">
      <alignment horizontal="center" vertical="center"/>
    </xf>
    <xf numFmtId="164" fontId="14" fillId="4" borderId="66" applyAlignment="1" pivotButton="0" quotePrefix="0" xfId="0">
      <alignment horizontal="center" vertical="center"/>
    </xf>
    <xf numFmtId="0" fontId="28" fillId="5" borderId="29" pivotButton="0" quotePrefix="0" xfId="0"/>
    <xf numFmtId="164" fontId="0" fillId="0" borderId="73" applyAlignment="1" pivotButton="0" quotePrefix="0" xfId="0">
      <alignment horizontal="center" vertical="center"/>
    </xf>
    <xf numFmtId="164" fontId="0" fillId="0" borderId="74" applyAlignment="1" pivotButton="0" quotePrefix="0" xfId="0">
      <alignment horizontal="center" vertical="center"/>
    </xf>
    <xf numFmtId="164" fontId="0" fillId="0" borderId="75" applyAlignment="1" pivotButton="0" quotePrefix="0" xfId="0">
      <alignment horizontal="center" vertical="center"/>
    </xf>
    <xf numFmtId="0" fontId="5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5" fillId="5" borderId="19" applyAlignment="1" pivotButton="0" quotePrefix="0" xfId="0">
      <alignment horizontal="center" vertical="center"/>
    </xf>
    <xf numFmtId="165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6" pivotButton="0" quotePrefix="0" xfId="0"/>
    <xf numFmtId="0" fontId="0" fillId="0" borderId="19" applyAlignment="1" pivotButton="0" quotePrefix="0" xfId="0">
      <alignment horizontal="left"/>
    </xf>
    <xf numFmtId="0" fontId="28" fillId="0" borderId="19" applyAlignment="1" pivotButton="0" quotePrefix="0" xfId="0">
      <alignment horizontal="left"/>
    </xf>
    <xf numFmtId="0" fontId="0" fillId="0" borderId="45" applyAlignment="1" pivotButton="0" quotePrefix="0" xfId="0">
      <alignment horizontal="center"/>
    </xf>
    <xf numFmtId="0" fontId="0" fillId="0" borderId="7" pivotButton="0" quotePrefix="0" xfId="0"/>
    <xf numFmtId="0" fontId="0" fillId="0" borderId="45" pivotButton="0" quotePrefix="0" xfId="0"/>
    <xf numFmtId="0" fontId="0" fillId="0" borderId="24" applyAlignment="1" pivotButton="0" quotePrefix="0" xfId="0">
      <alignment horizontal="center"/>
    </xf>
    <xf numFmtId="0" fontId="1" fillId="3" borderId="72" applyAlignment="1" pivotButton="0" quotePrefix="0" xfId="0">
      <alignment horizontal="left" vertical="center"/>
    </xf>
    <xf numFmtId="0" fontId="0" fillId="0" borderId="51" pivotButton="0" quotePrefix="0" xfId="0"/>
    <xf numFmtId="0" fontId="0" fillId="0" borderId="19" pivotButton="0" quotePrefix="0" xfId="0"/>
    <xf numFmtId="0" fontId="13" fillId="0" borderId="19" applyAlignment="1" pivotButton="0" quotePrefix="0" xfId="0">
      <alignment horizontal="left"/>
    </xf>
    <xf numFmtId="0" fontId="13" fillId="0" borderId="19" pivotButton="0" quotePrefix="0" xfId="0"/>
    <xf numFmtId="0" fontId="1" fillId="0" borderId="19" pivotButton="0" quotePrefix="0" xfId="0"/>
    <xf numFmtId="0" fontId="5" fillId="5" borderId="31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19" applyAlignment="1" pivotButton="0" quotePrefix="0" xfId="0">
      <alignment horizontal="left" vertical="top"/>
    </xf>
    <xf numFmtId="0" fontId="1" fillId="5" borderId="19" pivotButton="0" quotePrefix="0" xfId="0"/>
    <xf numFmtId="0" fontId="15" fillId="5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28" fillId="3" borderId="19" pivotButton="0" quotePrefix="0" xfId="0"/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164" fontId="1" fillId="0" borderId="0" applyAlignment="1" pivotButton="0" quotePrefix="0" xfId="0">
      <alignment horizontal="center"/>
    </xf>
    <xf numFmtId="0" fontId="7" fillId="0" borderId="19" pivotButton="0" quotePrefix="0" xfId="0"/>
    <xf numFmtId="164" fontId="25" fillId="0" borderId="0" applyAlignment="1" pivotButton="0" quotePrefix="0" xfId="0">
      <alignment horizontal="center"/>
    </xf>
    <xf numFmtId="0" fontId="1" fillId="5" borderId="19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4" fillId="0" borderId="19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165" fontId="1" fillId="4" borderId="0" pivotButton="0" quotePrefix="0" xfId="0"/>
    <xf numFmtId="165" fontId="1" fillId="0" borderId="4" pivotButton="0" quotePrefix="0" xfId="0"/>
    <xf numFmtId="165" fontId="1" fillId="0" borderId="0" pivotButton="0" quotePrefix="0" xfId="0"/>
    <xf numFmtId="0" fontId="1" fillId="3" borderId="19" pivotButton="0" quotePrefix="0" xfId="0"/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 vertical="center"/>
    </xf>
    <xf numFmtId="0" fontId="1" fillId="3" borderId="38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19" applyAlignment="1" pivotButton="0" quotePrefix="0" xfId="0">
      <alignment horizontal="center"/>
    </xf>
    <xf numFmtId="0" fontId="20" fillId="6" borderId="18" pivotButton="0" quotePrefix="0" xfId="0"/>
    <xf numFmtId="0" fontId="0" fillId="0" borderId="36" pivotButton="0" quotePrefix="0" xfId="0"/>
    <xf numFmtId="0" fontId="0" fillId="0" borderId="37" pivotButton="0" quotePrefix="0" xfId="0"/>
    <xf numFmtId="0" fontId="7" fillId="0" borderId="38" pivotButton="0" quotePrefix="0" xfId="0"/>
    <xf numFmtId="165" fontId="25" fillId="0" borderId="1" pivotButton="0" quotePrefix="0" xfId="0"/>
    <xf numFmtId="0" fontId="0" fillId="0" borderId="32" applyAlignment="1" pivotButton="0" quotePrefix="0" xfId="0">
      <alignment horizontal="center"/>
    </xf>
    <xf numFmtId="0" fontId="1" fillId="3" borderId="38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/>
    </xf>
    <xf numFmtId="0" fontId="5" fillId="3" borderId="38" applyAlignment="1" pivotButton="0" quotePrefix="0" xfId="0">
      <alignment horizontal="center"/>
    </xf>
    <xf numFmtId="0" fontId="10" fillId="0" borderId="19" applyAlignment="1" pivotButton="0" quotePrefix="0" xfId="0">
      <alignment horizontal="left" vertical="top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3" borderId="71" pivotButton="0" quotePrefix="0" xfId="0"/>
    <xf numFmtId="0" fontId="0" fillId="0" borderId="52" pivotButton="0" quotePrefix="0" xfId="0"/>
    <xf numFmtId="0" fontId="24" fillId="7" borderId="19" applyAlignment="1" pivotButton="0" quotePrefix="0" xfId="0">
      <alignment horizontal="center"/>
    </xf>
    <xf numFmtId="0" fontId="10" fillId="0" borderId="19" pivotButton="0" quotePrefix="0" xfId="0"/>
    <xf numFmtId="0" fontId="14" fillId="0" borderId="19" pivotButton="0" quotePrefix="0" xfId="0"/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0" fontId="1" fillId="5" borderId="38" applyAlignment="1" pivotButton="0" quotePrefix="0" xfId="0">
      <alignment horizontal="left"/>
    </xf>
    <xf numFmtId="165" fontId="10" fillId="0" borderId="0" pivotButton="0" quotePrefix="0" xfId="0"/>
    <xf numFmtId="0" fontId="1" fillId="5" borderId="43" applyAlignment="1" pivotButton="0" quotePrefix="0" xfId="0">
      <alignment horizontal="left" vertical="top" wrapText="1"/>
    </xf>
    <xf numFmtId="0" fontId="0" fillId="0" borderId="44" pivotButton="0" quotePrefix="0" xfId="0"/>
    <xf numFmtId="0" fontId="0" fillId="0" borderId="8" pivotButton="0" quotePrefix="0" xfId="0"/>
    <xf numFmtId="0" fontId="0" fillId="0" borderId="10" pivotButton="0" quotePrefix="0" xfId="0"/>
    <xf numFmtId="0" fontId="25" fillId="5" borderId="38" applyAlignment="1" pivotButton="0" quotePrefix="0" xfId="0">
      <alignment horizontal="center" vertical="center"/>
    </xf>
    <xf numFmtId="0" fontId="9" fillId="0" borderId="19" pivotButton="0" quotePrefix="0" xfId="0"/>
    <xf numFmtId="0" fontId="5" fillId="5" borderId="49" applyAlignment="1" pivotButton="0" quotePrefix="0" xfId="0">
      <alignment horizontal="center"/>
    </xf>
    <xf numFmtId="165" fontId="25" fillId="0" borderId="0" pivotButton="0" quotePrefix="0" xfId="0"/>
    <xf numFmtId="0" fontId="0" fillId="0" borderId="42" applyAlignment="1" pivotButton="0" quotePrefix="0" xfId="0">
      <alignment horizontal="center"/>
    </xf>
    <xf numFmtId="0" fontId="0" fillId="0" borderId="42" pivotButton="0" quotePrefix="0" xfId="0"/>
    <xf numFmtId="0" fontId="4" fillId="11" borderId="14" applyAlignment="1" pivotButton="0" quotePrefix="0" xfId="0">
      <alignment horizontal="center" vertical="center"/>
    </xf>
    <xf numFmtId="0" fontId="1" fillId="5" borderId="32" applyAlignment="1" pivotButton="0" quotePrefix="0" xfId="0">
      <alignment horizontal="left" vertic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  <xf numFmtId="0" fontId="0" fillId="0" borderId="31" pivotButton="0" quotePrefix="0" xfId="0"/>
    <xf numFmtId="0" fontId="0" fillId="0" borderId="34" applyAlignment="1" pivotButton="0" quotePrefix="0" xfId="0">
      <alignment horizontal="center"/>
    </xf>
    <xf numFmtId="0" fontId="6" fillId="0" borderId="19" pivotButton="0" quotePrefix="0" xfId="0"/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165" fontId="0" fillId="0" borderId="0" pivotButton="0" quotePrefix="0" xfId="0"/>
    <xf numFmtId="0" fontId="6" fillId="5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/>
    </xf>
    <xf numFmtId="0" fontId="0" fillId="5" borderId="24" applyAlignment="1" pivotButton="0" quotePrefix="0" xfId="0">
      <alignment horizontal="center"/>
    </xf>
    <xf numFmtId="1" fontId="16" fillId="3" borderId="16" pivotButton="0" quotePrefix="0" xfId="0"/>
    <xf numFmtId="0" fontId="0" fillId="0" borderId="16" pivotButton="0" quotePrefix="0" xfId="0"/>
    <xf numFmtId="0" fontId="10" fillId="0" borderId="21" applyAlignment="1" pivotButton="0" quotePrefix="0" xfId="0">
      <alignment horizontal="left" vertical="center"/>
    </xf>
    <xf numFmtId="0" fontId="0" fillId="0" borderId="38" applyAlignment="1" pivotButton="0" quotePrefix="0" xfId="0">
      <alignment horizontal="left"/>
    </xf>
    <xf numFmtId="0" fontId="5" fillId="3" borderId="31" pivotButton="0" quotePrefix="0" xfId="0"/>
    <xf numFmtId="0" fontId="1" fillId="0" borderId="17" pivotButton="0" quotePrefix="0" xfId="0"/>
    <xf numFmtId="0" fontId="0" fillId="0" borderId="48" pivotButton="0" quotePrefix="0" xfId="0"/>
    <xf numFmtId="0" fontId="6" fillId="5" borderId="19" applyAlignment="1" pivotButton="0" quotePrefix="0" xfId="0">
      <alignment horizontal="left"/>
    </xf>
    <xf numFmtId="1" fontId="1" fillId="0" borderId="4" applyAlignment="1" pivotButton="0" quotePrefix="0" xfId="0">
      <alignment horizontal="center"/>
    </xf>
    <xf numFmtId="0" fontId="25" fillId="0" borderId="16" pivotButton="0" quotePrefix="0" xfId="0"/>
    <xf numFmtId="0" fontId="24" fillId="5" borderId="19" pivotButton="0" quotePrefix="0" xfId="0"/>
    <xf numFmtId="165" fontId="1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7" fillId="0" borderId="32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46"/>
  <sheetViews>
    <sheetView showZeros="0" tabSelected="1" zoomScale="85" zoomScaleNormal="85" workbookViewId="0">
      <pane ySplit="6" topLeftCell="A38" activePane="bottomLeft" state="frozen"/>
      <selection pane="bottomLeft" activeCell="E137" sqref="E137:F137"/>
    </sheetView>
  </sheetViews>
  <sheetFormatPr baseColWidth="8" defaultColWidth="9.1796875" defaultRowHeight="14.5"/>
  <cols>
    <col width="10.54296875" customWidth="1" style="146" min="1" max="1"/>
    <col width="9.1796875" customWidth="1" style="146" min="2" max="2"/>
    <col width="6.54296875" customWidth="1" style="146" min="3" max="3"/>
    <col width="8.7265625" customWidth="1" style="146" min="4" max="4"/>
    <col width="4.26953125" customWidth="1" style="146" min="5" max="5"/>
    <col width="4.453125" customWidth="1" style="146" min="6" max="6"/>
    <col width="4.26953125" customWidth="1" style="146" min="7" max="9"/>
    <col width="4.7265625" customWidth="1" style="146" min="10" max="10"/>
    <col width="4.26953125" customWidth="1" style="146" min="11" max="12"/>
    <col width="5" customWidth="1" style="146" min="13" max="13"/>
    <col width="4.26953125" customWidth="1" style="146" min="14" max="45"/>
    <col width="11.26953125" customWidth="1" style="33" min="46" max="46"/>
  </cols>
  <sheetData>
    <row r="1" ht="16" customHeight="1" s="146" thickBot="1">
      <c r="A1" s="193" t="inlineStr">
        <is>
          <t>Trädspecialister</t>
        </is>
      </c>
      <c r="B1" s="194" t="n"/>
      <c r="C1" s="194" t="n"/>
      <c r="D1" s="195" t="n"/>
      <c r="E1" s="212" t="inlineStr">
        <is>
          <t>Ärendenr: TRV 2021/12227</t>
        </is>
      </c>
      <c r="F1" s="166" t="n"/>
      <c r="G1" s="166" t="n"/>
      <c r="H1" s="166" t="n"/>
      <c r="I1" s="166" t="n"/>
      <c r="J1" s="166" t="n"/>
      <c r="K1" s="166" t="n"/>
      <c r="L1" s="90" t="n"/>
    </row>
    <row r="2" ht="15" customHeight="1" s="146">
      <c r="A2" s="63" t="inlineStr">
        <is>
          <t>Företag</t>
        </is>
      </c>
      <c r="B2" s="229" t="inlineStr">
        <is>
          <t>Trädexperterna</t>
        </is>
      </c>
      <c r="C2" s="152" t="n"/>
      <c r="D2" s="230" t="n"/>
      <c r="E2" s="235" t="inlineStr">
        <is>
          <t>Fakturaunderlag April 2013</t>
        </is>
      </c>
      <c r="F2" s="152" t="n"/>
      <c r="G2" s="152" t="n"/>
      <c r="H2" s="152" t="n"/>
      <c r="I2" s="152" t="n"/>
      <c r="J2" s="152" t="n"/>
      <c r="K2" s="152" t="n"/>
      <c r="L2" s="152" t="n"/>
      <c r="M2" s="152" t="n"/>
      <c r="N2" s="152" t="n"/>
      <c r="O2" s="152" t="n"/>
      <c r="P2" s="152" t="n"/>
      <c r="Q2" s="152" t="n"/>
      <c r="R2" s="152" t="n"/>
      <c r="S2" s="152" t="n"/>
      <c r="T2" s="152" t="n"/>
      <c r="U2" s="152" t="n"/>
      <c r="V2" s="152" t="n"/>
      <c r="W2" s="152" t="n"/>
      <c r="X2" s="152" t="n"/>
      <c r="Y2" s="152" t="n"/>
      <c r="Z2" s="151" t="n"/>
      <c r="AA2" s="152" t="n"/>
      <c r="AB2" s="152" t="n"/>
      <c r="AC2" s="152" t="n"/>
      <c r="AD2" s="152" t="n"/>
      <c r="AE2" s="152" t="n"/>
      <c r="AF2" s="152" t="n"/>
      <c r="AG2" s="152" t="n"/>
      <c r="AH2" s="152" t="n"/>
      <c r="AI2" s="152" t="n"/>
      <c r="AJ2" s="152" t="n"/>
      <c r="AK2" s="152" t="n"/>
      <c r="AL2" s="152" t="n"/>
      <c r="AM2" s="152" t="n"/>
      <c r="AN2" s="152" t="n"/>
      <c r="AO2" s="152" t="n"/>
      <c r="AP2" s="152" t="n"/>
      <c r="AQ2" s="152" t="n"/>
      <c r="AR2" s="152" t="n"/>
      <c r="AS2" s="152" t="n"/>
      <c r="AT2" s="153" t="n"/>
    </row>
    <row r="3" ht="15" customHeight="1" s="146" thickBot="1">
      <c r="A3" s="77" t="inlineStr">
        <is>
          <t>Månad/År</t>
        </is>
      </c>
      <c r="B3" s="213" t="inlineStr">
        <is>
          <t>April 2013</t>
        </is>
      </c>
      <c r="D3" s="214" t="n"/>
      <c r="E3" s="236" t="n"/>
      <c r="AT3" s="147" t="n"/>
    </row>
    <row r="4">
      <c r="A4" s="22" t="inlineStr">
        <is>
          <t>Bandel</t>
        </is>
      </c>
      <c r="B4" s="89" t="n">
        <v>635</v>
      </c>
      <c r="C4" s="27" t="n"/>
      <c r="D4" s="142" t="n"/>
      <c r="E4" s="203" t="n"/>
      <c r="F4" s="223" t="inlineStr">
        <is>
          <t>V 13</t>
        </is>
      </c>
      <c r="G4" s="142" t="n"/>
      <c r="H4" s="142" t="n"/>
      <c r="I4" s="142" t="n"/>
      <c r="J4" s="142" t="n"/>
      <c r="K4" s="142" t="n"/>
      <c r="L4" s="143" t="n"/>
      <c r="M4" s="141" t="inlineStr">
        <is>
          <t>V 14</t>
        </is>
      </c>
      <c r="N4" s="142" t="n"/>
      <c r="O4" s="142" t="n"/>
      <c r="P4" s="142" t="n"/>
      <c r="Q4" s="142" t="n"/>
      <c r="R4" s="142" t="n"/>
      <c r="S4" s="143" t="n"/>
      <c r="T4" s="141" t="inlineStr">
        <is>
          <t>V 15</t>
        </is>
      </c>
      <c r="U4" s="142" t="n"/>
      <c r="V4" s="142" t="n"/>
      <c r="W4" s="142" t="n"/>
      <c r="X4" s="142" t="n"/>
      <c r="Y4" s="142" t="n"/>
      <c r="Z4" s="143" t="n"/>
      <c r="AA4" s="251" t="inlineStr">
        <is>
          <t>V 16</t>
        </is>
      </c>
      <c r="AB4" s="142" t="n"/>
      <c r="AC4" s="142" t="n"/>
      <c r="AD4" s="142" t="n"/>
      <c r="AE4" s="142" t="n"/>
      <c r="AF4" s="142" t="n"/>
      <c r="AG4" s="143" t="n"/>
      <c r="AH4" s="209" t="inlineStr">
        <is>
          <t>V 17</t>
        </is>
      </c>
      <c r="AI4" s="142" t="n"/>
      <c r="AJ4" s="142" t="n"/>
      <c r="AK4" s="142" t="n"/>
      <c r="AL4" s="142" t="n"/>
      <c r="AM4" s="142" t="n"/>
      <c r="AN4" s="143" t="n"/>
      <c r="AO4" s="142" t="n"/>
      <c r="AP4" s="142" t="n"/>
      <c r="AQ4" s="142" t="n"/>
      <c r="AR4" s="142" t="n"/>
      <c r="AS4" s="143" t="n"/>
      <c r="AT4" s="205" t="n"/>
    </row>
    <row r="5">
      <c r="A5" s="169" t="inlineStr">
        <is>
          <t>Personal, Namn</t>
        </is>
      </c>
      <c r="B5" s="170" t="n"/>
      <c r="C5" s="169" t="inlineStr">
        <is>
          <t>Kategori</t>
        </is>
      </c>
      <c r="D5" s="170" t="n"/>
      <c r="E5" s="204" t="n"/>
      <c r="F5" s="86" t="n">
        <v>27</v>
      </c>
      <c r="G5" s="84" t="n">
        <v>28</v>
      </c>
      <c r="H5" s="84" t="n">
        <v>29</v>
      </c>
      <c r="I5" s="84" t="n">
        <v>30</v>
      </c>
      <c r="J5" s="84" t="n">
        <v>31</v>
      </c>
      <c r="K5" s="84" t="n">
        <v>1</v>
      </c>
      <c r="L5" s="84" t="n">
        <v>2</v>
      </c>
      <c r="M5" s="84" t="n">
        <v>3</v>
      </c>
      <c r="N5" s="84" t="n">
        <v>4</v>
      </c>
      <c r="O5" s="84" t="n">
        <v>5</v>
      </c>
      <c r="P5" s="84" t="n">
        <v>6</v>
      </c>
      <c r="Q5" s="84" t="n">
        <v>7</v>
      </c>
      <c r="R5" s="84" t="n">
        <v>8</v>
      </c>
      <c r="S5" s="84" t="n">
        <v>9</v>
      </c>
      <c r="T5" s="84" t="n">
        <v>10</v>
      </c>
      <c r="U5" s="84" t="n">
        <v>11</v>
      </c>
      <c r="V5" s="84" t="n">
        <v>12</v>
      </c>
      <c r="W5" s="84" t="n">
        <v>13</v>
      </c>
      <c r="X5" s="84" t="n">
        <v>14</v>
      </c>
      <c r="Y5" s="84" t="n">
        <v>15</v>
      </c>
      <c r="Z5" s="84" t="n">
        <v>16</v>
      </c>
      <c r="AA5" s="84" t="n">
        <v>17</v>
      </c>
      <c r="AB5" s="84" t="n">
        <v>18</v>
      </c>
      <c r="AC5" s="84" t="n">
        <v>19</v>
      </c>
      <c r="AD5" s="84" t="n">
        <v>20</v>
      </c>
      <c r="AE5" s="84" t="n">
        <v>21</v>
      </c>
      <c r="AF5" s="84" t="n">
        <v>22</v>
      </c>
      <c r="AG5" s="84" t="n">
        <v>23</v>
      </c>
      <c r="AH5" s="84" t="n">
        <v>24</v>
      </c>
      <c r="AI5" s="84" t="n">
        <v>25</v>
      </c>
      <c r="AJ5" s="84" t="n">
        <v>26</v>
      </c>
      <c r="AK5" s="84" t="n">
        <v>27</v>
      </c>
      <c r="AL5" s="84" t="n">
        <v>28</v>
      </c>
      <c r="AM5" s="84" t="n">
        <v>29</v>
      </c>
      <c r="AN5" s="84" t="n">
        <v>30</v>
      </c>
      <c r="AO5" s="84" t="n"/>
      <c r="AP5" s="84" t="n"/>
      <c r="AQ5" s="84" t="n"/>
      <c r="AR5" s="84" t="n"/>
      <c r="AS5" s="84" t="n"/>
      <c r="AT5" s="206" t="n"/>
    </row>
    <row r="6">
      <c r="A6" s="171" t="n"/>
      <c r="B6" s="162" t="n"/>
      <c r="C6" s="171" t="n"/>
      <c r="D6" s="162" t="n"/>
      <c r="E6" s="204" t="n"/>
      <c r="F6" s="35" t="inlineStr">
        <is>
          <t xml:space="preserve">Må  </t>
        </is>
      </c>
      <c r="G6" s="35" t="inlineStr">
        <is>
          <t>Ti</t>
        </is>
      </c>
      <c r="H6" s="35" t="inlineStr">
        <is>
          <t>On</t>
        </is>
      </c>
      <c r="I6" s="35" t="inlineStr">
        <is>
          <t xml:space="preserve">To </t>
        </is>
      </c>
      <c r="J6" s="35" t="inlineStr">
        <is>
          <t>Fr</t>
        </is>
      </c>
      <c r="K6" s="79" t="inlineStr">
        <is>
          <t>Lö</t>
        </is>
      </c>
      <c r="L6" s="79" t="inlineStr">
        <is>
          <t xml:space="preserve">Sö </t>
        </is>
      </c>
      <c r="M6" s="80" t="inlineStr">
        <is>
          <t xml:space="preserve">Må  </t>
        </is>
      </c>
      <c r="N6" s="35" t="inlineStr">
        <is>
          <t>Ti</t>
        </is>
      </c>
      <c r="O6" s="35" t="inlineStr">
        <is>
          <t>On</t>
        </is>
      </c>
      <c r="P6" s="35" t="inlineStr">
        <is>
          <t xml:space="preserve">To </t>
        </is>
      </c>
      <c r="Q6" s="35" t="inlineStr">
        <is>
          <t>Fr</t>
        </is>
      </c>
      <c r="R6" s="79" t="inlineStr">
        <is>
          <t>Lö</t>
        </is>
      </c>
      <c r="S6" s="81" t="inlineStr">
        <is>
          <t xml:space="preserve">Sö </t>
        </is>
      </c>
      <c r="T6" s="82" t="inlineStr">
        <is>
          <t xml:space="preserve">Må  </t>
        </is>
      </c>
      <c r="U6" s="35" t="inlineStr">
        <is>
          <t>Ti</t>
        </is>
      </c>
      <c r="V6" s="35" t="inlineStr">
        <is>
          <t>On</t>
        </is>
      </c>
      <c r="W6" s="35" t="inlineStr">
        <is>
          <t xml:space="preserve">To </t>
        </is>
      </c>
      <c r="X6" s="35" t="inlineStr">
        <is>
          <t>Fr</t>
        </is>
      </c>
      <c r="Y6" s="79" t="inlineStr">
        <is>
          <t>Lö</t>
        </is>
      </c>
      <c r="Z6" s="81" t="inlineStr">
        <is>
          <t xml:space="preserve">Sö </t>
        </is>
      </c>
      <c r="AA6" s="82" t="inlineStr">
        <is>
          <t xml:space="preserve">Må  </t>
        </is>
      </c>
      <c r="AB6" s="35" t="inlineStr">
        <is>
          <t>Ti</t>
        </is>
      </c>
      <c r="AC6" s="35" t="inlineStr">
        <is>
          <t>On</t>
        </is>
      </c>
      <c r="AD6" s="35" t="inlineStr">
        <is>
          <t xml:space="preserve">To </t>
        </is>
      </c>
      <c r="AE6" s="35" t="inlineStr">
        <is>
          <t>Fr</t>
        </is>
      </c>
      <c r="AF6" s="79" t="inlineStr">
        <is>
          <t>Lö</t>
        </is>
      </c>
      <c r="AG6" s="81" t="inlineStr">
        <is>
          <t xml:space="preserve">Sö </t>
        </is>
      </c>
      <c r="AH6" s="82" t="inlineStr">
        <is>
          <t xml:space="preserve">Må  </t>
        </is>
      </c>
      <c r="AI6" s="35" t="inlineStr">
        <is>
          <t>Ti</t>
        </is>
      </c>
      <c r="AJ6" s="35" t="inlineStr">
        <is>
          <t>On</t>
        </is>
      </c>
      <c r="AK6" s="35" t="inlineStr">
        <is>
          <t>To</t>
        </is>
      </c>
      <c r="AL6" s="35" t="inlineStr">
        <is>
          <t>Fr</t>
        </is>
      </c>
      <c r="AM6" s="83" t="inlineStr">
        <is>
          <t>Lö</t>
        </is>
      </c>
      <c r="AN6" s="83" t="inlineStr">
        <is>
          <t>Sö</t>
        </is>
      </c>
      <c r="AO6" s="82" t="inlineStr">
        <is>
          <t xml:space="preserve">Må  </t>
        </is>
      </c>
      <c r="AP6" s="35" t="inlineStr">
        <is>
          <t>Ti</t>
        </is>
      </c>
      <c r="AQ6" s="35" t="inlineStr">
        <is>
          <t>On</t>
        </is>
      </c>
      <c r="AR6" s="35" t="inlineStr">
        <is>
          <t>To</t>
        </is>
      </c>
      <c r="AS6" s="35" t="inlineStr">
        <is>
          <t>Fr</t>
        </is>
      </c>
      <c r="AT6" s="206" t="n"/>
    </row>
    <row r="7">
      <c r="A7" s="231" t="n"/>
      <c r="B7" s="162" t="n"/>
      <c r="C7" s="161" t="inlineStr">
        <is>
          <t>Platschef</t>
        </is>
      </c>
      <c r="D7" s="162" t="n"/>
      <c r="E7" s="87" t="n"/>
      <c r="F7" s="91" t="n"/>
      <c r="G7" s="91" t="n"/>
      <c r="H7" s="91" t="n"/>
      <c r="I7" s="91" t="n"/>
      <c r="J7" s="56" t="n"/>
      <c r="K7" s="52" t="n"/>
      <c r="L7" s="51" t="n"/>
      <c r="M7" s="91" t="n"/>
      <c r="N7" s="91" t="n"/>
      <c r="O7" s="91" t="n"/>
      <c r="P7" s="91" t="n"/>
      <c r="Q7" s="56" t="n"/>
      <c r="R7" s="52" t="n"/>
      <c r="S7" s="51" t="n"/>
      <c r="T7" s="51" t="n"/>
      <c r="U7" s="51" t="n"/>
      <c r="V7" s="51" t="n"/>
      <c r="W7" s="51" t="n"/>
      <c r="X7" s="52" t="n"/>
      <c r="Y7" s="52" t="n"/>
      <c r="Z7" s="52" t="n"/>
      <c r="AA7" s="91" t="n"/>
      <c r="AB7" s="91" t="n"/>
      <c r="AC7" s="91" t="n"/>
      <c r="AD7" s="91" t="n"/>
      <c r="AE7" s="56" t="n"/>
      <c r="AF7" s="52" t="n"/>
      <c r="AG7" s="51" t="n"/>
      <c r="AH7" s="51" t="n"/>
      <c r="AI7" s="51" t="n"/>
      <c r="AJ7" s="51" t="n"/>
      <c r="AK7" s="51" t="n"/>
      <c r="AL7" s="71" t="n"/>
      <c r="AM7" s="71" t="n"/>
      <c r="AN7" s="71" t="n"/>
      <c r="AO7" s="71" t="n"/>
      <c r="AP7" s="71" t="n"/>
      <c r="AQ7" s="71" t="n"/>
      <c r="AR7" s="71" t="n"/>
      <c r="AS7" s="72" t="n"/>
      <c r="AT7" s="130" t="n"/>
    </row>
    <row r="8" ht="15" customHeight="1" s="146" thickBot="1">
      <c r="A8" s="157" t="n"/>
      <c r="B8" s="143" t="n"/>
      <c r="C8" s="157" t="n"/>
      <c r="D8" s="143" t="n"/>
      <c r="E8" s="87" t="n"/>
      <c r="F8" s="52" t="n"/>
      <c r="G8" s="52" t="n"/>
      <c r="H8" s="52" t="n"/>
      <c r="I8" s="52" t="n"/>
      <c r="J8" s="32" t="n"/>
      <c r="K8" s="52" t="n"/>
      <c r="L8" s="52" t="n"/>
      <c r="M8" s="52" t="n"/>
      <c r="N8" s="52" t="n"/>
      <c r="O8" s="52" t="n"/>
      <c r="P8" s="52" t="n"/>
      <c r="Q8" s="3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3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4" t="n"/>
      <c r="AT8" s="130" t="n"/>
    </row>
    <row r="9" ht="15" customHeight="1" s="146" thickBot="1">
      <c r="A9" s="164" t="inlineStr">
        <is>
          <t>Personal, Namn</t>
        </is>
      </c>
      <c r="B9" s="143" t="n"/>
      <c r="C9" s="144" t="inlineStr">
        <is>
          <t>Trädbesiktare</t>
        </is>
      </c>
      <c r="D9" s="143" t="n"/>
      <c r="E9" s="87" t="n"/>
      <c r="F9" s="60" t="n"/>
      <c r="G9" s="60" t="n"/>
      <c r="H9" s="60" t="n"/>
      <c r="I9" s="60" t="n"/>
      <c r="J9" s="60" t="n"/>
      <c r="K9" s="61" t="n"/>
      <c r="L9" s="61" t="n"/>
      <c r="M9" s="60" t="n"/>
      <c r="N9" s="60" t="n"/>
      <c r="O9" s="60" t="n"/>
      <c r="P9" s="60" t="n"/>
      <c r="Q9" s="60" t="n"/>
      <c r="R9" s="61" t="n"/>
      <c r="S9" s="64" t="n"/>
      <c r="T9" s="65" t="n"/>
      <c r="U9" s="60" t="n"/>
      <c r="V9" s="60" t="n"/>
      <c r="W9" s="60" t="n"/>
      <c r="X9" s="60" t="n"/>
      <c r="Y9" s="61" t="n"/>
      <c r="Z9" s="64" t="n"/>
      <c r="AA9" s="60" t="n"/>
      <c r="AB9" s="60" t="n"/>
      <c r="AC9" s="60" t="n"/>
      <c r="AD9" s="60" t="n"/>
      <c r="AE9" s="60" t="n"/>
      <c r="AF9" s="61" t="n"/>
      <c r="AG9" s="64" t="n"/>
      <c r="AH9" s="65" t="n"/>
      <c r="AI9" s="60" t="n"/>
      <c r="AJ9" s="60" t="n"/>
      <c r="AK9" s="60" t="n"/>
      <c r="AL9" s="60" t="n"/>
      <c r="AM9" s="60" t="n"/>
      <c r="AN9" s="60" t="n"/>
      <c r="AO9" s="60" t="n"/>
      <c r="AP9" s="60" t="n"/>
      <c r="AQ9" s="60" t="n"/>
      <c r="AR9" s="60" t="n"/>
      <c r="AS9" s="60" t="n"/>
      <c r="AT9" s="131">
        <f>SUM(AT7:AT8)</f>
        <v/>
      </c>
    </row>
    <row r="10">
      <c r="A10" s="157" t="n"/>
      <c r="B10" s="143" t="n"/>
      <c r="C10" s="200" t="n"/>
      <c r="D10" s="191" t="n"/>
      <c r="E10" s="87" t="n"/>
      <c r="F10" s="91" t="n"/>
      <c r="G10" s="91" t="n"/>
      <c r="H10" s="91" t="n"/>
      <c r="I10" s="91" t="n"/>
      <c r="J10" s="91" t="n"/>
      <c r="K10" s="52" t="n"/>
      <c r="L10" s="51" t="n">
        <v>0</v>
      </c>
      <c r="M10" s="91" t="n"/>
      <c r="N10" s="91" t="n"/>
      <c r="O10" s="91" t="n"/>
      <c r="P10" s="91" t="n"/>
      <c r="Q10" s="91" t="n"/>
      <c r="R10" s="52" t="n"/>
      <c r="S10" s="51" t="n"/>
      <c r="T10" s="51" t="n"/>
      <c r="U10" s="51" t="n"/>
      <c r="V10" s="51" t="n"/>
      <c r="W10" s="51" t="n"/>
      <c r="X10" s="52" t="n"/>
      <c r="Y10" s="52" t="n"/>
      <c r="Z10" s="52" t="n"/>
      <c r="AA10" s="91" t="n"/>
      <c r="AB10" s="91" t="n"/>
      <c r="AC10" s="91" t="n"/>
      <c r="AD10" s="91" t="n"/>
      <c r="AE10" s="91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72" t="n"/>
      <c r="AT10" s="130">
        <f>SUM(E10:AS10)</f>
        <v/>
      </c>
    </row>
    <row r="11">
      <c r="A11" s="149" t="n"/>
      <c r="B11" s="143" t="n"/>
      <c r="C11" s="157" t="n"/>
      <c r="D11" s="143" t="n"/>
      <c r="E11" s="87" t="n"/>
      <c r="F11" s="91" t="n"/>
      <c r="G11" s="91" t="n"/>
      <c r="H11" s="91" t="n"/>
      <c r="I11" s="91" t="n"/>
      <c r="J11" s="91" t="n"/>
      <c r="K11" s="52" t="n"/>
      <c r="L11" s="52" t="n"/>
      <c r="M11" s="91" t="n"/>
      <c r="N11" s="91" t="n"/>
      <c r="O11" s="91" t="n"/>
      <c r="P11" s="91" t="n"/>
      <c r="Q11" s="91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91" t="n"/>
      <c r="AB11" s="91" t="n"/>
      <c r="AC11" s="91" t="n"/>
      <c r="AD11" s="91" t="n"/>
      <c r="AE11" s="91" t="n"/>
      <c r="AF11" s="52" t="n"/>
      <c r="AG11" s="52" t="n"/>
      <c r="AH11" s="52" t="n"/>
      <c r="AI11" s="52" t="n"/>
      <c r="AJ11" s="52" t="n"/>
      <c r="AK11" s="52" t="n"/>
      <c r="AL11" s="52" t="n"/>
      <c r="AM11" s="52" t="n"/>
      <c r="AN11" s="52" t="n"/>
      <c r="AO11" s="52" t="n"/>
      <c r="AP11" s="52" t="n"/>
      <c r="AQ11" s="52" t="n"/>
      <c r="AR11" s="52" t="n"/>
      <c r="AS11" s="54" t="n"/>
      <c r="AT11" s="130">
        <f>SUM(E11:AS11)</f>
        <v/>
      </c>
    </row>
    <row r="12">
      <c r="A12" s="149" t="n"/>
      <c r="B12" s="143" t="n"/>
      <c r="C12" s="157" t="n"/>
      <c r="D12" s="143" t="n"/>
      <c r="E12" s="87" t="n"/>
      <c r="F12" s="91" t="n"/>
      <c r="G12" s="91" t="n"/>
      <c r="H12" s="91" t="n"/>
      <c r="I12" s="91" t="n"/>
      <c r="J12" s="91" t="n"/>
      <c r="K12" s="52" t="n"/>
      <c r="L12" s="52" t="n"/>
      <c r="M12" s="91" t="n"/>
      <c r="N12" s="91" t="n"/>
      <c r="O12" s="91" t="n"/>
      <c r="P12" s="91" t="n"/>
      <c r="Q12" s="91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91" t="n"/>
      <c r="AB12" s="91" t="n"/>
      <c r="AC12" s="91" t="n"/>
      <c r="AD12" s="91" t="n"/>
      <c r="AE12" s="91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4" t="n"/>
      <c r="AT12" s="130">
        <f>SUM(E12:AS12)</f>
        <v/>
      </c>
    </row>
    <row r="13">
      <c r="A13" s="149" t="n"/>
      <c r="B13" s="143" t="n"/>
      <c r="C13" s="154" t="n"/>
      <c r="D13" s="142" t="n"/>
      <c r="E13" s="87" t="n"/>
      <c r="F13" s="91" t="n"/>
      <c r="G13" s="91" t="n"/>
      <c r="H13" s="91" t="n"/>
      <c r="I13" s="91" t="n"/>
      <c r="J13" s="91" t="n"/>
      <c r="K13" s="52" t="n"/>
      <c r="L13" s="52" t="n"/>
      <c r="M13" s="91" t="n"/>
      <c r="N13" s="91" t="n"/>
      <c r="O13" s="91" t="n"/>
      <c r="P13" s="91" t="n"/>
      <c r="Q13" s="91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91" t="n"/>
      <c r="AB13" s="91" t="n"/>
      <c r="AC13" s="91" t="n"/>
      <c r="AD13" s="91" t="n"/>
      <c r="AE13" s="91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4" t="n"/>
      <c r="AT13" s="130">
        <f>SUM(E13:AS13)</f>
        <v/>
      </c>
    </row>
    <row r="14">
      <c r="A14" s="149" t="n"/>
      <c r="B14" s="143" t="n"/>
      <c r="C14" s="154" t="n"/>
      <c r="D14" s="142" t="n"/>
      <c r="E14" s="87" t="n"/>
      <c r="F14" s="76" t="n"/>
      <c r="G14" s="76" t="n"/>
      <c r="H14" s="76" t="n"/>
      <c r="I14" s="76" t="n"/>
      <c r="J14" s="76" t="n"/>
      <c r="K14" s="52" t="n"/>
      <c r="L14" s="52" t="n"/>
      <c r="M14" s="76" t="n"/>
      <c r="N14" s="76" t="n"/>
      <c r="O14" s="76" t="n"/>
      <c r="P14" s="76" t="n"/>
      <c r="Q14" s="76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76" t="n"/>
      <c r="AB14" s="76" t="n"/>
      <c r="AC14" s="76" t="n"/>
      <c r="AD14" s="76" t="n"/>
      <c r="AE14" s="76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4" t="n"/>
      <c r="AT14" s="130">
        <f>SUM(E14:AS14)</f>
        <v/>
      </c>
    </row>
    <row r="15">
      <c r="A15" s="157" t="n"/>
      <c r="B15" s="143" t="n"/>
      <c r="C15" s="157" t="n"/>
      <c r="D15" s="143" t="n"/>
      <c r="E15" s="87" t="n"/>
      <c r="F15" s="91" t="n"/>
      <c r="G15" s="91" t="n"/>
      <c r="H15" s="91" t="n"/>
      <c r="I15" s="91" t="n"/>
      <c r="J15" s="91" t="n"/>
      <c r="K15" s="52" t="n"/>
      <c r="L15" s="52" t="n"/>
      <c r="M15" s="91" t="n"/>
      <c r="N15" s="91" t="n"/>
      <c r="O15" s="91" t="n"/>
      <c r="P15" s="91" t="n"/>
      <c r="Q15" s="91" t="n"/>
      <c r="R15" s="52" t="n"/>
      <c r="S15" s="52" t="n"/>
      <c r="T15" s="52" t="n"/>
      <c r="U15" s="52" t="n"/>
      <c r="V15" s="52" t="n"/>
      <c r="W15" s="52" t="n"/>
      <c r="X15" s="52" t="n"/>
      <c r="Y15" s="52" t="n"/>
      <c r="Z15" s="52" t="n"/>
      <c r="AA15" s="91" t="n"/>
      <c r="AB15" s="91" t="n"/>
      <c r="AC15" s="91" t="n"/>
      <c r="AD15" s="91" t="n"/>
      <c r="AE15" s="91" t="n"/>
      <c r="AF15" s="52" t="n"/>
      <c r="AG15" s="52" t="n"/>
      <c r="AH15" s="52" t="n"/>
      <c r="AI15" s="52" t="n"/>
      <c r="AJ15" s="52" t="n"/>
      <c r="AK15" s="52" t="n"/>
      <c r="AL15" s="52" t="n"/>
      <c r="AM15" s="52" t="n"/>
      <c r="AN15" s="52" t="n"/>
      <c r="AO15" s="52" t="n"/>
      <c r="AP15" s="52" t="n"/>
      <c r="AQ15" s="52" t="n"/>
      <c r="AR15" s="52" t="n"/>
      <c r="AS15" s="54" t="n"/>
      <c r="AT15" s="130">
        <f>SUM(E15:AS15)</f>
        <v/>
      </c>
    </row>
    <row r="16" ht="15" customHeight="1" s="146" thickBot="1">
      <c r="A16" s="192" t="n"/>
      <c r="B16" s="143" t="n"/>
      <c r="C16" s="192" t="n"/>
      <c r="D16" s="143" t="n"/>
      <c r="E16" s="87" t="n"/>
      <c r="F16" s="91" t="n"/>
      <c r="G16" s="91" t="n"/>
      <c r="H16" s="91" t="n"/>
      <c r="I16" s="91" t="n"/>
      <c r="J16" s="91" t="n"/>
      <c r="K16" s="52" t="n"/>
      <c r="L16" s="52" t="n"/>
      <c r="M16" s="91" t="n"/>
      <c r="N16" s="91" t="n"/>
      <c r="O16" s="91" t="n"/>
      <c r="P16" s="91" t="n"/>
      <c r="Q16" s="91" t="n"/>
      <c r="R16" s="52" t="n"/>
      <c r="S16" s="52" t="n"/>
      <c r="T16" s="52" t="n"/>
      <c r="U16" s="52" t="n"/>
      <c r="V16" s="52" t="n"/>
      <c r="W16" s="52" t="n"/>
      <c r="X16" s="52" t="n"/>
      <c r="Y16" s="52" t="n"/>
      <c r="Z16" s="52" t="n"/>
      <c r="AA16" s="91" t="n"/>
      <c r="AB16" s="91" t="n"/>
      <c r="AC16" s="91" t="n"/>
      <c r="AD16" s="91" t="n"/>
      <c r="AE16" s="91" t="n"/>
      <c r="AF16" s="52" t="n"/>
      <c r="AG16" s="52" t="n"/>
      <c r="AH16" s="52" t="n"/>
      <c r="AI16" s="52" t="n"/>
      <c r="AJ16" s="52" t="n"/>
      <c r="AK16" s="52" t="n"/>
      <c r="AL16" s="52" t="n"/>
      <c r="AM16" s="52" t="n"/>
      <c r="AN16" s="52" t="n"/>
      <c r="AO16" s="52" t="n"/>
      <c r="AP16" s="52" t="n"/>
      <c r="AQ16" s="52" t="n"/>
      <c r="AR16" s="52" t="n"/>
      <c r="AS16" s="54" t="n"/>
      <c r="AT16" s="130">
        <f>SUM(E16:AS16)</f>
        <v/>
      </c>
    </row>
    <row r="17" ht="15" customHeight="1" s="146" thickBot="1">
      <c r="A17" s="164" t="inlineStr">
        <is>
          <t>Personal, Namn</t>
        </is>
      </c>
      <c r="B17" s="143" t="n"/>
      <c r="C17" s="215" t="inlineStr">
        <is>
          <t>Kategori  Km ersättning</t>
        </is>
      </c>
      <c r="D17" s="191" t="n"/>
      <c r="E17" s="87" t="n"/>
      <c r="F17" s="122" t="n"/>
      <c r="G17" s="113" t="n"/>
      <c r="H17" s="113" t="n"/>
      <c r="I17" s="113" t="n"/>
      <c r="J17" s="113" t="n"/>
      <c r="K17" s="114" t="n"/>
      <c r="L17" s="114" t="n"/>
      <c r="M17" s="113" t="n"/>
      <c r="N17" s="113" t="n"/>
      <c r="O17" s="113" t="n"/>
      <c r="P17" s="113" t="n"/>
      <c r="Q17" s="113" t="n"/>
      <c r="R17" s="114" t="n"/>
      <c r="S17" s="114" t="n"/>
      <c r="T17" s="115" t="n"/>
      <c r="U17" s="113" t="n"/>
      <c r="V17" s="113" t="n"/>
      <c r="W17" s="113" t="n"/>
      <c r="X17" s="113" t="n"/>
      <c r="Y17" s="114" t="n"/>
      <c r="Z17" s="114" t="n"/>
      <c r="AA17" s="113" t="n"/>
      <c r="AB17" s="113" t="n"/>
      <c r="AC17" s="113" t="n"/>
      <c r="AD17" s="113" t="n"/>
      <c r="AE17" s="113" t="n"/>
      <c r="AF17" s="114" t="n"/>
      <c r="AG17" s="114" t="n"/>
      <c r="AH17" s="115" t="n"/>
      <c r="AI17" s="113" t="n"/>
      <c r="AJ17" s="113" t="n"/>
      <c r="AK17" s="113" t="n"/>
      <c r="AL17" s="113" t="n"/>
      <c r="AM17" s="114" t="n"/>
      <c r="AN17" s="114" t="n"/>
      <c r="AO17" s="113" t="n"/>
      <c r="AP17" s="113" t="n"/>
      <c r="AQ17" s="113" t="n"/>
      <c r="AR17" s="113" t="n"/>
      <c r="AS17" s="116" t="n"/>
      <c r="AT17" s="131">
        <f>SUM(AT10:AT16)</f>
        <v/>
      </c>
    </row>
    <row r="18" customFormat="1" s="28">
      <c r="A18" s="157" t="n"/>
      <c r="B18" s="143" t="n"/>
      <c r="C18" s="248" t="inlineStr">
        <is>
          <t xml:space="preserve"> Trädbesiktare/Platchef</t>
        </is>
      </c>
      <c r="D18" s="143" t="n"/>
      <c r="E18" s="87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56" t="n"/>
      <c r="Y18" s="56" t="n"/>
      <c r="Z18" s="56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  <c r="AK18" s="56" t="n"/>
      <c r="AL18" s="56" t="n"/>
      <c r="AM18" s="56" t="n"/>
      <c r="AN18" s="56" t="n"/>
      <c r="AO18" s="56" t="n"/>
      <c r="AP18" s="56" t="n"/>
      <c r="AQ18" s="56" t="n"/>
      <c r="AR18" s="56" t="n"/>
      <c r="AS18" s="54" t="n"/>
      <c r="AT18" s="130">
        <f>SUM(E18:AS18)</f>
        <v/>
      </c>
    </row>
    <row r="19" customFormat="1" s="28">
      <c r="A19" s="157" t="n"/>
      <c r="B19" s="143" t="n"/>
      <c r="C19" s="192" t="n"/>
      <c r="D19" s="143" t="n"/>
      <c r="E19" s="87" t="n"/>
      <c r="F19" s="56" t="n"/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  <c r="X19" s="56" t="n"/>
      <c r="Y19" s="56" t="n"/>
      <c r="Z19" s="5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  <c r="AM19" s="56" t="n"/>
      <c r="AN19" s="56" t="n"/>
      <c r="AO19" s="56" t="n"/>
      <c r="AP19" s="56" t="n"/>
      <c r="AQ19" s="56" t="n"/>
      <c r="AR19" s="56" t="n"/>
      <c r="AS19" s="54" t="n"/>
      <c r="AT19" s="130">
        <f>SUM(E19:AS19)</f>
        <v/>
      </c>
    </row>
    <row r="20" customFormat="1" s="28">
      <c r="A20" s="149" t="n"/>
      <c r="B20" s="143" t="n"/>
      <c r="C20" s="192" t="n"/>
      <c r="D20" s="143" t="n"/>
      <c r="E20" s="87" t="n"/>
      <c r="F20" s="56" t="n"/>
      <c r="G20" s="56" t="n"/>
      <c r="H20" s="56" t="n"/>
      <c r="I20" s="56" t="n"/>
      <c r="K20" s="56" t="n"/>
      <c r="L20" s="56" t="n"/>
      <c r="M20" s="56" t="n"/>
      <c r="N20" s="56" t="n"/>
      <c r="O20" s="56" t="n"/>
      <c r="P20" s="56" t="n"/>
      <c r="R20" s="56" t="n"/>
      <c r="S20" s="56" t="n"/>
      <c r="T20" s="56" t="n"/>
      <c r="U20" s="56" t="n"/>
      <c r="V20" s="56" t="n"/>
      <c r="W20" s="56" t="n"/>
      <c r="X20" s="56" t="n"/>
      <c r="Y20" s="56" t="n"/>
      <c r="Z20" s="56" t="n"/>
      <c r="AA20" s="56" t="n"/>
      <c r="AB20" s="56" t="n"/>
      <c r="AC20" s="56" t="n"/>
      <c r="AD20" s="56" t="n"/>
      <c r="AF20" s="56" t="n"/>
      <c r="AG20" s="56" t="n"/>
      <c r="AH20" s="56" t="n"/>
      <c r="AI20" s="56" t="n"/>
      <c r="AJ20" s="56" t="n"/>
      <c r="AK20" s="56" t="n"/>
      <c r="AL20" s="56" t="n"/>
      <c r="AM20" s="56" t="n"/>
      <c r="AN20" s="56" t="n"/>
      <c r="AO20" s="56" t="n"/>
      <c r="AP20" s="56" t="n"/>
      <c r="AQ20" s="56" t="n"/>
      <c r="AR20" s="56" t="n"/>
      <c r="AS20" s="54" t="n"/>
      <c r="AT20" s="130">
        <f>SUM(E20:AS20)</f>
        <v/>
      </c>
    </row>
    <row r="21" customFormat="1" s="28">
      <c r="A21" s="149" t="n"/>
      <c r="B21" s="143" t="n"/>
      <c r="C21" s="192" t="n"/>
      <c r="D21" s="143" t="n"/>
      <c r="E21" s="87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O21" s="56" t="n"/>
      <c r="P21" s="56" t="n"/>
      <c r="Q21" s="56" t="n"/>
      <c r="R21" s="56" t="n"/>
      <c r="S21" s="56" t="n"/>
      <c r="T21" s="56" t="n"/>
      <c r="U21" s="56" t="n"/>
      <c r="V21" s="56" t="n"/>
      <c r="W21" s="56" t="n"/>
      <c r="X21" s="56" t="n"/>
      <c r="Y21" s="56" t="n"/>
      <c r="Z21" s="56" t="n"/>
      <c r="AA21" s="56" t="n"/>
      <c r="AB21" s="56" t="n"/>
      <c r="AC21" s="56" t="n"/>
      <c r="AD21" s="56" t="n"/>
      <c r="AE21" s="56" t="n"/>
      <c r="AF21" s="56" t="n"/>
      <c r="AG21" s="56" t="n"/>
      <c r="AH21" s="56" t="n"/>
      <c r="AI21" s="56" t="n"/>
      <c r="AJ21" s="56" t="n"/>
      <c r="AK21" s="56" t="n"/>
      <c r="AL21" s="56" t="n"/>
      <c r="AM21" s="56" t="n"/>
      <c r="AN21" s="56" t="n"/>
      <c r="AO21" s="56" t="n"/>
      <c r="AP21" s="56" t="n"/>
      <c r="AQ21" s="56" t="n"/>
      <c r="AR21" s="56" t="n"/>
      <c r="AS21" s="54" t="n"/>
      <c r="AT21" s="130">
        <f>SUM(E21:AS21)</f>
        <v/>
      </c>
    </row>
    <row r="22" customFormat="1" s="28">
      <c r="A22" s="149" t="n"/>
      <c r="B22" s="143" t="n"/>
      <c r="C22" s="192" t="n"/>
      <c r="D22" s="143" t="n"/>
      <c r="E22" s="87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56" t="n"/>
      <c r="Y22" s="56" t="n"/>
      <c r="Z22" s="56" t="n"/>
      <c r="AA22" s="56" t="n"/>
      <c r="AB22" s="56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  <c r="AM22" s="56" t="n"/>
      <c r="AN22" s="56" t="n"/>
      <c r="AO22" s="56" t="n"/>
      <c r="AP22" s="56" t="n"/>
      <c r="AQ22" s="56" t="n"/>
      <c r="AR22" s="56" t="n"/>
      <c r="AS22" s="54" t="n"/>
      <c r="AT22" s="130">
        <f>SUM(E22:AS22)</f>
        <v/>
      </c>
    </row>
    <row r="23">
      <c r="A23" s="157" t="n"/>
      <c r="B23" s="143" t="n"/>
      <c r="C23" s="222" t="n"/>
      <c r="D23" s="143" t="n"/>
      <c r="E23" s="87" t="n"/>
      <c r="F23" s="56" t="n"/>
      <c r="G23" s="56" t="n"/>
      <c r="H23" s="56" t="n"/>
      <c r="I23" s="56" t="n"/>
      <c r="J23" s="56" t="n"/>
      <c r="K23" s="56" t="n"/>
      <c r="L23" s="56" t="n"/>
      <c r="M23" s="56" t="n"/>
      <c r="N23" s="56" t="n"/>
      <c r="O23" s="56" t="n"/>
      <c r="P23" s="56" t="n"/>
      <c r="Q23" s="56" t="n"/>
      <c r="R23" s="56" t="n"/>
      <c r="S23" s="56" t="n"/>
      <c r="T23" s="56" t="n"/>
      <c r="U23" s="56" t="n"/>
      <c r="V23" s="56" t="n"/>
      <c r="W23" s="56" t="n"/>
      <c r="X23" s="56" t="n"/>
      <c r="Y23" s="56" t="n"/>
      <c r="Z23" s="56" t="n"/>
      <c r="AA23" s="56" t="n"/>
      <c r="AB23" s="56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  <c r="AM23" s="56" t="n"/>
      <c r="AN23" s="56" t="n"/>
      <c r="AO23" s="56" t="n"/>
      <c r="AP23" s="56" t="n"/>
      <c r="AQ23" s="56" t="n"/>
      <c r="AR23" s="56" t="n"/>
      <c r="AS23" s="54" t="n"/>
      <c r="AT23" s="130">
        <f>SUM(E23:AS23)</f>
        <v/>
      </c>
    </row>
    <row r="24" ht="15" customHeight="1" s="146" thickBot="1">
      <c r="A24" s="192" t="n"/>
      <c r="B24" s="143" t="n"/>
      <c r="C24" s="239" t="n"/>
      <c r="D24" s="191" t="n"/>
      <c r="E24" s="87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56" t="n"/>
      <c r="Y24" s="56" t="n"/>
      <c r="Z24" s="56" t="n"/>
      <c r="AA24" s="56" t="n"/>
      <c r="AB24" s="56" t="n"/>
      <c r="AC24" s="56" t="n"/>
      <c r="AD24" s="56" t="n"/>
      <c r="AE24" s="56" t="n"/>
      <c r="AF24" s="56" t="n"/>
      <c r="AG24" s="56" t="n"/>
      <c r="AH24" s="56" t="n"/>
      <c r="AI24" s="56" t="n"/>
      <c r="AJ24" s="56" t="n"/>
      <c r="AK24" s="56" t="n"/>
      <c r="AL24" s="56" t="n"/>
      <c r="AM24" s="56" t="n"/>
      <c r="AN24" s="56" t="n"/>
      <c r="AO24" s="56" t="n"/>
      <c r="AP24" s="56" t="n"/>
      <c r="AQ24" s="56" t="n"/>
      <c r="AR24" s="56" t="n"/>
      <c r="AS24" s="52" t="n"/>
      <c r="AT24" s="138">
        <f>SUM(E24:AS24)</f>
        <v/>
      </c>
    </row>
    <row r="25" ht="15" customHeight="1" s="146" thickBot="1">
      <c r="A25" s="164" t="inlineStr">
        <is>
          <t>Personal, Namn</t>
        </is>
      </c>
      <c r="B25" s="143" t="n"/>
      <c r="C25" s="144" t="inlineStr">
        <is>
          <t>Motormanuella arborister</t>
        </is>
      </c>
      <c r="D25" s="143" t="n"/>
      <c r="E25" s="87" t="n"/>
      <c r="F25" s="46" t="n"/>
      <c r="G25" s="46" t="n"/>
      <c r="H25" s="46" t="n"/>
      <c r="I25" s="46" t="n"/>
      <c r="J25" s="46" t="n"/>
      <c r="K25" s="47" t="n"/>
      <c r="L25" s="47" t="n"/>
      <c r="M25" s="46" t="n"/>
      <c r="N25" s="46" t="n"/>
      <c r="O25" s="46" t="n"/>
      <c r="P25" s="46" t="n"/>
      <c r="Q25" s="46" t="n"/>
      <c r="R25" s="47" t="n"/>
      <c r="S25" s="47" t="n"/>
      <c r="T25" s="48" t="n"/>
      <c r="U25" s="46" t="n"/>
      <c r="V25" s="46" t="n"/>
      <c r="W25" s="46" t="n"/>
      <c r="X25" s="46" t="n"/>
      <c r="Y25" s="47" t="n"/>
      <c r="Z25" s="47" t="n"/>
      <c r="AA25" s="46" t="n"/>
      <c r="AB25" s="46" t="n"/>
      <c r="AC25" s="46" t="n"/>
      <c r="AD25" s="46" t="n"/>
      <c r="AE25" s="46" t="n"/>
      <c r="AF25" s="47" t="n"/>
      <c r="AG25" s="47" t="n"/>
      <c r="AH25" s="48" t="n"/>
      <c r="AI25" s="46" t="n"/>
      <c r="AJ25" s="46" t="n"/>
      <c r="AK25" s="46" t="n"/>
      <c r="AL25" s="46" t="n"/>
      <c r="AM25" s="47" t="n"/>
      <c r="AN25" s="47" t="n"/>
      <c r="AO25" s="46" t="n"/>
      <c r="AP25" s="46" t="n"/>
      <c r="AQ25" s="46" t="n"/>
      <c r="AR25" s="46" t="n"/>
      <c r="AS25" s="46" t="n"/>
      <c r="AT25" s="131">
        <f>SUM(AT18:AT24)</f>
        <v/>
      </c>
    </row>
    <row r="26">
      <c r="A26" s="164" t="inlineStr">
        <is>
          <t xml:space="preserve">  Arbetslag Nr 1</t>
        </is>
      </c>
      <c r="B26" s="143" t="n"/>
      <c r="C26" s="240" t="n"/>
      <c r="D26" s="142" t="n"/>
      <c r="E26" s="87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93" t="n"/>
      <c r="AT26" s="132" t="n"/>
    </row>
    <row r="27">
      <c r="A27" s="149" t="inlineStr">
        <is>
          <t>Felix Myrheim</t>
        </is>
      </c>
      <c r="B27" s="143" t="n"/>
      <c r="C27" s="157" t="n"/>
      <c r="D27" s="143" t="n"/>
      <c r="E27" s="87" t="n"/>
      <c r="F27" s="51" t="n"/>
      <c r="G27" s="51" t="n"/>
      <c r="H27" s="51" t="n"/>
      <c r="I27" s="51" t="n"/>
      <c r="J27" s="51" t="n"/>
      <c r="K27" s="52" t="n"/>
      <c r="L27" s="52" t="n"/>
      <c r="M27" s="51" t="n">
        <v>8</v>
      </c>
      <c r="N27" s="51" t="n">
        <v>8</v>
      </c>
      <c r="O27" s="51" t="n">
        <v>8</v>
      </c>
      <c r="P27" s="51" t="n">
        <v>0</v>
      </c>
      <c r="Q27" s="51" t="n">
        <v>0</v>
      </c>
      <c r="R27" s="52" t="n">
        <v>0</v>
      </c>
      <c r="S27" s="52" t="n">
        <v>0</v>
      </c>
      <c r="T27" s="52" t="n"/>
      <c r="U27" s="52" t="n"/>
      <c r="V27" s="52" t="n"/>
      <c r="W27" s="52" t="n"/>
      <c r="X27" s="52" t="n"/>
      <c r="Y27" s="52" t="n"/>
      <c r="Z27" s="52" t="n"/>
      <c r="AA27" s="51" t="n"/>
      <c r="AB27" s="51" t="n"/>
      <c r="AC27" s="51" t="n"/>
      <c r="AD27" s="51" t="n"/>
      <c r="AE27" s="51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4" t="n"/>
      <c r="AT27" s="130">
        <f>SUM(E27:AS27)</f>
        <v/>
      </c>
    </row>
    <row r="28">
      <c r="A28" s="157" t="n"/>
      <c r="B28" s="143" t="n"/>
      <c r="C28" s="157" t="n"/>
      <c r="D28" s="143" t="n"/>
      <c r="E28" s="87" t="n"/>
      <c r="F28" s="51" t="n"/>
      <c r="G28" s="51" t="n"/>
      <c r="H28" s="51" t="n"/>
      <c r="I28" s="51" t="n"/>
      <c r="J28" s="51" t="n"/>
      <c r="K28" s="52" t="n"/>
      <c r="L28" s="52" t="n"/>
      <c r="M28" s="51" t="n"/>
      <c r="N28" s="51" t="n"/>
      <c r="O28" s="51" t="n"/>
      <c r="P28" s="51" t="n"/>
      <c r="Q28" s="51" t="n"/>
      <c r="R28" s="52" t="n"/>
      <c r="S28" s="52" t="n">
        <v>0</v>
      </c>
      <c r="T28" s="52" t="n"/>
      <c r="U28" s="52" t="n"/>
      <c r="V28" s="52" t="n"/>
      <c r="W28" s="52" t="n"/>
      <c r="X28" s="52" t="n"/>
      <c r="Y28" s="52" t="n"/>
      <c r="Z28" s="52" t="n"/>
      <c r="AA28" s="51" t="n"/>
      <c r="AB28" s="51" t="n"/>
      <c r="AC28" s="51" t="n"/>
      <c r="AD28" s="51" t="n"/>
      <c r="AE28" s="51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4" t="n"/>
      <c r="AT28" s="130">
        <f>SUM(E28:AS28)</f>
        <v/>
      </c>
    </row>
    <row r="29">
      <c r="A29" s="149" t="n"/>
      <c r="B29" s="143" t="n"/>
      <c r="C29" s="157" t="n"/>
      <c r="D29" s="143" t="n"/>
      <c r="E29" s="87" t="n"/>
      <c r="F29" s="51" t="n"/>
      <c r="G29" s="51" t="n"/>
      <c r="H29" s="51" t="n"/>
      <c r="I29" s="51" t="n"/>
      <c r="J29" s="51" t="n"/>
      <c r="K29" s="52" t="n"/>
      <c r="L29" s="52" t="n"/>
      <c r="M29" s="51" t="n"/>
      <c r="N29" s="51" t="n"/>
      <c r="O29" s="51" t="n"/>
      <c r="P29" s="51" t="n"/>
      <c r="Q29" s="51" t="n"/>
      <c r="R29" s="52" t="n"/>
      <c r="S29" s="52" t="n">
        <v>0</v>
      </c>
      <c r="T29" s="52" t="n"/>
      <c r="U29" s="52" t="n"/>
      <c r="V29" s="52" t="n"/>
      <c r="W29" s="52" t="n"/>
      <c r="X29" s="52" t="n"/>
      <c r="Y29" s="52" t="n"/>
      <c r="Z29" s="52" t="n"/>
      <c r="AA29" s="51" t="n"/>
      <c r="AB29" s="51" t="n"/>
      <c r="AC29" s="51" t="n"/>
      <c r="AD29" s="51" t="n"/>
      <c r="AE29" s="51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4" t="n"/>
      <c r="AT29" s="130">
        <f>SUM(E29:AS29)</f>
        <v/>
      </c>
    </row>
    <row r="30">
      <c r="A30" s="149" t="n"/>
      <c r="B30" s="143" t="n"/>
      <c r="C30" s="157" t="n"/>
      <c r="D30" s="143" t="n"/>
      <c r="E30" s="87" t="n"/>
      <c r="F30" s="51" t="n"/>
      <c r="G30" s="51" t="n"/>
      <c r="H30" s="51" t="n"/>
      <c r="I30" s="51" t="n"/>
      <c r="J30" s="51" t="n"/>
      <c r="K30" s="52" t="n"/>
      <c r="L30" s="52" t="n"/>
      <c r="M30" s="51" t="n"/>
      <c r="N30" s="51" t="n"/>
      <c r="O30" s="51" t="n"/>
      <c r="P30" s="51" t="n"/>
      <c r="Q30" s="51" t="n"/>
      <c r="R30" s="52" t="n"/>
      <c r="S30" s="52" t="n">
        <v>0</v>
      </c>
      <c r="T30" s="52" t="n"/>
      <c r="U30" s="52" t="n"/>
      <c r="V30" s="52" t="n"/>
      <c r="W30" s="52" t="n"/>
      <c r="X30" s="52" t="n"/>
      <c r="Y30" s="52" t="n"/>
      <c r="Z30" s="52" t="n"/>
      <c r="AA30" s="51" t="n"/>
      <c r="AB30" s="51" t="n"/>
      <c r="AC30" s="51" t="n"/>
      <c r="AD30" s="51" t="n"/>
      <c r="AE30" s="51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4" t="n"/>
      <c r="AT30" s="130">
        <f>SUM(E30:AS30)</f>
        <v/>
      </c>
    </row>
    <row r="31">
      <c r="A31" s="149" t="n"/>
      <c r="B31" s="143" t="n"/>
      <c r="C31" s="244" t="n"/>
      <c r="D31" s="191" t="n"/>
      <c r="E31" s="87" t="n"/>
      <c r="F31" s="51" t="n"/>
      <c r="G31" s="51" t="n"/>
      <c r="H31" s="51" t="n"/>
      <c r="I31" s="51" t="n"/>
      <c r="J31" s="51" t="n"/>
      <c r="K31" s="52" t="n"/>
      <c r="L31" s="52" t="n"/>
      <c r="M31" s="51" t="n"/>
      <c r="N31" s="51" t="n"/>
      <c r="O31" s="51" t="n"/>
      <c r="P31" s="51" t="n"/>
      <c r="Q31" s="51" t="n"/>
      <c r="R31" s="52" t="n"/>
      <c r="S31" s="52" t="n">
        <v>0</v>
      </c>
      <c r="T31" s="52" t="n"/>
      <c r="U31" s="52" t="n"/>
      <c r="V31" s="52" t="n"/>
      <c r="W31" s="52" t="n"/>
      <c r="X31" s="52" t="n"/>
      <c r="Y31" s="52" t="n"/>
      <c r="Z31" s="52" t="n"/>
      <c r="AA31" s="51" t="n"/>
      <c r="AB31" s="51" t="n"/>
      <c r="AC31" s="51" t="n"/>
      <c r="AD31" s="51" t="n"/>
      <c r="AE31" s="51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4" t="n"/>
      <c r="AT31" s="130">
        <f>SUM(E31:AS31)</f>
        <v/>
      </c>
    </row>
    <row r="32">
      <c r="A32" s="157" t="n"/>
      <c r="B32" s="143" t="n"/>
      <c r="C32" s="157" t="n"/>
      <c r="D32" s="143" t="n"/>
      <c r="E32" s="137" t="n"/>
      <c r="F32" s="51" t="n"/>
      <c r="G32" s="51" t="n"/>
      <c r="H32" s="51" t="n"/>
      <c r="I32" s="51" t="n"/>
      <c r="J32" s="51" t="n"/>
      <c r="K32" s="52" t="n"/>
      <c r="L32" s="52" t="n"/>
      <c r="M32" s="51" t="n"/>
      <c r="N32" s="51" t="n"/>
      <c r="O32" s="51" t="n"/>
      <c r="P32" s="51" t="n"/>
      <c r="Q32" s="51" t="n"/>
      <c r="R32" s="52" t="n"/>
      <c r="S32" s="52" t="n"/>
      <c r="T32" s="52" t="n"/>
      <c r="U32" s="101" t="n"/>
      <c r="V32" s="52" t="n"/>
      <c r="W32" s="52" t="n"/>
      <c r="X32" s="52" t="n"/>
      <c r="Y32" s="52" t="n"/>
      <c r="Z32" s="52" t="n"/>
      <c r="AA32" s="51" t="n"/>
      <c r="AB32" s="51" t="n"/>
      <c r="AC32" s="51" t="n"/>
      <c r="AD32" s="51" t="n"/>
      <c r="AE32" s="51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4" t="n"/>
      <c r="AT32" s="130">
        <f>SUM(E32:AS32)</f>
        <v/>
      </c>
    </row>
    <row r="33">
      <c r="A33" s="157" t="n"/>
      <c r="B33" s="143" t="n"/>
      <c r="C33" s="192" t="n"/>
      <c r="D33" s="143" t="n"/>
      <c r="E33" s="87" t="n"/>
      <c r="F33" s="51" t="n"/>
      <c r="G33" s="51" t="n"/>
      <c r="H33" s="51" t="n"/>
      <c r="I33" s="51" t="n"/>
      <c r="J33" s="51" t="n"/>
      <c r="K33" s="52" t="n"/>
      <c r="L33" s="52" t="n"/>
      <c r="M33" s="51" t="n"/>
      <c r="N33" s="51" t="n"/>
      <c r="O33" s="51" t="n"/>
      <c r="P33" s="51" t="n"/>
      <c r="Q33" s="51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1" t="n"/>
      <c r="AB33" s="51" t="n"/>
      <c r="AC33" s="51" t="n"/>
      <c r="AD33" s="51" t="n"/>
      <c r="AE33" s="51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4" t="n"/>
      <c r="AT33" s="130">
        <f>SUM(E33:AS33)</f>
        <v/>
      </c>
    </row>
    <row r="34">
      <c r="A34" s="157" t="n"/>
      <c r="B34" s="143" t="n"/>
      <c r="C34" s="192" t="n"/>
      <c r="D34" s="143" t="n"/>
      <c r="E34" s="87" t="n"/>
      <c r="F34" s="51" t="n"/>
      <c r="G34" s="51" t="n"/>
      <c r="H34" s="51" t="n"/>
      <c r="I34" s="51" t="n"/>
      <c r="J34" s="52" t="n"/>
      <c r="K34" s="52" t="n"/>
      <c r="L34" s="52" t="n"/>
      <c r="M34" s="51" t="n"/>
      <c r="N34" s="51" t="n"/>
      <c r="O34" s="51" t="n"/>
      <c r="P34" s="51" t="n"/>
      <c r="Q34" s="51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1" t="n"/>
      <c r="AB34" s="51" t="n"/>
      <c r="AC34" s="51" t="n"/>
      <c r="AD34" s="51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4" t="n"/>
      <c r="AT34" s="130">
        <f>SUM(E34:AS34)</f>
        <v/>
      </c>
    </row>
    <row r="35">
      <c r="A35" s="149" t="n"/>
      <c r="B35" s="143" t="n"/>
      <c r="C35" s="157" t="n"/>
      <c r="D35" s="143" t="n"/>
      <c r="E35" s="87" t="n"/>
      <c r="F35" s="51" t="n"/>
      <c r="G35" s="51" t="n"/>
      <c r="H35" s="51" t="n"/>
      <c r="I35" s="51" t="n"/>
      <c r="J35" s="51" t="n"/>
      <c r="K35" s="52" t="n"/>
      <c r="L35" s="52" t="n"/>
      <c r="M35" s="51" t="n"/>
      <c r="N35" s="51" t="n"/>
      <c r="O35" s="51" t="n"/>
      <c r="P35" s="51" t="n"/>
      <c r="Q35" s="51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1" t="n"/>
      <c r="AB35" s="51" t="n"/>
      <c r="AC35" s="51" t="n"/>
      <c r="AD35" s="51" t="n"/>
      <c r="AE35" s="51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4" t="n"/>
      <c r="AT35" s="130">
        <f>SUM(E35:AS35)</f>
        <v/>
      </c>
    </row>
    <row r="36" ht="15" customHeight="1" s="146" thickBot="1">
      <c r="A36" s="157" t="n"/>
      <c r="B36" s="143" t="n"/>
      <c r="C36" s="192" t="n"/>
      <c r="D36" s="143" t="n"/>
      <c r="E36" s="87" t="n"/>
      <c r="F36" s="51" t="n"/>
      <c r="G36" s="51" t="n"/>
      <c r="H36" s="51" t="n"/>
      <c r="I36" s="51" t="n"/>
      <c r="J36" s="51" t="n"/>
      <c r="K36" s="52" t="n"/>
      <c r="L36" s="52" t="n"/>
      <c r="M36" s="51" t="n"/>
      <c r="N36" s="51" t="n"/>
      <c r="O36" s="51" t="n"/>
      <c r="P36" s="51" t="n"/>
      <c r="Q36" s="51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1" t="n"/>
      <c r="AB36" s="51" t="n"/>
      <c r="AC36" s="51" t="n"/>
      <c r="AD36" s="51" t="n"/>
      <c r="AE36" s="51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4" t="n"/>
      <c r="AT36" s="130">
        <f>SUM(E36:AS36)</f>
        <v/>
      </c>
    </row>
    <row r="37">
      <c r="A37" s="164" t="inlineStr">
        <is>
          <t xml:space="preserve"> Arbetslag Nr 2</t>
        </is>
      </c>
      <c r="B37" s="143" t="n"/>
      <c r="C37" s="144" t="inlineStr">
        <is>
          <t>Motormanuella arborister</t>
        </is>
      </c>
      <c r="D37" s="143" t="n"/>
      <c r="E37" s="87" t="n"/>
      <c r="F37" s="117" t="n"/>
      <c r="G37" s="118" t="n"/>
      <c r="H37" s="118" t="n"/>
      <c r="I37" s="118" t="n"/>
      <c r="J37" s="119" t="n"/>
      <c r="K37" s="114" t="n"/>
      <c r="L37" s="114" t="n"/>
      <c r="M37" s="120" t="n"/>
      <c r="N37" s="118" t="n"/>
      <c r="O37" s="118" t="n"/>
      <c r="P37" s="118" t="n"/>
      <c r="Q37" s="119" t="n"/>
      <c r="R37" s="114" t="n"/>
      <c r="S37" s="114" t="n"/>
      <c r="T37" s="115" t="n"/>
      <c r="U37" s="113" t="n"/>
      <c r="V37" s="113" t="n"/>
      <c r="W37" s="113" t="n"/>
      <c r="X37" s="113" t="n"/>
      <c r="Y37" s="114" t="n"/>
      <c r="Z37" s="114" t="n"/>
      <c r="AA37" s="120" t="n"/>
      <c r="AB37" s="118" t="n"/>
      <c r="AC37" s="118" t="n"/>
      <c r="AD37" s="118" t="n"/>
      <c r="AE37" s="119" t="n"/>
      <c r="AF37" s="121" t="n"/>
      <c r="AG37" s="114" t="n"/>
      <c r="AH37" s="115" t="n"/>
      <c r="AI37" s="113" t="n"/>
      <c r="AJ37" s="113" t="n"/>
      <c r="AK37" s="113" t="n"/>
      <c r="AL37" s="113" t="n"/>
      <c r="AM37" s="114" t="n"/>
      <c r="AN37" s="114" t="n"/>
      <c r="AO37" s="113" t="n"/>
      <c r="AP37" s="113" t="n"/>
      <c r="AQ37" s="113" t="n"/>
      <c r="AR37" s="113" t="n"/>
      <c r="AS37" s="113" t="n"/>
      <c r="AT37" s="133" t="n"/>
    </row>
    <row r="38">
      <c r="A38" s="149" t="n"/>
      <c r="B38" s="143" t="n"/>
      <c r="C38" s="157" t="n"/>
      <c r="D38" s="143" t="n"/>
      <c r="E38" s="87" t="n"/>
      <c r="F38" s="95" t="n"/>
      <c r="G38" s="95" t="n"/>
      <c r="H38" s="96" t="n"/>
      <c r="I38" s="95" t="n"/>
      <c r="J38" s="95" t="n"/>
      <c r="K38" s="97" t="n"/>
      <c r="L38" s="98" t="n"/>
      <c r="M38" s="92" t="n"/>
      <c r="N38" s="92" t="n"/>
      <c r="O38" s="92" t="n"/>
      <c r="P38" s="92" t="n"/>
      <c r="Q38" s="92" t="n"/>
      <c r="R38" s="97" t="n"/>
      <c r="S38" s="98" t="n"/>
      <c r="T38" s="98" t="n"/>
      <c r="U38" s="98" t="n"/>
      <c r="V38" s="98" t="n"/>
      <c r="W38" s="98" t="n"/>
      <c r="X38" s="97" t="n"/>
      <c r="Y38" s="97" t="n"/>
      <c r="Z38" s="97" t="n"/>
      <c r="AA38" s="95" t="n"/>
      <c r="AB38" s="95" t="n"/>
      <c r="AC38" s="95" t="n"/>
      <c r="AD38" s="95" t="n"/>
      <c r="AE38" s="95" t="n"/>
      <c r="AF38" s="99" t="n"/>
      <c r="AG38" s="98" t="n"/>
      <c r="AH38" s="98" t="n"/>
      <c r="AI38" s="98" t="n"/>
      <c r="AJ38" s="98" t="n"/>
      <c r="AK38" s="98" t="n"/>
      <c r="AL38" s="97" t="n"/>
      <c r="AM38" s="97" t="n"/>
      <c r="AN38" s="97" t="n"/>
      <c r="AO38" s="97" t="n"/>
      <c r="AP38" s="97" t="n"/>
      <c r="AQ38" s="97" t="n"/>
      <c r="AR38" s="97" t="n"/>
      <c r="AS38" s="100" t="n"/>
      <c r="AT38" s="130">
        <f>SUM(E38:AS38)</f>
        <v/>
      </c>
    </row>
    <row r="39">
      <c r="A39" s="157" t="n"/>
      <c r="B39" s="143" t="n"/>
      <c r="C39" s="157" t="n"/>
      <c r="D39" s="143" t="n"/>
      <c r="E39" s="87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2" t="n"/>
      <c r="S39" s="51" t="n"/>
      <c r="T39" s="51" t="n"/>
      <c r="U39" s="51" t="n"/>
      <c r="V39" s="52" t="n"/>
      <c r="W39" s="52" t="n"/>
      <c r="X39" s="52" t="n"/>
      <c r="Y39" s="52" t="n"/>
      <c r="Z39" s="52" t="n"/>
      <c r="AA39" s="51" t="n"/>
      <c r="AB39" s="51" t="n"/>
      <c r="AC39" s="51" t="n"/>
      <c r="AD39" s="51" t="n"/>
      <c r="AE39" s="51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4" t="n"/>
      <c r="AT39" s="130">
        <f>SUM(E39:AS39)</f>
        <v/>
      </c>
    </row>
    <row r="40">
      <c r="A40" s="149" t="n"/>
      <c r="B40" s="143" t="n"/>
      <c r="C40" s="157" t="n"/>
      <c r="D40" s="143" t="n"/>
      <c r="E40" s="87" t="n"/>
      <c r="F40" s="51" t="n"/>
      <c r="G40" s="51" t="n"/>
      <c r="H40" s="51" t="n"/>
      <c r="I40" s="51" t="n"/>
      <c r="J40" s="51" t="n"/>
      <c r="K40" s="52" t="n"/>
      <c r="L40" s="52" t="n"/>
      <c r="M40" s="51" t="n"/>
      <c r="N40" s="51" t="n"/>
      <c r="O40" s="51" t="n"/>
      <c r="P40" s="51" t="n"/>
      <c r="Q40" s="51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1" t="n"/>
      <c r="AB40" s="51" t="n"/>
      <c r="AC40" s="51" t="n"/>
      <c r="AD40" s="51" t="n"/>
      <c r="AE40" s="51" t="n"/>
      <c r="AF40" s="51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4" t="n"/>
      <c r="AT40" s="130">
        <f>SUM(E40:AS40)</f>
        <v/>
      </c>
    </row>
    <row r="41">
      <c r="A41" s="149" t="n"/>
      <c r="B41" s="143" t="n"/>
      <c r="C41" s="157" t="n"/>
      <c r="D41" s="143" t="n"/>
      <c r="E41" s="87" t="n"/>
      <c r="F41" s="51" t="n"/>
      <c r="G41" s="51" t="n"/>
      <c r="H41" s="51" t="n"/>
      <c r="I41" s="51" t="n"/>
      <c r="J41" s="51" t="n"/>
      <c r="K41" s="52" t="n"/>
      <c r="L41" s="52" t="n"/>
      <c r="M41" s="51" t="n"/>
      <c r="N41" s="51" t="n"/>
      <c r="O41" s="51" t="n"/>
      <c r="P41" s="51" t="n"/>
      <c r="Q41" s="51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1" t="n"/>
      <c r="AB41" s="51" t="n"/>
      <c r="AC41" s="51" t="n"/>
      <c r="AD41" s="51" t="n"/>
      <c r="AE41" s="51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4" t="n"/>
      <c r="AT41" s="130">
        <f>SUM(E41:AS41)</f>
        <v/>
      </c>
    </row>
    <row r="42">
      <c r="A42" s="157" t="n"/>
      <c r="B42" s="143" t="n"/>
      <c r="C42" s="157" t="n"/>
      <c r="D42" s="143" t="n"/>
      <c r="E42" s="87" t="n"/>
      <c r="F42" s="51" t="n"/>
      <c r="G42" s="51" t="n"/>
      <c r="H42" s="51" t="n"/>
      <c r="I42" s="51" t="n"/>
      <c r="J42" s="51" t="n"/>
      <c r="K42" s="52" t="n"/>
      <c r="L42" s="52" t="n"/>
      <c r="M42" s="51" t="n"/>
      <c r="N42" s="51" t="n"/>
      <c r="O42" s="51" t="n"/>
      <c r="P42" s="51" t="n"/>
      <c r="Q42" s="51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1" t="n"/>
      <c r="AB42" s="51" t="n"/>
      <c r="AC42" s="51" t="n"/>
      <c r="AD42" s="51" t="n"/>
      <c r="AE42" s="51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4" t="n"/>
      <c r="AT42" s="130">
        <f>SUM(E42:AS42)</f>
        <v/>
      </c>
    </row>
    <row r="43">
      <c r="A43" s="163" t="n"/>
      <c r="B43" s="143" t="n"/>
      <c r="C43" s="157" t="n"/>
      <c r="D43" s="143" t="n"/>
      <c r="E43" s="87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4" t="n"/>
      <c r="AT43" s="130">
        <f>SUM(E43:AS43)</f>
        <v/>
      </c>
    </row>
    <row r="44">
      <c r="A44" s="149" t="n"/>
      <c r="B44" s="143" t="n"/>
      <c r="C44" s="157" t="n"/>
      <c r="D44" s="143" t="n"/>
      <c r="E44" s="87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4" t="n"/>
      <c r="AT44" s="130">
        <f>SUM(E44:AS44)</f>
        <v/>
      </c>
    </row>
    <row r="45">
      <c r="A45" s="192" t="n"/>
      <c r="B45" s="143" t="n"/>
      <c r="C45" s="157" t="n"/>
      <c r="D45" s="143" t="n"/>
      <c r="E45" s="87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4" t="n"/>
      <c r="AT45" s="130">
        <f>SUM(E45:AS45)</f>
        <v/>
      </c>
    </row>
    <row r="46">
      <c r="A46" s="192" t="n"/>
      <c r="B46" s="143" t="n"/>
      <c r="C46" s="157" t="n"/>
      <c r="D46" s="143" t="n"/>
      <c r="E46" s="87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4" t="n"/>
      <c r="AT46" s="130">
        <f>SUM(E46:AS46)</f>
        <v/>
      </c>
    </row>
    <row r="47" ht="15" customHeight="1" s="146" thickBot="1">
      <c r="A47" s="192" t="n"/>
      <c r="B47" s="143" t="n"/>
      <c r="C47" s="157" t="n"/>
      <c r="D47" s="143" t="n"/>
      <c r="E47" s="87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4" t="n"/>
      <c r="AT47" s="130">
        <f>SUM(E47:AS47)</f>
        <v/>
      </c>
    </row>
    <row r="48" ht="15" customHeight="1" s="146" thickBot="1">
      <c r="A48" s="164" t="inlineStr">
        <is>
          <t>Personal, Namn</t>
        </is>
      </c>
      <c r="B48" s="143" t="n"/>
      <c r="C48" s="221" t="inlineStr">
        <is>
          <t>Kategori KM ersättning</t>
        </is>
      </c>
      <c r="D48" s="191" t="n"/>
      <c r="E48" s="87" t="n"/>
      <c r="F48" s="113" t="n"/>
      <c r="G48" s="113" t="n"/>
      <c r="H48" s="113" t="n"/>
      <c r="I48" s="113" t="n"/>
      <c r="J48" s="113" t="n"/>
      <c r="K48" s="114" t="n"/>
      <c r="L48" s="114" t="n"/>
      <c r="M48" s="113" t="n"/>
      <c r="N48" s="113" t="n"/>
      <c r="O48" s="113" t="n"/>
      <c r="P48" s="113" t="n"/>
      <c r="Q48" s="113" t="n"/>
      <c r="R48" s="114" t="n"/>
      <c r="S48" s="114" t="n"/>
      <c r="T48" s="115" t="n"/>
      <c r="U48" s="113" t="n"/>
      <c r="V48" s="113" t="n"/>
      <c r="W48" s="113" t="n"/>
      <c r="X48" s="113" t="n"/>
      <c r="Y48" s="114" t="n"/>
      <c r="Z48" s="114" t="n"/>
      <c r="AA48" s="113" t="n"/>
      <c r="AB48" s="113" t="n"/>
      <c r="AC48" s="113" t="n"/>
      <c r="AD48" s="113" t="n"/>
      <c r="AE48" s="113" t="n"/>
      <c r="AF48" s="114" t="n"/>
      <c r="AG48" s="114" t="n"/>
      <c r="AH48" s="115" t="n"/>
      <c r="AI48" s="113" t="n"/>
      <c r="AJ48" s="113" t="n"/>
      <c r="AK48" s="113" t="n"/>
      <c r="AL48" s="113" t="n"/>
      <c r="AM48" s="114" t="n"/>
      <c r="AN48" s="114" t="n"/>
      <c r="AO48" s="113" t="n"/>
      <c r="AP48" s="113" t="n"/>
      <c r="AQ48" s="113" t="n"/>
      <c r="AR48" s="113" t="n"/>
      <c r="AS48" s="116" t="n"/>
      <c r="AT48" s="131">
        <f>SUM(AT27:AT47)</f>
        <v/>
      </c>
    </row>
    <row r="49">
      <c r="A49" s="149" t="inlineStr">
        <is>
          <t>Felix Myrheim</t>
        </is>
      </c>
      <c r="B49" s="143" t="n"/>
      <c r="C49" s="238" t="inlineStr">
        <is>
          <t xml:space="preserve"> Arborist Servicebil</t>
        </is>
      </c>
      <c r="D49" s="191" t="n"/>
      <c r="E49" s="87" t="n"/>
      <c r="F49" s="58" t="n"/>
      <c r="G49" s="58" t="n"/>
      <c r="H49" s="58" t="n"/>
      <c r="I49" s="58" t="n"/>
      <c r="J49" s="58" t="n"/>
      <c r="K49" s="56" t="n"/>
      <c r="L49" s="56" t="n"/>
      <c r="M49" s="58" t="n">
        <v>140</v>
      </c>
      <c r="N49" s="58" t="n">
        <v>140</v>
      </c>
      <c r="O49" s="58" t="n">
        <v>140</v>
      </c>
      <c r="P49" s="58" t="n"/>
      <c r="Q49" s="58" t="n"/>
      <c r="R49" s="56" t="n"/>
      <c r="S49" s="56">
        <f>'Platschef, trädbesiktare'!K35</f>
        <v/>
      </c>
      <c r="T49" s="56" t="n"/>
      <c r="U49" s="56" t="n"/>
      <c r="V49" s="56" t="n"/>
      <c r="W49" s="56" t="n"/>
      <c r="X49" s="56" t="n"/>
      <c r="Y49" s="56" t="n"/>
      <c r="Z49" s="56" t="n"/>
      <c r="AA49" s="58" t="n"/>
      <c r="AB49" s="58" t="n"/>
      <c r="AC49" s="58" t="n"/>
      <c r="AD49" s="58" t="n"/>
      <c r="AE49" s="58" t="n"/>
      <c r="AF49" s="56" t="n"/>
      <c r="AG49" s="56" t="n"/>
      <c r="AH49" s="56" t="n"/>
      <c r="AI49" s="56" t="n"/>
      <c r="AJ49" s="56" t="n"/>
      <c r="AK49" s="56" t="n"/>
      <c r="AL49" s="56" t="n"/>
      <c r="AM49" s="56" t="n"/>
      <c r="AN49" s="56" t="n"/>
      <c r="AO49" s="56" t="n"/>
      <c r="AP49" s="56" t="n"/>
      <c r="AQ49" s="56" t="n"/>
      <c r="AR49" s="56" t="n"/>
      <c r="AS49" s="57" t="n"/>
      <c r="AT49" s="130">
        <f>SUM(E49:AS49)</f>
        <v/>
      </c>
    </row>
    <row r="50">
      <c r="A50" s="157" t="n"/>
      <c r="B50" s="143" t="n"/>
      <c r="C50" s="196" t="n"/>
      <c r="D50" s="191" t="n"/>
      <c r="E50" s="87" t="n"/>
      <c r="K50" s="56" t="n"/>
      <c r="L50" s="56" t="n"/>
      <c r="R50" s="56" t="n"/>
      <c r="S50" s="56" t="n"/>
      <c r="T50" s="56" t="n"/>
      <c r="U50" s="56" t="n"/>
      <c r="V50" s="56" t="n"/>
      <c r="W50" s="56" t="n"/>
      <c r="X50" s="56" t="n"/>
      <c r="Y50" s="56" t="n"/>
      <c r="Z50" s="56" t="n"/>
      <c r="AF50" s="56" t="n"/>
      <c r="AG50" s="56" t="n"/>
      <c r="AH50" s="56" t="n"/>
      <c r="AI50" s="56" t="n"/>
      <c r="AJ50" s="56" t="n"/>
      <c r="AK50" s="56" t="n"/>
      <c r="AL50" s="56" t="n"/>
      <c r="AM50" s="56" t="n"/>
      <c r="AN50" s="56" t="n"/>
      <c r="AO50" s="56" t="n"/>
      <c r="AP50" s="56" t="n"/>
      <c r="AQ50" s="56" t="n"/>
      <c r="AR50" s="56" t="n"/>
      <c r="AS50" s="57" t="n"/>
      <c r="AT50" s="130">
        <f>SUM(E50:AS50)</f>
        <v/>
      </c>
    </row>
    <row r="51">
      <c r="A51" s="149" t="n"/>
      <c r="B51" s="143" t="n"/>
      <c r="C51" s="196" t="n"/>
      <c r="D51" s="191" t="n"/>
      <c r="E51" s="87" t="n"/>
      <c r="F51" s="56" t="n"/>
      <c r="G51" s="56" t="n"/>
      <c r="H51" s="56" t="n"/>
      <c r="I51" s="56" t="n"/>
      <c r="J51" s="56" t="n"/>
      <c r="K51" s="56" t="n"/>
      <c r="L51" s="56" t="n"/>
      <c r="M51" s="56" t="n"/>
      <c r="N51" s="56" t="n"/>
      <c r="O51" s="56" t="n"/>
      <c r="P51" s="56" t="n"/>
      <c r="Q51" s="56" t="n"/>
      <c r="R51" s="56" t="n"/>
      <c r="S51" s="56" t="n"/>
      <c r="T51" s="56" t="n"/>
      <c r="U51" s="56" t="n"/>
      <c r="V51" s="56" t="n"/>
      <c r="W51" s="56" t="n"/>
      <c r="X51" s="56" t="n"/>
      <c r="Y51" s="56" t="n"/>
      <c r="Z51" s="56" t="n"/>
      <c r="AA51" s="56" t="n"/>
      <c r="AB51" s="56" t="n"/>
      <c r="AC51" s="56" t="n"/>
      <c r="AD51" s="56" t="n"/>
      <c r="AE51" s="56" t="n"/>
      <c r="AF51" s="56" t="n"/>
      <c r="AG51" s="56" t="n"/>
      <c r="AH51" s="56" t="n"/>
      <c r="AI51" s="56" t="n"/>
      <c r="AJ51" s="56" t="n"/>
      <c r="AK51" s="56" t="n"/>
      <c r="AL51" s="56" t="n"/>
      <c r="AM51" s="56" t="n"/>
      <c r="AN51" s="56" t="n"/>
      <c r="AO51" s="56" t="n"/>
      <c r="AP51" s="56" t="n"/>
      <c r="AQ51" s="56" t="n"/>
      <c r="AR51" s="56" t="n"/>
      <c r="AS51" s="57" t="n"/>
      <c r="AT51" s="130">
        <f>SUM(E51:AS51)</f>
        <v/>
      </c>
    </row>
    <row r="52">
      <c r="A52" s="149" t="n"/>
      <c r="B52" s="143" t="n"/>
      <c r="C52" s="196" t="n"/>
      <c r="D52" s="191" t="n"/>
      <c r="E52" s="87" t="n"/>
      <c r="F52" s="56" t="n"/>
      <c r="G52" s="56" t="n"/>
      <c r="H52" s="56" t="n"/>
      <c r="I52" s="56" t="n"/>
      <c r="J52" s="56" t="n"/>
      <c r="K52" s="56" t="n"/>
      <c r="L52" s="56" t="n"/>
      <c r="M52" s="56" t="n"/>
      <c r="N52" s="56" t="n"/>
      <c r="O52" s="56" t="n"/>
      <c r="P52" s="56" t="n"/>
      <c r="Q52" s="56" t="n"/>
      <c r="R52" s="56" t="n"/>
      <c r="S52" s="56" t="n"/>
      <c r="T52" s="56" t="n"/>
      <c r="U52" s="56" t="n"/>
      <c r="V52" s="56" t="n"/>
      <c r="W52" s="56" t="n"/>
      <c r="X52" s="56" t="n"/>
      <c r="Y52" s="56" t="n"/>
      <c r="Z52" s="56" t="n"/>
      <c r="AA52" s="56" t="n"/>
      <c r="AB52" s="56" t="n"/>
      <c r="AC52" s="56" t="n"/>
      <c r="AD52" s="56" t="n"/>
      <c r="AE52" s="56" t="n"/>
      <c r="AF52" s="56" t="n"/>
      <c r="AG52" s="56" t="n"/>
      <c r="AH52" s="56" t="n"/>
      <c r="AI52" s="56" t="n"/>
      <c r="AJ52" s="56" t="n"/>
      <c r="AK52" s="56" t="n"/>
      <c r="AL52" s="56" t="n"/>
      <c r="AM52" s="56" t="n"/>
      <c r="AN52" s="56" t="n"/>
      <c r="AO52" s="56" t="n"/>
      <c r="AP52" s="56" t="n"/>
      <c r="AQ52" s="56" t="n"/>
      <c r="AR52" s="56" t="n"/>
      <c r="AS52" s="57" t="n"/>
      <c r="AT52" s="130">
        <f>SUM(E52:AS52)</f>
        <v/>
      </c>
    </row>
    <row r="53">
      <c r="A53" s="149" t="n"/>
      <c r="B53" s="143" t="n"/>
      <c r="C53" s="173" t="n"/>
      <c r="D53" s="143" t="n"/>
      <c r="E53" s="87" t="n"/>
      <c r="F53" s="56" t="n"/>
      <c r="G53" s="56" t="n"/>
      <c r="H53" s="56" t="n"/>
      <c r="I53" s="56" t="n"/>
      <c r="J53" s="56" t="n"/>
      <c r="K53" s="56" t="n"/>
      <c r="L53" s="56" t="n"/>
      <c r="M53" s="56" t="n"/>
      <c r="N53" s="56" t="n"/>
      <c r="O53" s="56" t="n"/>
      <c r="P53" s="56" t="n"/>
      <c r="Q53" s="56" t="n"/>
      <c r="R53" s="56" t="n"/>
      <c r="S53" s="56" t="n"/>
      <c r="T53" s="56" t="n"/>
      <c r="U53" s="56" t="n"/>
      <c r="V53" s="56" t="n"/>
      <c r="W53" s="56" t="n"/>
      <c r="X53" s="56" t="n"/>
      <c r="Y53" s="56" t="n"/>
      <c r="Z53" s="56" t="n"/>
      <c r="AA53" s="56" t="n"/>
      <c r="AB53" s="56" t="n"/>
      <c r="AC53" s="56" t="n"/>
      <c r="AD53" s="56" t="n"/>
      <c r="AE53" s="56" t="n"/>
      <c r="AF53" s="56" t="n"/>
      <c r="AG53" s="56" t="n"/>
      <c r="AH53" s="56" t="n"/>
      <c r="AI53" s="56" t="n"/>
      <c r="AJ53" s="56" t="n"/>
      <c r="AK53" s="56" t="n"/>
      <c r="AL53" s="56" t="n"/>
      <c r="AM53" s="56" t="n"/>
      <c r="AN53" s="56" t="n"/>
      <c r="AO53" s="56" t="n"/>
      <c r="AP53" s="56" t="n"/>
      <c r="AQ53" s="56" t="n"/>
      <c r="AR53" s="56" t="n"/>
      <c r="AS53" s="57" t="n"/>
      <c r="AT53" s="130">
        <f>SUM(E53:AS53)</f>
        <v/>
      </c>
    </row>
    <row r="54">
      <c r="A54" s="157" t="n"/>
      <c r="B54" s="143" t="n"/>
      <c r="C54" s="173" t="n"/>
      <c r="D54" s="143" t="n"/>
      <c r="E54" s="87" t="n"/>
      <c r="F54" s="56" t="n"/>
      <c r="G54" s="56" t="n"/>
      <c r="H54" s="56" t="n"/>
      <c r="I54" s="56" t="n"/>
      <c r="J54" s="56" t="n"/>
      <c r="K54" s="56" t="n"/>
      <c r="L54" s="56" t="n"/>
      <c r="M54" s="56" t="n"/>
      <c r="N54" s="56" t="n"/>
      <c r="O54" s="56" t="n"/>
      <c r="P54" s="56" t="n"/>
      <c r="Q54" s="56" t="n"/>
      <c r="R54" s="56" t="n"/>
      <c r="S54" s="56" t="n"/>
      <c r="T54" s="56" t="n"/>
      <c r="U54" s="56" t="n"/>
      <c r="V54" s="56" t="n"/>
      <c r="W54" s="56" t="n"/>
      <c r="X54" s="56" t="n"/>
      <c r="Y54" s="56" t="n"/>
      <c r="Z54" s="56" t="n"/>
      <c r="AA54" s="56" t="n"/>
      <c r="AB54" s="56" t="n"/>
      <c r="AC54" s="56" t="n"/>
      <c r="AD54" s="56" t="n"/>
      <c r="AE54" s="56" t="n"/>
      <c r="AF54" s="56" t="n"/>
      <c r="AG54" s="56" t="n"/>
      <c r="AH54" s="56" t="n"/>
      <c r="AI54" s="56" t="n"/>
      <c r="AJ54" s="56" t="n"/>
      <c r="AK54" s="56" t="n"/>
      <c r="AL54" s="56" t="n"/>
      <c r="AM54" s="56" t="n"/>
      <c r="AN54" s="56" t="n"/>
      <c r="AO54" s="56" t="n"/>
      <c r="AP54" s="56" t="n"/>
      <c r="AQ54" s="56" t="n"/>
      <c r="AR54" s="56" t="n"/>
      <c r="AS54" s="57" t="n"/>
      <c r="AT54" s="130">
        <f>SUM(E54:AS54)</f>
        <v/>
      </c>
    </row>
    <row r="55">
      <c r="A55" s="157" t="n"/>
      <c r="B55" s="143" t="n"/>
      <c r="C55" s="173" t="n"/>
      <c r="D55" s="143" t="n"/>
      <c r="E55" s="87" t="n"/>
      <c r="F55" s="56" t="n"/>
      <c r="G55" s="56" t="n"/>
      <c r="H55" s="56" t="n"/>
      <c r="I55" s="56" t="n"/>
      <c r="J55" s="56" t="n"/>
      <c r="K55" s="56" t="n"/>
      <c r="L55" s="56" t="n"/>
      <c r="M55" s="56" t="n"/>
      <c r="N55" s="56" t="n"/>
      <c r="O55" s="56" t="n"/>
      <c r="P55" s="56" t="n"/>
      <c r="Q55" s="56" t="n"/>
      <c r="R55" s="56" t="n"/>
      <c r="S55" s="56" t="n"/>
      <c r="T55" s="56" t="n"/>
      <c r="U55" s="56" t="n"/>
      <c r="V55" s="56" t="n"/>
      <c r="W55" s="56" t="n"/>
      <c r="X55" s="56" t="n"/>
      <c r="Y55" s="56" t="n"/>
      <c r="Z55" s="56" t="n"/>
      <c r="AA55" s="56" t="n"/>
      <c r="AB55" s="56" t="n"/>
      <c r="AC55" s="56" t="n"/>
      <c r="AD55" s="56" t="n"/>
      <c r="AE55" s="56" t="n"/>
      <c r="AF55" s="56" t="n"/>
      <c r="AG55" s="56" t="n"/>
      <c r="AH55" s="56" t="n"/>
      <c r="AI55" s="56" t="n"/>
      <c r="AJ55" s="56" t="n"/>
      <c r="AK55" s="56" t="n"/>
      <c r="AL55" s="56" t="n"/>
      <c r="AM55" s="56" t="n"/>
      <c r="AN55" s="56" t="n"/>
      <c r="AO55" s="56" t="n"/>
      <c r="AP55" s="56" t="n"/>
      <c r="AQ55" s="56" t="n"/>
      <c r="AR55" s="56" t="n"/>
      <c r="AS55" s="57" t="n"/>
      <c r="AT55" s="130">
        <f>SUM(E55:AS55)</f>
        <v/>
      </c>
    </row>
    <row r="56">
      <c r="A56" s="157" t="n"/>
      <c r="B56" s="143" t="n"/>
      <c r="C56" s="176" t="n"/>
      <c r="D56" s="142" t="n"/>
      <c r="E56" s="87" t="n"/>
      <c r="F56" s="62" t="n"/>
      <c r="G56" s="62" t="n"/>
      <c r="H56" s="62" t="n"/>
      <c r="I56" s="62" t="n"/>
      <c r="J56" s="62" t="n"/>
      <c r="K56" s="56" t="n"/>
      <c r="L56" s="56" t="n"/>
      <c r="M56" s="33" t="n"/>
      <c r="N56" s="62" t="n"/>
      <c r="O56" s="62" t="n"/>
      <c r="P56" s="62" t="n"/>
      <c r="Q56" s="62" t="n"/>
      <c r="R56" s="56" t="n"/>
      <c r="S56" s="56" t="n"/>
      <c r="T56" s="56" t="n"/>
      <c r="U56" s="56" t="n"/>
      <c r="V56" s="56" t="n"/>
      <c r="W56" s="56" t="n"/>
      <c r="X56" s="56" t="n"/>
      <c r="Y56" s="56" t="n"/>
      <c r="Z56" s="56" t="n"/>
      <c r="AA56" s="56" t="n"/>
      <c r="AB56" s="56" t="n"/>
      <c r="AC56" s="56" t="n"/>
      <c r="AD56" s="56" t="n"/>
      <c r="AE56" s="56" t="n"/>
      <c r="AF56" s="56" t="n"/>
      <c r="AG56" s="56" t="n"/>
      <c r="AH56" s="56" t="n"/>
      <c r="AI56" s="56" t="n"/>
      <c r="AJ56" s="56" t="n"/>
      <c r="AK56" s="56" t="n"/>
      <c r="AL56" s="56" t="n"/>
      <c r="AM56" s="56" t="n"/>
      <c r="AN56" s="56" t="n"/>
      <c r="AO56" s="56" t="n"/>
      <c r="AP56" s="56" t="n"/>
      <c r="AQ56" s="56" t="n"/>
      <c r="AR56" s="56" t="n"/>
      <c r="AS56" s="57" t="n"/>
      <c r="AT56" s="130">
        <f>SUM(E56:AS56)</f>
        <v/>
      </c>
    </row>
    <row r="57">
      <c r="A57" s="149" t="n"/>
      <c r="B57" s="143" t="n"/>
      <c r="C57" s="176" t="n"/>
      <c r="D57" s="142" t="n"/>
      <c r="E57" s="87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  <c r="AA57" s="56" t="n"/>
      <c r="AB57" s="56" t="n"/>
      <c r="AC57" s="56" t="n"/>
      <c r="AD57" s="56" t="n"/>
      <c r="AE57" s="56" t="n"/>
      <c r="AF57" s="56" t="n"/>
      <c r="AG57" s="56" t="n"/>
      <c r="AH57" s="56" t="n"/>
      <c r="AI57" s="56" t="n"/>
      <c r="AJ57" s="56" t="n"/>
      <c r="AK57" s="56" t="n"/>
      <c r="AL57" s="56" t="n"/>
      <c r="AM57" s="56" t="n"/>
      <c r="AN57" s="56" t="n"/>
      <c r="AO57" s="56" t="n"/>
      <c r="AP57" s="56" t="n"/>
      <c r="AQ57" s="56" t="n"/>
      <c r="AR57" s="56" t="n"/>
      <c r="AS57" s="57" t="n"/>
      <c r="AT57" s="130">
        <f>SUM(E57:AS57)</f>
        <v/>
      </c>
    </row>
    <row r="58">
      <c r="A58" s="157" t="n"/>
      <c r="B58" s="143" t="n"/>
      <c r="C58" s="176" t="n"/>
      <c r="D58" s="142" t="n"/>
      <c r="E58" s="87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  <c r="AA58" s="56" t="n"/>
      <c r="AB58" s="56" t="n"/>
      <c r="AC58" s="56" t="n"/>
      <c r="AD58" s="56" t="n"/>
      <c r="AE58" s="56" t="n"/>
      <c r="AF58" s="56" t="n"/>
      <c r="AG58" s="56" t="n"/>
      <c r="AH58" s="56" t="n"/>
      <c r="AI58" s="56" t="n"/>
      <c r="AJ58" s="56" t="n"/>
      <c r="AK58" s="56" t="n"/>
      <c r="AL58" s="56" t="n"/>
      <c r="AM58" s="56" t="n"/>
      <c r="AN58" s="56" t="n"/>
      <c r="AO58" s="56" t="n"/>
      <c r="AP58" s="56" t="n"/>
      <c r="AQ58" s="56" t="n"/>
      <c r="AR58" s="56" t="n"/>
      <c r="AS58" s="57" t="n"/>
      <c r="AT58" s="130">
        <f>SUM(E58:AS58)</f>
        <v/>
      </c>
    </row>
    <row r="59">
      <c r="A59" s="149" t="n"/>
      <c r="B59" s="143" t="n"/>
      <c r="C59" s="176" t="n"/>
      <c r="D59" s="142" t="n"/>
      <c r="E59" s="87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  <c r="AA59" s="56" t="n"/>
      <c r="AB59" s="56" t="n"/>
      <c r="AC59" s="56" t="n"/>
      <c r="AD59" s="56" t="n"/>
      <c r="AE59" s="56" t="n"/>
      <c r="AF59" s="56" t="n"/>
      <c r="AG59" s="56" t="n"/>
      <c r="AH59" s="56" t="n"/>
      <c r="AI59" s="56" t="n"/>
      <c r="AJ59" s="56" t="n"/>
      <c r="AK59" s="56" t="n"/>
      <c r="AL59" s="56" t="n"/>
      <c r="AM59" s="56" t="n"/>
      <c r="AN59" s="56" t="n"/>
      <c r="AO59" s="56" t="n"/>
      <c r="AP59" s="56" t="n"/>
      <c r="AQ59" s="56" t="n"/>
      <c r="AR59" s="56" t="n"/>
      <c r="AS59" s="57" t="n"/>
      <c r="AT59" s="130">
        <f>SUM(E59:AS59)</f>
        <v/>
      </c>
    </row>
    <row r="60">
      <c r="A60" s="157" t="n"/>
      <c r="B60" s="143" t="n"/>
      <c r="C60" s="173" t="n"/>
      <c r="D60" s="143" t="n"/>
      <c r="E60" s="87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  <c r="AA60" s="56" t="n"/>
      <c r="AB60" s="56" t="n"/>
      <c r="AC60" s="56" t="n"/>
      <c r="AD60" s="56" t="n"/>
      <c r="AE60" s="56" t="n"/>
      <c r="AF60" s="56" t="n"/>
      <c r="AG60" s="56" t="n"/>
      <c r="AH60" s="56" t="n"/>
      <c r="AI60" s="56" t="n"/>
      <c r="AJ60" s="56" t="n"/>
      <c r="AK60" s="56" t="n"/>
      <c r="AL60" s="56" t="n"/>
      <c r="AM60" s="56" t="n"/>
      <c r="AN60" s="56" t="n"/>
      <c r="AO60" s="56" t="n"/>
      <c r="AP60" s="56" t="n"/>
      <c r="AQ60" s="56" t="n"/>
      <c r="AR60" s="56" t="n"/>
      <c r="AS60" s="57" t="n"/>
      <c r="AT60" s="130">
        <f>SUM(E60:AS60)</f>
        <v/>
      </c>
    </row>
    <row r="61">
      <c r="A61" s="157" t="n"/>
      <c r="B61" s="143" t="n"/>
      <c r="C61" s="173" t="n"/>
      <c r="D61" s="143" t="n"/>
      <c r="E61" s="87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  <c r="AI61" s="62" t="n"/>
      <c r="AJ61" s="62" t="n"/>
      <c r="AK61" s="62" t="n"/>
      <c r="AL61" s="62" t="n"/>
      <c r="AM61" s="62" t="n"/>
      <c r="AN61" s="62" t="n"/>
      <c r="AO61" s="62" t="n"/>
      <c r="AP61" s="62" t="n"/>
      <c r="AQ61" s="62" t="n"/>
      <c r="AR61" s="62" t="n"/>
      <c r="AS61" s="62" t="n"/>
      <c r="AT61" s="138">
        <f>SUM(E61:AS61)</f>
        <v/>
      </c>
    </row>
    <row r="62">
      <c r="A62" s="210" t="n"/>
      <c r="B62" s="143" t="n"/>
      <c r="C62" s="173" t="n"/>
      <c r="D62" s="143" t="n"/>
      <c r="E62" s="87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  <c r="AI62" s="62" t="n"/>
      <c r="AJ62" s="62" t="n"/>
      <c r="AK62" s="62" t="n"/>
      <c r="AL62" s="62" t="n"/>
      <c r="AM62" s="62" t="n"/>
      <c r="AN62" s="62" t="n"/>
      <c r="AO62" s="62" t="n"/>
      <c r="AP62" s="62" t="n"/>
      <c r="AQ62" s="62" t="n"/>
      <c r="AR62" s="62" t="n"/>
      <c r="AS62" s="62" t="n"/>
      <c r="AT62" s="138">
        <f>SUM(E62:AS62)</f>
        <v/>
      </c>
    </row>
    <row r="63">
      <c r="A63" s="210" t="n"/>
      <c r="B63" s="143" t="n"/>
      <c r="C63" s="173" t="n"/>
      <c r="D63" s="143" t="n"/>
      <c r="E63" s="87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  <c r="AI63" s="62" t="n"/>
      <c r="AJ63" s="62" t="n"/>
      <c r="AK63" s="62" t="n"/>
      <c r="AL63" s="62" t="n"/>
      <c r="AM63" s="62" t="n"/>
      <c r="AN63" s="62" t="n"/>
      <c r="AO63" s="62" t="n"/>
      <c r="AP63" s="62" t="n"/>
      <c r="AQ63" s="62" t="n"/>
      <c r="AR63" s="62" t="n"/>
      <c r="AS63" s="62" t="n"/>
      <c r="AT63" s="138">
        <f>SUM(E63:AS63)</f>
        <v/>
      </c>
    </row>
    <row r="64">
      <c r="A64" s="157" t="n"/>
      <c r="B64" s="143" t="n"/>
      <c r="C64" s="173" t="n"/>
      <c r="D64" s="143" t="n"/>
      <c r="E64" s="87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  <c r="AI64" s="62" t="n"/>
      <c r="AJ64" s="62" t="n"/>
      <c r="AK64" s="62" t="n"/>
      <c r="AL64" s="62" t="n"/>
      <c r="AM64" s="62" t="n"/>
      <c r="AN64" s="62" t="n"/>
      <c r="AO64" s="62" t="n"/>
      <c r="AP64" s="62" t="n"/>
      <c r="AQ64" s="62" t="n"/>
      <c r="AR64" s="62" t="n"/>
      <c r="AS64" s="62" t="n"/>
      <c r="AT64" s="138">
        <f>SUM(E64:AS64)</f>
        <v/>
      </c>
    </row>
    <row r="65">
      <c r="A65" s="243" t="n"/>
      <c r="B65" s="143" t="n"/>
      <c r="C65" s="173" t="n"/>
      <c r="D65" s="143" t="n"/>
      <c r="E65" s="87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  <c r="AI65" s="62" t="n"/>
      <c r="AJ65" s="62" t="n"/>
      <c r="AK65" s="62" t="n"/>
      <c r="AL65" s="62" t="n"/>
      <c r="AM65" s="62" t="n"/>
      <c r="AN65" s="62" t="n"/>
      <c r="AO65" s="62" t="n"/>
      <c r="AP65" s="62" t="n"/>
      <c r="AQ65" s="62" t="n"/>
      <c r="AR65" s="62" t="n"/>
      <c r="AS65" s="62" t="n"/>
      <c r="AT65" s="138">
        <f>SUM(E65:AS65)</f>
        <v/>
      </c>
    </row>
    <row r="66">
      <c r="A66" s="202" t="n"/>
      <c r="B66" s="143" t="n"/>
      <c r="C66" s="173" t="n"/>
      <c r="D66" s="143" t="n"/>
      <c r="E66" s="87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  <c r="AI66" s="62" t="n"/>
      <c r="AJ66" s="62" t="n"/>
      <c r="AK66" s="62" t="n"/>
      <c r="AL66" s="62" t="n"/>
      <c r="AM66" s="62" t="n"/>
      <c r="AN66" s="62" t="n"/>
      <c r="AO66" s="62" t="n"/>
      <c r="AP66" s="62" t="n"/>
      <c r="AQ66" s="62" t="n"/>
      <c r="AR66" s="62" t="n"/>
      <c r="AS66" s="62" t="n"/>
      <c r="AT66" s="138">
        <f>SUM(E66:AS66)</f>
        <v/>
      </c>
    </row>
    <row r="67" ht="15" customHeight="1" s="146" thickBot="1">
      <c r="A67" s="198" t="n"/>
      <c r="B67" s="170" t="n"/>
      <c r="C67" s="254" t="n"/>
      <c r="D67" s="170" t="n"/>
      <c r="E67" s="88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  <c r="AI67" s="62" t="n"/>
      <c r="AJ67" s="62" t="n"/>
      <c r="AK67" s="62" t="n"/>
      <c r="AL67" s="62" t="n"/>
      <c r="AM67" s="62" t="n"/>
      <c r="AN67" s="62" t="n"/>
      <c r="AO67" s="62" t="n"/>
      <c r="AP67" s="62" t="n"/>
      <c r="AQ67" s="62" t="n"/>
      <c r="AR67" s="62" t="n"/>
      <c r="AS67" s="62" t="n"/>
      <c r="AT67" s="138">
        <f>SUM(E67:AS67)</f>
        <v/>
      </c>
    </row>
    <row r="68" ht="15" customHeight="1" s="146" thickBot="1">
      <c r="A68" s="164" t="inlineStr">
        <is>
          <t>Personal, Namn</t>
        </is>
      </c>
      <c r="B68" s="143" t="n"/>
      <c r="C68" s="144" t="inlineStr">
        <is>
          <t>Markarbetare</t>
        </is>
      </c>
      <c r="D68" s="143" t="n"/>
      <c r="E68" s="87" t="n"/>
      <c r="F68" s="46" t="n"/>
      <c r="G68" s="46" t="n"/>
      <c r="H68" s="46" t="n"/>
      <c r="I68" s="46" t="n"/>
      <c r="J68" s="46" t="n"/>
      <c r="K68" s="47" t="n"/>
      <c r="L68" s="47" t="n"/>
      <c r="M68" s="46" t="n"/>
      <c r="N68" s="46" t="n"/>
      <c r="O68" s="46" t="n"/>
      <c r="P68" s="46" t="n"/>
      <c r="Q68" s="46" t="n"/>
      <c r="R68" s="47" t="n"/>
      <c r="S68" s="47" t="n"/>
      <c r="T68" s="48" t="n"/>
      <c r="U68" s="46" t="n"/>
      <c r="V68" s="46" t="n"/>
      <c r="W68" s="46" t="n"/>
      <c r="X68" s="46" t="n"/>
      <c r="Y68" s="47" t="n"/>
      <c r="Z68" s="47" t="n"/>
      <c r="AA68" s="46" t="n"/>
      <c r="AB68" s="46" t="n"/>
      <c r="AC68" s="46" t="n"/>
      <c r="AD68" s="46" t="n"/>
      <c r="AE68" s="46" t="n"/>
      <c r="AF68" s="47" t="n"/>
      <c r="AG68" s="47" t="n"/>
      <c r="AH68" s="48" t="n"/>
      <c r="AI68" s="46" t="n"/>
      <c r="AJ68" s="46" t="n"/>
      <c r="AK68" s="46" t="n"/>
      <c r="AL68" s="46" t="n"/>
      <c r="AM68" s="47" t="n"/>
      <c r="AN68" s="47" t="n"/>
      <c r="AO68" s="46" t="n"/>
      <c r="AP68" s="46" t="n"/>
      <c r="AQ68" s="46" t="n"/>
      <c r="AR68" s="46" t="n"/>
      <c r="AS68" s="46" t="n"/>
      <c r="AT68" s="131">
        <f>SUM(AT49:AT67)</f>
        <v/>
      </c>
    </row>
    <row r="69">
      <c r="A69" s="157" t="n"/>
      <c r="B69" s="143" t="n"/>
      <c r="C69" s="168" t="n"/>
      <c r="D69" s="143" t="n"/>
      <c r="E69" s="87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4" t="n"/>
      <c r="AT69" s="130">
        <f>SUM(E69:AS69)</f>
        <v/>
      </c>
    </row>
    <row r="70">
      <c r="A70" s="211" t="n"/>
      <c r="B70" s="143" t="n"/>
      <c r="C70" s="159" t="n"/>
      <c r="D70" s="143" t="n"/>
      <c r="E70" s="87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4" t="n"/>
      <c r="AT70" s="130">
        <f>SUM(E70:AS70)</f>
        <v/>
      </c>
    </row>
    <row r="71">
      <c r="A71" s="180" t="n"/>
      <c r="B71" s="143" t="n"/>
      <c r="C71" s="157" t="n"/>
      <c r="D71" s="143" t="n"/>
      <c r="E71" s="87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4" t="n"/>
      <c r="AT71" s="130">
        <f>SUM(E71:AS71)</f>
        <v/>
      </c>
    </row>
    <row r="72">
      <c r="A72" s="180" t="n"/>
      <c r="B72" s="143" t="n"/>
      <c r="C72" s="157" t="n"/>
      <c r="D72" s="143" t="n"/>
      <c r="E72" s="87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4" t="n"/>
      <c r="AT72" s="130">
        <f>SUM(E72:AS72)</f>
        <v/>
      </c>
    </row>
    <row r="73">
      <c r="A73" s="180" t="n"/>
      <c r="B73" s="143" t="n"/>
      <c r="C73" s="157" t="n"/>
      <c r="D73" s="143" t="n"/>
      <c r="E73" s="87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4" t="n"/>
      <c r="AT73" s="130">
        <f>SUM(E73:AS73)</f>
        <v/>
      </c>
    </row>
    <row r="74">
      <c r="A74" s="180" t="n"/>
      <c r="B74" s="143" t="n"/>
      <c r="C74" s="157" t="n"/>
      <c r="D74" s="143" t="n"/>
      <c r="E74" s="87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4" t="n"/>
      <c r="AT74" s="130">
        <f>SUM(E74:AS74)</f>
        <v/>
      </c>
    </row>
    <row r="75">
      <c r="A75" s="180" t="n"/>
      <c r="B75" s="143" t="n"/>
      <c r="C75" s="157" t="n"/>
      <c r="D75" s="143" t="n"/>
      <c r="E75" s="87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4" t="n"/>
      <c r="AT75" s="130">
        <f>SUM(E75:AS75)</f>
        <v/>
      </c>
    </row>
    <row r="76" ht="15" customHeight="1" s="146" thickBot="1">
      <c r="A76" s="157" t="n"/>
      <c r="B76" s="143" t="n"/>
      <c r="C76" s="233" t="n"/>
      <c r="D76" s="143" t="n"/>
      <c r="E76" s="87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3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  <c r="AG76" s="73" t="n"/>
      <c r="AH76" s="73" t="n"/>
      <c r="AI76" s="73" t="n"/>
      <c r="AJ76" s="73" t="n"/>
      <c r="AK76" s="73" t="n"/>
      <c r="AL76" s="73" t="n"/>
      <c r="AM76" s="73" t="n"/>
      <c r="AN76" s="73" t="n"/>
      <c r="AO76" s="73" t="n"/>
      <c r="AP76" s="73" t="n"/>
      <c r="AQ76" s="73" t="n"/>
      <c r="AR76" s="73" t="n"/>
      <c r="AS76" s="74" t="n"/>
      <c r="AT76" s="130">
        <f>SUM(E76:AS76)</f>
        <v/>
      </c>
    </row>
    <row r="77" ht="15" customHeight="1" s="146">
      <c r="A77" s="164" t="inlineStr">
        <is>
          <t>Personal, Namn</t>
        </is>
      </c>
      <c r="B77" s="143" t="n"/>
      <c r="C77" s="228" t="inlineStr">
        <is>
          <t>Kategori</t>
        </is>
      </c>
      <c r="D77" s="170" t="n"/>
      <c r="E77" s="87" t="n"/>
      <c r="F77" s="107" t="n"/>
      <c r="G77" s="107" t="n"/>
      <c r="H77" s="107" t="n"/>
      <c r="I77" s="108" t="n"/>
      <c r="J77" s="108" t="n"/>
      <c r="K77" s="109" t="n"/>
      <c r="L77" s="109" t="n"/>
      <c r="M77" s="107" t="n"/>
      <c r="N77" s="107" t="n"/>
      <c r="O77" s="107" t="n"/>
      <c r="P77" s="108" t="n"/>
      <c r="Q77" s="108" t="n"/>
      <c r="R77" s="109" t="n"/>
      <c r="S77" s="109" t="n"/>
      <c r="T77" s="110" t="n"/>
      <c r="U77" s="108" t="n"/>
      <c r="V77" s="108" t="n"/>
      <c r="W77" s="108" t="n"/>
      <c r="X77" s="108" t="n"/>
      <c r="Y77" s="109" t="n"/>
      <c r="Z77" s="109" t="n"/>
      <c r="AA77" s="107" t="n"/>
      <c r="AB77" s="107" t="n"/>
      <c r="AC77" s="107" t="n"/>
      <c r="AD77" s="108" t="n"/>
      <c r="AE77" s="108" t="n"/>
      <c r="AF77" s="109" t="n"/>
      <c r="AG77" s="109" t="n"/>
      <c r="AH77" s="110" t="n"/>
      <c r="AI77" s="108" t="n"/>
      <c r="AJ77" s="108" t="n"/>
      <c r="AK77" s="108" t="n"/>
      <c r="AL77" s="108" t="n"/>
      <c r="AM77" s="81" t="n"/>
      <c r="AN77" s="81" t="n"/>
      <c r="AO77" s="107" t="n"/>
      <c r="AP77" s="107" t="n"/>
      <c r="AQ77" s="107" t="n"/>
      <c r="AR77" s="107" t="n"/>
      <c r="AS77" s="107" t="n"/>
      <c r="AT77" s="135">
        <f>SUM(AT69:AT76)</f>
        <v/>
      </c>
    </row>
    <row r="78" ht="15" customHeight="1" s="146">
      <c r="A78" s="207" t="n"/>
      <c r="B78" s="208" t="n"/>
      <c r="C78" s="155" t="n"/>
      <c r="D78" s="156" t="n"/>
      <c r="E78" s="11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>
        <v>0</v>
      </c>
      <c r="R78" s="52" t="n">
        <v>0</v>
      </c>
      <c r="S78" s="52" t="n">
        <v>0</v>
      </c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4" t="n"/>
      <c r="AT78" s="130">
        <f>SUM(E78:AS78)</f>
        <v/>
      </c>
    </row>
    <row r="79" ht="15" customHeight="1" s="146">
      <c r="A79" s="207" t="n"/>
      <c r="B79" s="208" t="n"/>
      <c r="C79" s="155" t="n"/>
      <c r="D79" s="156" t="n"/>
      <c r="E79" s="11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4" t="n"/>
      <c r="AT79" s="130">
        <f>SUM(E79:AS79)</f>
        <v/>
      </c>
    </row>
    <row r="80">
      <c r="A80" s="157" t="n"/>
      <c r="B80" s="143" t="n"/>
      <c r="C80" s="245" t="n"/>
      <c r="D80" s="162" t="n"/>
      <c r="E80" s="87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4" t="n"/>
      <c r="AT80" s="130">
        <f>SUM(E80:AS80)</f>
        <v/>
      </c>
    </row>
    <row r="81" ht="15" customHeight="1" s="146" thickBot="1">
      <c r="A81" s="157" t="n"/>
      <c r="B81" s="143" t="n"/>
      <c r="C81" s="157" t="n"/>
      <c r="D81" s="143" t="n"/>
      <c r="E81" s="87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1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4" t="n"/>
      <c r="AT81" s="130">
        <f>SUM(E81:AS81)</f>
        <v/>
      </c>
    </row>
    <row r="82" ht="15" customHeight="1" s="146" thickBot="1">
      <c r="A82" s="164" t="inlineStr">
        <is>
          <t>Personal, Namn</t>
        </is>
      </c>
      <c r="B82" s="143" t="n"/>
      <c r="C82" s="175" t="inlineStr">
        <is>
          <t>Kategori</t>
        </is>
      </c>
      <c r="D82" s="143" t="n"/>
      <c r="E82" s="87" t="n"/>
      <c r="F82" s="108" t="n"/>
      <c r="G82" s="108" t="n"/>
      <c r="H82" s="108" t="n"/>
      <c r="I82" s="108" t="n"/>
      <c r="J82" s="108" t="n"/>
      <c r="K82" s="109" t="n"/>
      <c r="L82" s="109" t="n"/>
      <c r="M82" s="108" t="n"/>
      <c r="N82" s="108" t="n"/>
      <c r="O82" s="108" t="n"/>
      <c r="P82" s="108" t="n"/>
      <c r="Q82" s="108" t="n"/>
      <c r="R82" s="109" t="n"/>
      <c r="S82" s="109" t="n"/>
      <c r="T82" s="110" t="n"/>
      <c r="U82" s="108" t="n"/>
      <c r="V82" s="108" t="n"/>
      <c r="W82" s="108" t="n"/>
      <c r="X82" s="108" t="n"/>
      <c r="Y82" s="109" t="n"/>
      <c r="Z82" s="109" t="n"/>
      <c r="AA82" s="108" t="n"/>
      <c r="AB82" s="108" t="n"/>
      <c r="AC82" s="108" t="n"/>
      <c r="AD82" s="108" t="n"/>
      <c r="AE82" s="108" t="n"/>
      <c r="AF82" s="109" t="n"/>
      <c r="AG82" s="109" t="n"/>
      <c r="AH82" s="110" t="n"/>
      <c r="AI82" s="108" t="n"/>
      <c r="AJ82" s="108" t="n"/>
      <c r="AK82" s="108" t="n"/>
      <c r="AL82" s="108" t="n"/>
      <c r="AM82" s="109" t="n"/>
      <c r="AN82" s="109" t="n"/>
      <c r="AO82" s="108" t="n"/>
      <c r="AP82" s="108" t="n"/>
      <c r="AQ82" s="108" t="n"/>
      <c r="AR82" s="108" t="n"/>
      <c r="AS82" s="123" t="n"/>
      <c r="AT82" s="136">
        <f>SUM(AT80:AT81)</f>
        <v/>
      </c>
    </row>
    <row r="83" ht="15" customHeight="1" s="146">
      <c r="A83" s="185" t="n"/>
      <c r="B83" s="143" t="n"/>
      <c r="C83" s="190" t="n"/>
      <c r="D83" s="191" t="n"/>
      <c r="E83" s="106" t="n"/>
      <c r="F83" s="126" t="n"/>
      <c r="G83" s="125" t="n"/>
      <c r="H83" s="125" t="n"/>
      <c r="I83" s="125" t="n"/>
      <c r="J83" s="125" t="n"/>
      <c r="K83" s="125" t="n"/>
      <c r="L83" s="125" t="n"/>
      <c r="M83" s="125" t="n"/>
      <c r="N83" s="125" t="n"/>
      <c r="O83" s="125" t="n"/>
      <c r="P83" s="125" t="n"/>
      <c r="Q83" s="125" t="n"/>
      <c r="R83" s="125" t="n"/>
      <c r="S83" s="125" t="n"/>
      <c r="T83" s="125" t="n"/>
      <c r="U83" s="125" t="n"/>
      <c r="V83" s="125" t="n"/>
      <c r="W83" s="125" t="n"/>
      <c r="X83" s="125" t="n"/>
      <c r="Y83" s="125" t="n"/>
      <c r="Z83" s="125" t="n"/>
      <c r="AA83" s="125" t="n"/>
      <c r="AB83" s="125" t="n"/>
      <c r="AC83" s="125" t="n"/>
      <c r="AD83" s="125" t="n"/>
      <c r="AE83" s="125" t="n"/>
      <c r="AF83" s="125" t="n"/>
      <c r="AG83" s="125" t="n"/>
      <c r="AH83" s="125" t="n"/>
      <c r="AI83" s="125" t="n"/>
      <c r="AJ83" s="125" t="n"/>
      <c r="AK83" s="125" t="n"/>
      <c r="AL83" s="125" t="n"/>
      <c r="AM83" s="125" t="n"/>
      <c r="AN83" s="125" t="n"/>
      <c r="AO83" s="125" t="n"/>
      <c r="AP83" s="125" t="n"/>
      <c r="AQ83" s="125" t="n"/>
      <c r="AR83" s="125" t="n"/>
      <c r="AS83" s="128" t="n"/>
      <c r="AT83" s="134">
        <f>SUM(E83:AS83)</f>
        <v/>
      </c>
    </row>
    <row r="84" ht="15" customHeight="1" s="146">
      <c r="A84" s="185" t="n"/>
      <c r="B84" s="143" t="n"/>
      <c r="C84" s="190" t="n"/>
      <c r="D84" s="191" t="n"/>
      <c r="E84" s="106" t="n"/>
      <c r="F84" s="127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  <c r="AI84" s="124" t="n"/>
      <c r="AJ84" s="124" t="n"/>
      <c r="AK84" s="124" t="n"/>
      <c r="AL84" s="124" t="n"/>
      <c r="AM84" s="124" t="n"/>
      <c r="AN84" s="124" t="n"/>
      <c r="AO84" s="124" t="n"/>
      <c r="AP84" s="124" t="n"/>
      <c r="AQ84" s="124" t="n"/>
      <c r="AR84" s="124" t="n"/>
      <c r="AS84" s="129" t="n"/>
      <c r="AT84" s="134">
        <f>SUM(E84:AS84)</f>
        <v/>
      </c>
    </row>
    <row r="85">
      <c r="A85" s="160" t="n"/>
      <c r="B85" s="143" t="n"/>
      <c r="C85" s="141" t="inlineStr">
        <is>
          <t>Järnhäst,Järnoxe</t>
        </is>
      </c>
      <c r="D85" s="143" t="n"/>
      <c r="E85" s="87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134">
        <f>SUM(E85:AS85)</f>
        <v/>
      </c>
    </row>
    <row r="86" ht="15" customHeight="1" s="146" thickBot="1">
      <c r="A86" s="157" t="n"/>
      <c r="B86" s="143" t="n"/>
      <c r="C86" s="157" t="n"/>
      <c r="D86" s="143" t="n"/>
      <c r="E86" s="87" t="n"/>
      <c r="F86" s="94" t="n"/>
      <c r="G86" s="94" t="n"/>
      <c r="H86" s="94" t="n"/>
      <c r="I86" s="94" t="n"/>
      <c r="J86" s="94" t="n"/>
      <c r="K86" s="73" t="n"/>
      <c r="L86" s="73" t="n"/>
      <c r="M86" s="94" t="n"/>
      <c r="N86" s="94" t="n"/>
      <c r="O86" s="94" t="n"/>
      <c r="P86" s="94" t="n"/>
      <c r="Q86" s="94" t="n"/>
      <c r="R86" s="73" t="n"/>
      <c r="S86" s="73" t="n"/>
      <c r="T86" s="73" t="n"/>
      <c r="U86" s="73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  <c r="AG86" s="73" t="n"/>
      <c r="AH86" s="73" t="n"/>
      <c r="AI86" s="73" t="n"/>
      <c r="AJ86" s="73" t="n"/>
      <c r="AK86" s="73" t="n"/>
      <c r="AL86" s="73" t="n"/>
      <c r="AM86" s="73" t="n"/>
      <c r="AN86" s="73" t="n"/>
      <c r="AO86" s="73" t="n"/>
      <c r="AP86" s="73" t="n"/>
      <c r="AQ86" s="73" t="n"/>
      <c r="AR86" s="73" t="n"/>
      <c r="AS86" s="74" t="n"/>
      <c r="AT86" s="130">
        <f>SUM(E86:AS86)</f>
        <v/>
      </c>
    </row>
    <row r="87" ht="15" customHeight="1" s="146">
      <c r="A87" s="164" t="inlineStr">
        <is>
          <t>Personal, Namn</t>
        </is>
      </c>
      <c r="B87" s="143" t="n"/>
      <c r="C87" s="175" t="inlineStr">
        <is>
          <t>Kategori</t>
        </is>
      </c>
      <c r="D87" s="143" t="n"/>
      <c r="E87" s="87" t="n"/>
      <c r="F87" s="107" t="n"/>
      <c r="G87" s="107" t="n"/>
      <c r="H87" s="107" t="n"/>
      <c r="I87" s="107" t="n"/>
      <c r="J87" s="108" t="n"/>
      <c r="K87" s="109" t="n"/>
      <c r="L87" s="109" t="n"/>
      <c r="M87" s="107" t="n"/>
      <c r="N87" s="107" t="n"/>
      <c r="O87" s="107" t="n"/>
      <c r="P87" s="107" t="n"/>
      <c r="Q87" s="108" t="n"/>
      <c r="R87" s="109" t="n"/>
      <c r="S87" s="109" t="n"/>
      <c r="T87" s="110" t="n"/>
      <c r="U87" s="108" t="n"/>
      <c r="V87" s="108" t="n"/>
      <c r="W87" s="108" t="n"/>
      <c r="X87" s="108" t="n"/>
      <c r="Y87" s="109" t="n"/>
      <c r="Z87" s="109" t="n"/>
      <c r="AA87" s="107" t="n"/>
      <c r="AB87" s="107" t="n"/>
      <c r="AC87" s="107" t="n"/>
      <c r="AD87" s="107" t="n"/>
      <c r="AE87" s="108" t="n"/>
      <c r="AF87" s="109" t="n"/>
      <c r="AG87" s="109" t="n"/>
      <c r="AH87" s="110" t="n"/>
      <c r="AI87" s="108" t="n"/>
      <c r="AJ87" s="108" t="n"/>
      <c r="AK87" s="107" t="n"/>
      <c r="AL87" s="107" t="n"/>
      <c r="AM87" s="81" t="n"/>
      <c r="AN87" s="81" t="n"/>
      <c r="AO87" s="107" t="n"/>
      <c r="AP87" s="107" t="n"/>
      <c r="AQ87" s="107" t="n"/>
      <c r="AR87" s="107" t="n"/>
      <c r="AS87" s="111" t="n"/>
      <c r="AT87" s="135">
        <f>SUM(AT85:AT86)</f>
        <v/>
      </c>
    </row>
    <row r="88" ht="15" customHeight="1" s="146">
      <c r="A88" s="185" t="n"/>
      <c r="B88" s="143" t="n"/>
      <c r="C88" s="141" t="inlineStr">
        <is>
          <t>Flismaskin</t>
        </is>
      </c>
      <c r="D88" s="143" t="n"/>
      <c r="E88" s="106" t="n"/>
      <c r="F88" s="126" t="n"/>
      <c r="G88" s="125" t="n"/>
      <c r="H88" s="125" t="n"/>
      <c r="I88" s="125" t="n"/>
      <c r="J88" s="125" t="n"/>
      <c r="K88" s="125" t="n"/>
      <c r="L88" s="125" t="n"/>
      <c r="M88" s="125" t="n"/>
      <c r="N88" s="125" t="n"/>
      <c r="O88" s="125" t="n"/>
      <c r="P88" s="125" t="n"/>
      <c r="Q88" s="125" t="n"/>
      <c r="R88" s="125" t="n"/>
      <c r="S88" s="125" t="n"/>
      <c r="T88" s="125" t="n"/>
      <c r="U88" s="125" t="n"/>
      <c r="V88" s="125" t="n"/>
      <c r="W88" s="125" t="n"/>
      <c r="X88" s="125" t="n"/>
      <c r="Y88" s="125" t="n"/>
      <c r="Z88" s="125" t="n"/>
      <c r="AA88" s="125" t="n"/>
      <c r="AB88" s="125" t="n"/>
      <c r="AC88" s="125" t="n"/>
      <c r="AD88" s="125" t="n"/>
      <c r="AE88" s="125" t="n"/>
      <c r="AF88" s="125" t="n"/>
      <c r="AG88" s="125" t="n"/>
      <c r="AH88" s="125" t="n"/>
      <c r="AI88" s="125" t="n"/>
      <c r="AJ88" s="125" t="n"/>
      <c r="AK88" s="125" t="n"/>
      <c r="AL88" s="125" t="n"/>
      <c r="AM88" s="125" t="n"/>
      <c r="AN88" s="125" t="n"/>
      <c r="AO88" s="125" t="n"/>
      <c r="AP88" s="125" t="n"/>
      <c r="AQ88" s="125" t="n"/>
      <c r="AR88" s="125" t="n"/>
      <c r="AS88" s="128" t="n"/>
      <c r="AT88" s="130">
        <f>SUM(E88:AS88)</f>
        <v/>
      </c>
    </row>
    <row r="89">
      <c r="A89" s="157" t="n"/>
      <c r="B89" s="143" t="n"/>
      <c r="C89" s="28" t="n"/>
      <c r="D89" s="28" t="n"/>
      <c r="E89" s="87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4" t="n"/>
      <c r="AT89" s="130">
        <f>SUM(E89:AS89)</f>
        <v/>
      </c>
    </row>
    <row r="90">
      <c r="A90" s="157" t="n"/>
      <c r="B90" s="143" t="n"/>
      <c r="C90" s="157" t="n"/>
      <c r="D90" s="143" t="n"/>
      <c r="E90" s="87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4" t="n"/>
      <c r="AT90" s="130">
        <f>SUM(E90:AS90)</f>
        <v/>
      </c>
    </row>
    <row r="91" ht="15" customHeight="1" s="146" thickBot="1">
      <c r="A91" s="157" t="n"/>
      <c r="B91" s="143" t="n"/>
      <c r="C91" s="157" t="n"/>
      <c r="D91" s="143" t="n"/>
      <c r="E91" s="87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3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  <c r="AG91" s="73" t="n"/>
      <c r="AH91" s="73" t="n"/>
      <c r="AI91" s="73" t="n"/>
      <c r="AJ91" s="73" t="n"/>
      <c r="AK91" s="73" t="n"/>
      <c r="AL91" s="73" t="n"/>
      <c r="AM91" s="73" t="n"/>
      <c r="AN91" s="73" t="n"/>
      <c r="AO91" s="73" t="n"/>
      <c r="AP91" s="73" t="n"/>
      <c r="AQ91" s="73" t="n"/>
      <c r="AR91" s="73" t="n"/>
      <c r="AS91" s="74" t="n"/>
      <c r="AT91" s="130">
        <f>SUM(E91:AS91)</f>
        <v/>
      </c>
    </row>
    <row r="92" ht="15" customHeight="1" s="146" thickBot="1">
      <c r="A92" s="164" t="inlineStr">
        <is>
          <t>Personal, Namn</t>
        </is>
      </c>
      <c r="B92" s="143" t="n"/>
      <c r="C92" s="217" t="inlineStr">
        <is>
          <t>Skotare liten &gt; 11 ton Alstor, Ditchwitch</t>
        </is>
      </c>
      <c r="D92" s="218" t="n"/>
      <c r="E92" s="87" t="n"/>
      <c r="F92" s="35" t="n"/>
      <c r="G92" s="35" t="n"/>
      <c r="H92" s="35" t="n"/>
      <c r="I92" s="35" t="n"/>
      <c r="J92" s="46" t="n"/>
      <c r="K92" s="47" t="n"/>
      <c r="L92" s="47" t="n"/>
      <c r="M92" s="35" t="n"/>
      <c r="N92" s="35" t="n"/>
      <c r="O92" s="35" t="n"/>
      <c r="P92" s="35" t="n"/>
      <c r="Q92" s="46" t="n"/>
      <c r="R92" s="47" t="n"/>
      <c r="S92" s="47" t="n"/>
      <c r="T92" s="48" t="n"/>
      <c r="U92" s="46" t="n"/>
      <c r="V92" s="46" t="n"/>
      <c r="W92" s="46" t="n"/>
      <c r="X92" s="46" t="n"/>
      <c r="Y92" s="47" t="n"/>
      <c r="Z92" s="47" t="n"/>
      <c r="AA92" s="35" t="n"/>
      <c r="AB92" s="35" t="n"/>
      <c r="AC92" s="35" t="n"/>
      <c r="AD92" s="35" t="n"/>
      <c r="AE92" s="46" t="n"/>
      <c r="AF92" s="47" t="n"/>
      <c r="AG92" s="47" t="n"/>
      <c r="AH92" s="48" t="n"/>
      <c r="AI92" s="46" t="n"/>
      <c r="AJ92" s="46" t="n"/>
      <c r="AK92" s="46" t="n"/>
      <c r="AL92" s="46" t="n"/>
      <c r="AM92" s="79" t="n"/>
      <c r="AN92" s="79" t="n"/>
      <c r="AO92" s="35" t="n"/>
      <c r="AP92" s="35" t="n"/>
      <c r="AQ92" s="35" t="n"/>
      <c r="AR92" s="35" t="n"/>
      <c r="AS92" s="4" t="n"/>
      <c r="AT92" s="131">
        <f>SUM(AT89:AT91)</f>
        <v/>
      </c>
    </row>
    <row r="93">
      <c r="A93" s="157" t="n"/>
      <c r="B93" s="143" t="n"/>
      <c r="C93" s="219" t="n"/>
      <c r="D93" s="220" t="n"/>
      <c r="E93" s="87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4" t="n"/>
      <c r="AT93" s="130">
        <f>SUM(E93:AS93)</f>
        <v/>
      </c>
    </row>
    <row r="94">
      <c r="A94" s="211" t="n"/>
      <c r="B94" s="143" t="n"/>
      <c r="C94" s="201" t="n"/>
      <c r="D94" s="191" t="n"/>
      <c r="E94" s="87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4" t="n"/>
      <c r="AT94" s="130">
        <f>SUM(E94:AS94)</f>
        <v/>
      </c>
    </row>
    <row r="95">
      <c r="A95" s="157" t="n"/>
      <c r="B95" s="143" t="n"/>
      <c r="C95" s="201" t="n"/>
      <c r="D95" s="191" t="n"/>
      <c r="E95" s="87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4" t="n"/>
      <c r="AT95" s="130">
        <f>SUM(E95:AS95)</f>
        <v/>
      </c>
    </row>
    <row r="96">
      <c r="A96" s="157" t="n"/>
      <c r="B96" s="143" t="n"/>
      <c r="C96" s="201" t="n"/>
      <c r="D96" s="191" t="n"/>
      <c r="E96" s="87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105" t="n"/>
      <c r="AT96" s="130">
        <f>SUM(E96:AS96)</f>
        <v/>
      </c>
    </row>
    <row r="97">
      <c r="A97" s="157" t="n"/>
      <c r="B97" s="143" t="n"/>
      <c r="C97" s="201" t="n"/>
      <c r="D97" s="191" t="n"/>
      <c r="E97" s="87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105" t="n"/>
      <c r="AT97" s="130">
        <f>SUM(E97:AS97)</f>
        <v/>
      </c>
    </row>
    <row r="98">
      <c r="A98" s="157" t="n"/>
      <c r="B98" s="143" t="n"/>
      <c r="C98" s="201" t="n"/>
      <c r="D98" s="191" t="n"/>
      <c r="E98" s="87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105" t="n"/>
      <c r="AT98" s="130">
        <f>SUM(E98:AS98)</f>
        <v/>
      </c>
    </row>
    <row r="99">
      <c r="A99" s="211" t="n"/>
      <c r="B99" s="143" t="n"/>
      <c r="C99" s="201" t="n"/>
      <c r="D99" s="191" t="n"/>
      <c r="E99" s="87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4" t="n"/>
      <c r="AT99" s="130">
        <f>SUM(E99:AS99)</f>
        <v/>
      </c>
    </row>
    <row r="100">
      <c r="A100" s="225" t="n"/>
      <c r="B100" s="226" t="n"/>
      <c r="C100" s="185" t="n"/>
      <c r="D100" s="143" t="n"/>
      <c r="E100" s="87" t="n"/>
      <c r="F100" s="52" t="n"/>
      <c r="G100" s="52" t="n"/>
      <c r="H100" s="52" t="n"/>
      <c r="I100" s="52" t="n"/>
      <c r="J100" s="52" t="n"/>
      <c r="K100" s="52" t="n"/>
      <c r="L100" s="51" t="n"/>
      <c r="M100" s="52" t="n"/>
      <c r="N100" s="52" t="n"/>
      <c r="O100" s="52" t="n"/>
      <c r="P100" s="52" t="n"/>
      <c r="Q100" s="52" t="n"/>
      <c r="R100" s="51" t="n"/>
      <c r="S100" s="51" t="n"/>
      <c r="T100" s="51" t="n"/>
      <c r="U100" s="51" t="n"/>
      <c r="V100" s="51" t="n"/>
      <c r="W100" s="51" t="n"/>
      <c r="X100" s="52" t="n"/>
      <c r="Y100" s="51" t="n"/>
      <c r="Z100" s="51" t="n"/>
      <c r="AA100" s="52" t="n"/>
      <c r="AB100" s="52" t="n"/>
      <c r="AC100" s="52" t="n"/>
      <c r="AD100" s="52" t="n"/>
      <c r="AE100" s="52" t="n"/>
      <c r="AF100" s="52" t="n"/>
      <c r="AG100" s="52" t="n"/>
      <c r="AH100" s="51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4" t="n"/>
      <c r="AT100" s="130">
        <f>SUM(E100:AS100)</f>
        <v/>
      </c>
    </row>
    <row r="101" ht="15" customHeight="1" s="146" thickBot="1">
      <c r="A101" s="232" t="n"/>
      <c r="B101" s="162" t="n"/>
      <c r="C101" s="157" t="n"/>
      <c r="D101" s="143" t="n"/>
      <c r="E101" s="87" t="n"/>
      <c r="F101" s="73" t="n"/>
      <c r="G101" s="73" t="n"/>
      <c r="H101" s="73" t="n"/>
      <c r="I101" s="73" t="n"/>
      <c r="J101" s="73" t="n"/>
      <c r="K101" s="73" t="n"/>
      <c r="L101" s="55" t="n"/>
      <c r="M101" s="73" t="n"/>
      <c r="N101" s="73" t="n"/>
      <c r="O101" s="73" t="n"/>
      <c r="P101" s="73" t="n"/>
      <c r="Q101" s="73" t="n"/>
      <c r="R101" s="55" t="n"/>
      <c r="S101" s="55" t="n"/>
      <c r="T101" s="55" t="n"/>
      <c r="U101" s="55" t="n"/>
      <c r="V101" s="55" t="n"/>
      <c r="W101" s="55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  <c r="AG101" s="73" t="n"/>
      <c r="AH101" s="73" t="n"/>
      <c r="AI101" s="73" t="n"/>
      <c r="AJ101" s="73" t="n"/>
      <c r="AK101" s="73" t="n"/>
      <c r="AL101" s="73" t="n"/>
      <c r="AM101" s="73" t="n"/>
      <c r="AN101" s="73" t="n"/>
      <c r="AO101" s="73" t="n"/>
      <c r="AP101" s="73" t="n"/>
      <c r="AQ101" s="73" t="n"/>
      <c r="AR101" s="73" t="n"/>
      <c r="AS101" s="74" t="n"/>
      <c r="AT101" s="130">
        <f>SUM(E101:AS101)</f>
        <v/>
      </c>
    </row>
    <row r="102" ht="15" customHeight="1" s="146" thickBot="1">
      <c r="A102" s="164" t="inlineStr">
        <is>
          <t>Personal, Namn</t>
        </is>
      </c>
      <c r="B102" s="143" t="n"/>
      <c r="C102" s="175" t="inlineStr">
        <is>
          <t>Kategori</t>
        </is>
      </c>
      <c r="D102" s="143" t="n"/>
      <c r="E102" s="87" t="n"/>
      <c r="F102" s="46" t="n"/>
      <c r="G102" s="46" t="n"/>
      <c r="H102" s="46" t="n"/>
      <c r="I102" s="46" t="n"/>
      <c r="J102" s="46" t="n"/>
      <c r="K102" s="47" t="n"/>
      <c r="L102" s="47" t="n"/>
      <c r="M102" s="46" t="n"/>
      <c r="N102" s="46" t="n"/>
      <c r="O102" s="46" t="n"/>
      <c r="P102" s="46" t="n"/>
      <c r="Q102" s="46" t="n"/>
      <c r="R102" s="47" t="n"/>
      <c r="S102" s="47" t="n"/>
      <c r="T102" s="48" t="n"/>
      <c r="U102" s="46" t="n"/>
      <c r="V102" s="46" t="n"/>
      <c r="W102" s="46" t="n"/>
      <c r="X102" s="46" t="n"/>
      <c r="Y102" s="47" t="n"/>
      <c r="Z102" s="47" t="n"/>
      <c r="AA102" s="46" t="n"/>
      <c r="AB102" s="46" t="n"/>
      <c r="AC102" s="46" t="n"/>
      <c r="AD102" s="46" t="n"/>
      <c r="AE102" s="46" t="n"/>
      <c r="AF102" s="47" t="n"/>
      <c r="AG102" s="47" t="n"/>
      <c r="AH102" s="48" t="n"/>
      <c r="AI102" s="46" t="n"/>
      <c r="AJ102" s="46" t="n"/>
      <c r="AK102" s="46" t="n"/>
      <c r="AL102" s="46" t="n"/>
      <c r="AM102" s="47" t="n"/>
      <c r="AN102" s="47" t="n"/>
      <c r="AO102" s="46" t="n"/>
      <c r="AP102" s="46" t="n"/>
      <c r="AQ102" s="46" t="n"/>
      <c r="AR102" s="46" t="n"/>
      <c r="AS102" s="66" t="n"/>
      <c r="AT102" s="131">
        <f>SUM(AT93:AT101)</f>
        <v/>
      </c>
    </row>
    <row r="103">
      <c r="A103" s="158" t="n"/>
      <c r="B103" s="143" t="n"/>
      <c r="C103" s="169" t="inlineStr">
        <is>
          <t>Lastbil</t>
        </is>
      </c>
      <c r="D103" s="143" t="n"/>
      <c r="E103" s="87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1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4" t="n"/>
      <c r="AT103" s="130">
        <f>SUM(E103:AS103)</f>
        <v/>
      </c>
    </row>
    <row r="104">
      <c r="A104" s="158" t="n"/>
      <c r="B104" s="143" t="n"/>
      <c r="C104" s="199" t="n"/>
      <c r="D104" s="191" t="n"/>
      <c r="E104" s="87" t="n"/>
      <c r="F104" s="52" t="n"/>
      <c r="G104" s="52" t="n"/>
      <c r="H104" s="52" t="n"/>
      <c r="I104" s="52" t="n"/>
      <c r="J104" s="52" t="n"/>
      <c r="K104" s="52" t="n"/>
      <c r="L104" s="52" t="n"/>
      <c r="M104" s="52" t="n">
        <v>0</v>
      </c>
      <c r="N104" s="52" t="n"/>
      <c r="O104" s="52" t="n"/>
      <c r="P104" s="52" t="n"/>
      <c r="Q104" s="52" t="n"/>
      <c r="R104" s="52" t="n">
        <v>0</v>
      </c>
      <c r="S104" s="52" t="n">
        <v>0</v>
      </c>
      <c r="T104" s="52" t="n"/>
      <c r="U104" s="52" t="n"/>
      <c r="V104" s="52" t="n"/>
      <c r="W104" s="52" t="n"/>
      <c r="X104" s="52" t="n"/>
      <c r="Y104" s="52" t="n"/>
      <c r="Z104" s="51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105" t="n"/>
      <c r="AT104" s="130">
        <f>SUM(E104:AS104)</f>
        <v/>
      </c>
    </row>
    <row r="105">
      <c r="A105" s="158" t="n"/>
      <c r="B105" s="143" t="n"/>
      <c r="C105" s="160" t="n"/>
      <c r="D105" s="143" t="n"/>
      <c r="E105" s="87" t="n"/>
      <c r="F105" s="51" t="n"/>
      <c r="G105" s="51" t="n"/>
      <c r="H105" s="51" t="n"/>
      <c r="I105" s="51" t="n"/>
      <c r="J105" s="52" t="n"/>
      <c r="K105" s="52" t="n"/>
      <c r="L105" s="52" t="n"/>
      <c r="M105" s="51" t="n"/>
      <c r="N105" s="51" t="n"/>
      <c r="O105" s="51" t="n"/>
      <c r="P105" s="51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1" t="n"/>
      <c r="AA105" s="51" t="n"/>
      <c r="AB105" s="51" t="n"/>
      <c r="AC105" s="51" t="n"/>
      <c r="AD105" s="51" t="n"/>
      <c r="AE105" s="52" t="n"/>
      <c r="AF105" s="52" t="n"/>
      <c r="AG105" s="52" t="n"/>
      <c r="AH105" s="52" t="n"/>
      <c r="AI105" s="52" t="n"/>
      <c r="AJ105" s="52" t="n"/>
      <c r="AK105" s="52" t="n"/>
      <c r="AL105" s="52" t="n"/>
      <c r="AM105" s="52" t="n"/>
      <c r="AN105" s="52" t="n"/>
      <c r="AO105" s="52" t="n"/>
      <c r="AP105" s="52" t="n"/>
      <c r="AQ105" s="52" t="n"/>
      <c r="AR105" s="52" t="n"/>
      <c r="AS105" s="54" t="n"/>
      <c r="AT105" s="130">
        <f>SUM(E105:AS105)</f>
        <v/>
      </c>
    </row>
    <row r="106">
      <c r="A106" s="149" t="n"/>
      <c r="B106" s="143" t="n"/>
      <c r="C106" s="160" t="n"/>
      <c r="D106" s="143" t="n"/>
      <c r="E106" s="87" t="n"/>
      <c r="F106" s="51" t="n"/>
      <c r="G106" s="51" t="n"/>
      <c r="H106" s="51" t="n"/>
      <c r="I106" s="51" t="n"/>
      <c r="J106" s="52" t="n"/>
      <c r="K106" s="52" t="n"/>
      <c r="L106" s="52" t="n"/>
      <c r="M106" s="51" t="n"/>
      <c r="N106" s="51" t="n"/>
      <c r="O106" s="51" t="n"/>
      <c r="P106" s="51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1" t="n"/>
      <c r="AA106" s="51" t="n"/>
      <c r="AB106" s="51" t="n"/>
      <c r="AC106" s="51" t="n"/>
      <c r="AD106" s="51" t="n"/>
      <c r="AE106" s="52" t="n"/>
      <c r="AF106" s="52" t="n"/>
      <c r="AG106" s="52" t="n"/>
      <c r="AH106" s="52" t="n"/>
      <c r="AI106" s="52" t="n"/>
      <c r="AJ106" s="52" t="n"/>
      <c r="AK106" s="52" t="n"/>
      <c r="AL106" s="52" t="n"/>
      <c r="AM106" s="52" t="n"/>
      <c r="AN106" s="52" t="n"/>
      <c r="AO106" s="52" t="n"/>
      <c r="AP106" s="52" t="n"/>
      <c r="AQ106" s="52" t="n"/>
      <c r="AR106" s="52" t="n"/>
      <c r="AS106" s="54" t="n"/>
      <c r="AT106" s="130">
        <f>SUM(E106:AS106)</f>
        <v/>
      </c>
    </row>
    <row r="107" ht="15" customHeight="1" s="146" thickBot="1">
      <c r="A107" s="157" t="n"/>
      <c r="B107" s="143" t="n"/>
      <c r="C107" s="157" t="n"/>
      <c r="D107" s="143" t="n"/>
      <c r="E107" s="87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73" t="n"/>
      <c r="S107" s="55" t="n"/>
      <c r="T107" s="55" t="n"/>
      <c r="U107" s="73" t="n"/>
      <c r="V107" s="73" t="n"/>
      <c r="W107" s="73" t="n"/>
      <c r="X107" s="73" t="n"/>
      <c r="Y107" s="73" t="n"/>
      <c r="Z107" s="55" t="n"/>
      <c r="AA107" s="55" t="n"/>
      <c r="AB107" s="55" t="n"/>
      <c r="AC107" s="55" t="n"/>
      <c r="AD107" s="55" t="n"/>
      <c r="AE107" s="55" t="n"/>
      <c r="AF107" s="55" t="n"/>
      <c r="AG107" s="73" t="n"/>
      <c r="AH107" s="55" t="n"/>
      <c r="AI107" s="55" t="n"/>
      <c r="AJ107" s="55" t="n"/>
      <c r="AK107" s="55" t="n"/>
      <c r="AL107" s="55" t="n"/>
      <c r="AM107" s="55" t="n"/>
      <c r="AN107" s="55" t="n"/>
      <c r="AO107" s="55" t="n"/>
      <c r="AP107" s="55" t="n"/>
      <c r="AQ107" s="55" t="n"/>
      <c r="AR107" s="55" t="n"/>
      <c r="AS107" s="74" t="n"/>
      <c r="AT107" s="130">
        <f>SUM(E107:AS107)</f>
        <v/>
      </c>
    </row>
    <row r="108" ht="15" customHeight="1" s="146" thickBot="1">
      <c r="A108" s="164" t="inlineStr">
        <is>
          <t>Personal, Namn</t>
        </is>
      </c>
      <c r="B108" s="143" t="n"/>
      <c r="C108" s="175" t="inlineStr">
        <is>
          <t>Kategori</t>
        </is>
      </c>
      <c r="D108" s="143" t="n"/>
      <c r="E108" s="87" t="n"/>
      <c r="F108" s="46" t="n"/>
      <c r="G108" s="46" t="n"/>
      <c r="H108" s="46" t="n"/>
      <c r="I108" s="46" t="n"/>
      <c r="J108" s="46" t="n"/>
      <c r="K108" s="47" t="n"/>
      <c r="L108" s="47" t="n"/>
      <c r="M108" s="46" t="n"/>
      <c r="N108" s="46" t="n"/>
      <c r="O108" s="46" t="n"/>
      <c r="P108" s="46" t="n"/>
      <c r="Q108" s="46" t="n"/>
      <c r="R108" s="47" t="n"/>
      <c r="S108" s="47" t="n"/>
      <c r="T108" s="48" t="n"/>
      <c r="U108" s="46" t="n"/>
      <c r="V108" s="46" t="n"/>
      <c r="W108" s="46" t="n"/>
      <c r="X108" s="46" t="n"/>
      <c r="Y108" s="47" t="n"/>
      <c r="Z108" s="47" t="n"/>
      <c r="AA108" s="35" t="n"/>
      <c r="AB108" s="35" t="n"/>
      <c r="AC108" s="35" t="n"/>
      <c r="AD108" s="46" t="n"/>
      <c r="AE108" s="46" t="n"/>
      <c r="AF108" s="47" t="n"/>
      <c r="AG108" s="47" t="n"/>
      <c r="AH108" s="48" t="n"/>
      <c r="AI108" s="46" t="n"/>
      <c r="AJ108" s="46" t="n"/>
      <c r="AK108" s="46" t="n"/>
      <c r="AL108" s="46" t="n"/>
      <c r="AM108" s="79" t="n"/>
      <c r="AN108" s="79" t="n"/>
      <c r="AO108" s="35" t="n"/>
      <c r="AP108" s="35" t="n"/>
      <c r="AQ108" s="35" t="n"/>
      <c r="AR108" s="35" t="n"/>
      <c r="AS108" s="35" t="n"/>
      <c r="AT108" s="131">
        <f>SUM(AT103:AT107)</f>
        <v/>
      </c>
    </row>
    <row r="109">
      <c r="A109" s="150" t="n"/>
      <c r="B109" s="143" t="n"/>
      <c r="C109" s="169" t="inlineStr">
        <is>
          <t>Skotare</t>
        </is>
      </c>
      <c r="D109" s="143" t="n"/>
      <c r="E109" s="87" t="n"/>
      <c r="F109" s="52" t="n"/>
      <c r="G109" s="52" t="n"/>
      <c r="H109" s="52" t="n"/>
      <c r="I109" s="52" t="n"/>
      <c r="J109" s="52" t="n"/>
      <c r="K109" s="52" t="n"/>
      <c r="M109" s="52" t="n"/>
      <c r="N109" s="52" t="n"/>
      <c r="O109" s="52" t="n"/>
      <c r="P109" s="52" t="n"/>
      <c r="Q109" s="52" t="n"/>
      <c r="AT109" s="139">
        <f>SUM(E109:AS109)</f>
        <v/>
      </c>
    </row>
    <row r="110">
      <c r="A110" s="150" t="n"/>
      <c r="B110" s="143" t="n"/>
      <c r="C110" s="199" t="n"/>
      <c r="D110" s="191" t="n"/>
      <c r="E110" s="87" t="n"/>
      <c r="F110" s="52" t="n"/>
      <c r="G110" s="52" t="n"/>
      <c r="H110" s="52" t="n"/>
      <c r="I110" s="52" t="n"/>
      <c r="J110" s="52" t="n"/>
      <c r="K110" s="52" t="n"/>
      <c r="M110" s="52" t="n"/>
      <c r="N110" s="52" t="n"/>
      <c r="O110" s="52" t="n"/>
      <c r="P110" s="52" t="n"/>
      <c r="Q110" s="52" t="n"/>
      <c r="AT110" s="140" t="n"/>
    </row>
    <row r="111">
      <c r="A111" s="150" t="n"/>
      <c r="B111" s="143" t="n"/>
      <c r="C111" s="199" t="n"/>
      <c r="D111" s="191" t="n"/>
      <c r="E111" s="87" t="n"/>
      <c r="F111" s="52" t="n"/>
      <c r="G111" s="52" t="n"/>
      <c r="H111" s="52" t="n"/>
      <c r="I111" s="52" t="n"/>
      <c r="J111" s="52" t="n"/>
      <c r="K111" s="52" t="n"/>
      <c r="M111" s="52" t="n"/>
      <c r="N111" s="52" t="n"/>
      <c r="O111" s="52" t="n"/>
      <c r="P111" s="52" t="n"/>
      <c r="Q111" s="52" t="n"/>
      <c r="AT111" s="140" t="n"/>
    </row>
    <row r="112">
      <c r="A112" s="150" t="n"/>
      <c r="B112" s="143" t="n"/>
      <c r="C112" s="160" t="n"/>
      <c r="D112" s="143" t="n"/>
      <c r="E112" s="87" t="n"/>
      <c r="F112" s="51" t="n"/>
      <c r="G112" s="51" t="n"/>
      <c r="H112" s="51" t="n"/>
      <c r="I112" s="51" t="n"/>
      <c r="J112" s="52" t="n"/>
      <c r="K112" s="52" t="n"/>
      <c r="M112" s="51" t="n"/>
      <c r="N112" s="51" t="n"/>
      <c r="O112" s="51" t="n"/>
      <c r="P112" s="51" t="n"/>
      <c r="Q112" s="52" t="n"/>
      <c r="AT112" s="140">
        <f>SUM(E112:AS112)</f>
        <v/>
      </c>
    </row>
    <row r="113">
      <c r="A113" s="149" t="n"/>
      <c r="B113" s="143" t="n"/>
      <c r="C113" s="160" t="n"/>
      <c r="D113" s="143" t="n"/>
      <c r="E113" s="87" t="n"/>
      <c r="F113" s="51" t="n"/>
      <c r="G113" s="51" t="n"/>
      <c r="H113" s="51" t="n"/>
      <c r="I113" s="51" t="n"/>
      <c r="J113" s="52" t="n"/>
      <c r="K113" s="52" t="n"/>
      <c r="M113" s="51" t="n"/>
      <c r="N113" s="51" t="n"/>
      <c r="O113" s="51" t="n"/>
      <c r="P113" s="51" t="n"/>
      <c r="Q113" s="52" t="n"/>
      <c r="AT113" s="140">
        <f>SUM(E113:AS113)</f>
        <v/>
      </c>
    </row>
    <row r="114" ht="15" customHeight="1" s="146" thickBot="1">
      <c r="A114" s="157" t="n"/>
      <c r="B114" s="143" t="n"/>
      <c r="C114" s="157" t="n"/>
      <c r="D114" s="143" t="n"/>
      <c r="E114" s="87" t="n"/>
      <c r="F114" s="55" t="n"/>
      <c r="G114" s="55" t="n"/>
      <c r="H114" s="55" t="n"/>
      <c r="I114" s="55" t="n"/>
      <c r="J114" s="55" t="n"/>
      <c r="K114" s="55" t="n"/>
      <c r="L114" s="166" t="n"/>
      <c r="M114" s="55" t="n"/>
      <c r="N114" s="55" t="n"/>
      <c r="O114" s="55" t="n"/>
      <c r="P114" s="55" t="n"/>
      <c r="Q114" s="55" t="n"/>
      <c r="AT114" s="140">
        <f>SUM(E114:AS114)</f>
        <v/>
      </c>
    </row>
    <row r="115" ht="19" customHeight="1" s="146" thickBot="1">
      <c r="A115" s="177" t="inlineStr">
        <is>
          <t>Trädspecialister</t>
        </is>
      </c>
      <c r="B115" s="178" t="n"/>
      <c r="C115" s="178" t="n"/>
      <c r="D115" s="179" t="n"/>
      <c r="E115" s="165" t="inlineStr">
        <is>
          <t>Faktura underlag</t>
        </is>
      </c>
      <c r="F115" s="166" t="n"/>
      <c r="G115" s="166" t="n"/>
      <c r="H115" s="166" t="n"/>
      <c r="I115" s="166" t="n"/>
      <c r="J115" s="166" t="n"/>
      <c r="K115" s="166" t="n"/>
      <c r="L115" s="166" t="n"/>
      <c r="M115" s="166" t="n"/>
      <c r="N115" s="166" t="n"/>
      <c r="O115" s="167" t="n"/>
      <c r="P115" s="152" t="n"/>
      <c r="Q115" s="67" t="n"/>
      <c r="R115" s="68" t="n"/>
      <c r="S115" s="69" t="n"/>
      <c r="T115" s="69" t="n"/>
      <c r="U115" s="24" t="n"/>
      <c r="V115" s="24" t="n"/>
      <c r="W115" s="24" t="n"/>
      <c r="X115" s="24" t="n"/>
      <c r="Y115" s="70" t="n"/>
      <c r="Z115" s="70" t="n"/>
      <c r="AA115" s="24" t="n"/>
      <c r="AB115" s="24" t="n"/>
      <c r="AC115" s="24" t="n"/>
      <c r="AD115" s="152" t="n"/>
      <c r="AE115" s="152" t="n"/>
      <c r="AF115" s="152" t="n"/>
      <c r="AG115" s="152" t="n"/>
      <c r="AH115" s="152" t="n"/>
      <c r="AI115" s="152" t="n"/>
      <c r="AJ115" s="152" t="n"/>
      <c r="AK115" s="152" t="n"/>
      <c r="AL115" s="152" t="n"/>
      <c r="AM115" s="152" t="n"/>
      <c r="AN115" s="152" t="n"/>
      <c r="AO115" s="152" t="n"/>
      <c r="AP115" s="152" t="n"/>
      <c r="AQ115" s="152" t="n"/>
      <c r="AR115" s="152" t="n"/>
      <c r="AS115" s="152" t="n"/>
      <c r="AT115" s="78">
        <f>SUM(AT109:AT114)</f>
        <v/>
      </c>
    </row>
    <row r="116" ht="18.65" customHeight="1" s="146">
      <c r="A116" s="227" t="inlineStr">
        <is>
          <t>Personal</t>
        </is>
      </c>
      <c r="B116" s="194" t="n"/>
      <c r="C116" s="194" t="n"/>
      <c r="D116" s="194" t="n"/>
      <c r="E116" s="234" t="inlineStr">
        <is>
          <t>Antal</t>
        </is>
      </c>
      <c r="F116" s="152" t="n"/>
      <c r="G116" s="103" t="n"/>
      <c r="H116" s="234" t="n"/>
      <c r="I116" s="234" t="inlineStr">
        <is>
          <t>Pris/ Tim</t>
        </is>
      </c>
      <c r="J116" s="103" t="n"/>
      <c r="K116" s="103" t="n"/>
      <c r="L116" s="103" t="n"/>
      <c r="M116" s="103" t="n"/>
      <c r="N116" s="253" t="inlineStr">
        <is>
          <t>Sa/kr</t>
        </is>
      </c>
      <c r="O116" s="153" t="n"/>
      <c r="R116" s="49" t="n"/>
      <c r="S116" s="49" t="n"/>
      <c r="T116" s="49" t="n"/>
      <c r="U116" s="49" t="n"/>
      <c r="V116" s="49" t="n"/>
      <c r="X116" s="2" t="n"/>
      <c r="Y116" s="39" t="n"/>
      <c r="Z116" s="152" t="n"/>
      <c r="AA116" s="152" t="n"/>
      <c r="AB116" s="152" t="n"/>
      <c r="AC116" s="152" t="n"/>
      <c r="AD116" s="152" t="n"/>
      <c r="AE116" s="40" t="n"/>
    </row>
    <row r="117">
      <c r="A117" s="148" t="inlineStr">
        <is>
          <t>Platschef /arborist trädbesiktare</t>
        </is>
      </c>
      <c r="E117" s="172">
        <f>AT9</f>
        <v/>
      </c>
      <c r="G117" s="2" t="n"/>
      <c r="H117" s="184" t="n">
        <v>729</v>
      </c>
      <c r="K117" s="2" t="n"/>
      <c r="L117" s="145">
        <f>E117*H117</f>
        <v/>
      </c>
      <c r="O117" s="147" t="n"/>
      <c r="Q117" s="37" t="n"/>
      <c r="R117" s="2" t="n"/>
      <c r="S117" s="2" t="n"/>
      <c r="T117" s="2" t="n"/>
      <c r="U117" s="2" t="n"/>
      <c r="X117" s="33" t="n"/>
      <c r="Y117" s="41" t="inlineStr">
        <is>
          <t>Restid 50 % platschef/trädbesiktare</t>
        </is>
      </c>
      <c r="Z117" s="2" t="n"/>
      <c r="AA117" s="2" t="n"/>
      <c r="AB117" s="2" t="n"/>
      <c r="AC117" s="2" t="n"/>
      <c r="AE117" s="147" t="n"/>
    </row>
    <row r="118" ht="15.65" customHeight="1" s="146">
      <c r="A118" s="148" t="inlineStr">
        <is>
          <t>Trädbesiktare/arborist</t>
        </is>
      </c>
      <c r="E118" s="172">
        <f>AT17</f>
        <v/>
      </c>
      <c r="G118" s="2" t="n"/>
      <c r="H118" s="184" t="n">
        <v>701</v>
      </c>
      <c r="K118" s="2" t="n"/>
      <c r="L118" s="145">
        <f>E118*H118</f>
        <v/>
      </c>
      <c r="O118" s="147" t="n"/>
      <c r="R118" s="36" t="n"/>
      <c r="T118" s="2" t="n"/>
      <c r="Y118" s="242" t="n"/>
      <c r="Z118" s="36" t="inlineStr">
        <is>
          <t>st:</t>
        </is>
      </c>
      <c r="AA118" s="181" t="n"/>
      <c r="AE118" s="147" t="n"/>
    </row>
    <row r="119" ht="15" customHeight="1" s="146" thickBot="1">
      <c r="A119" s="148" t="inlineStr">
        <is>
          <t xml:space="preserve"> Restid 50% Trädbesiktare/arborist,platschef</t>
        </is>
      </c>
      <c r="E119" s="172">
        <f>AA118</f>
        <v/>
      </c>
      <c r="G119" s="2" t="n"/>
      <c r="H119" s="184" t="n">
        <v>350.5</v>
      </c>
      <c r="K119" s="2" t="n"/>
      <c r="L119" s="145">
        <f>E119*H119</f>
        <v/>
      </c>
      <c r="O119" s="147" t="n"/>
      <c r="X119" s="2" t="n"/>
      <c r="Y119" s="43" t="n"/>
      <c r="Z119" s="166" t="n"/>
      <c r="AA119" s="44" t="n"/>
      <c r="AB119" s="166" t="n"/>
      <c r="AC119" s="166" t="n"/>
      <c r="AD119" s="166" t="n"/>
      <c r="AE119" s="167" t="n"/>
    </row>
    <row r="120">
      <c r="A120" s="148" t="inlineStr">
        <is>
          <t>Motormanuell arborist</t>
        </is>
      </c>
      <c r="E120" s="172">
        <f>AT48</f>
        <v/>
      </c>
      <c r="G120" s="2" t="n"/>
      <c r="H120" s="184" t="n">
        <v>667</v>
      </c>
      <c r="K120" s="2" t="n"/>
      <c r="L120" s="145">
        <f>E120*H120</f>
        <v/>
      </c>
      <c r="O120" s="147" t="n"/>
      <c r="X120" s="33" t="n"/>
      <c r="Y120" s="33" t="n"/>
      <c r="Z120" s="33" t="n"/>
      <c r="AA120" s="33" t="n"/>
      <c r="AB120" s="33" t="n"/>
      <c r="AC120" s="33" t="n"/>
      <c r="AD120" s="33" t="n"/>
      <c r="AE120" s="33" t="n"/>
      <c r="AF120" s="33" t="n"/>
    </row>
    <row r="121" ht="15" customHeight="1" s="146" thickBot="1">
      <c r="A121" s="148" t="inlineStr">
        <is>
          <t xml:space="preserve"> Restid 50 % Motormanuell arborist</t>
        </is>
      </c>
      <c r="E121" s="172">
        <f>AA124</f>
        <v/>
      </c>
      <c r="G121" s="2" t="n"/>
      <c r="H121" s="184" t="n">
        <v>333.5</v>
      </c>
      <c r="K121" s="2" t="n"/>
      <c r="L121" s="145">
        <f>E121*H121</f>
        <v/>
      </c>
      <c r="O121" s="147" t="n"/>
      <c r="X121" s="33" t="n"/>
      <c r="Y121" s="33" t="n"/>
      <c r="Z121" s="33" t="n"/>
      <c r="AA121" s="33" t="n"/>
      <c r="AB121" s="33" t="n"/>
      <c r="AC121" s="33" t="n"/>
      <c r="AD121" s="33" t="n"/>
      <c r="AE121" s="33" t="n"/>
      <c r="AF121" s="33" t="n"/>
    </row>
    <row r="122">
      <c r="A122" s="148" t="inlineStr">
        <is>
          <t>Järnhäst,Järnoxe (Terrex) exl förare</t>
        </is>
      </c>
      <c r="E122" s="172">
        <f>AT87</f>
        <v/>
      </c>
      <c r="G122" s="2" t="n"/>
      <c r="H122" s="184" t="n">
        <v>224</v>
      </c>
      <c r="K122" s="2" t="n"/>
      <c r="L122" s="145">
        <f>E122*H122</f>
        <v/>
      </c>
      <c r="O122" s="147" t="n"/>
      <c r="Q122" s="49" t="n"/>
      <c r="R122" s="49" t="n"/>
      <c r="S122" s="49" t="n"/>
      <c r="T122" s="49" t="n"/>
      <c r="U122" s="49" t="n"/>
      <c r="Y122" s="39" t="n"/>
      <c r="Z122" s="152" t="n"/>
      <c r="AA122" s="152" t="n"/>
      <c r="AB122" s="152" t="n"/>
      <c r="AC122" s="152" t="n"/>
      <c r="AD122" s="152" t="n"/>
      <c r="AE122" s="40" t="n"/>
    </row>
    <row r="123">
      <c r="A123" s="148" t="inlineStr">
        <is>
          <t>Hjullastare inkl förare</t>
        </is>
      </c>
      <c r="E123" s="174">
        <f>AT82</f>
        <v/>
      </c>
      <c r="G123" s="59" t="n"/>
      <c r="H123" s="224" t="n">
        <v>796</v>
      </c>
      <c r="K123" s="59" t="n"/>
      <c r="L123" s="197">
        <f>E123*H123</f>
        <v/>
      </c>
      <c r="O123" s="147" t="n"/>
      <c r="Q123" s="37" t="n"/>
      <c r="R123" s="2" t="n"/>
      <c r="S123" s="2" t="n"/>
      <c r="T123" s="2" t="n"/>
      <c r="U123" s="2" t="n"/>
      <c r="Y123" s="41" t="inlineStr">
        <is>
          <t xml:space="preserve">Restid 50 % Arborist/markarb </t>
        </is>
      </c>
      <c r="Z123" s="2" t="n"/>
      <c r="AA123" s="2" t="n"/>
      <c r="AB123" s="2" t="n"/>
      <c r="AC123" s="2" t="n"/>
      <c r="AE123" s="147" t="n"/>
    </row>
    <row r="124" ht="15.65" customHeight="1" s="146">
      <c r="A124" s="250" t="inlineStr">
        <is>
          <t>Flismaskin inkl förare</t>
        </is>
      </c>
      <c r="E124" s="174">
        <f>AT92</f>
        <v/>
      </c>
      <c r="G124" s="2" t="n"/>
      <c r="H124" s="224" t="n">
        <v>897</v>
      </c>
      <c r="K124" s="2" t="n"/>
      <c r="L124" s="145">
        <f>E124*H124</f>
        <v/>
      </c>
      <c r="O124" s="147" t="n"/>
      <c r="R124" s="36" t="n"/>
      <c r="S124" s="187" t="n"/>
      <c r="Y124" s="242" t="n"/>
      <c r="Z124" s="36" t="inlineStr">
        <is>
          <t>st:</t>
        </is>
      </c>
      <c r="AA124" s="181" t="n"/>
      <c r="AE124" s="147" t="n"/>
    </row>
    <row r="125" ht="15" customHeight="1" s="146" thickBot="1">
      <c r="A125" s="148" t="inlineStr">
        <is>
          <t>SOS Ledare</t>
        </is>
      </c>
      <c r="E125" s="172" t="n">
        <v>1.5</v>
      </c>
      <c r="G125" s="2" t="n"/>
      <c r="H125" s="184" t="n">
        <v>667</v>
      </c>
      <c r="K125" s="2" t="n"/>
      <c r="L125" s="145">
        <f>E125*H125</f>
        <v/>
      </c>
      <c r="O125" s="147" t="n"/>
      <c r="Y125" s="43" t="n"/>
      <c r="Z125" s="166" t="n"/>
      <c r="AA125" s="44" t="n"/>
      <c r="AB125" s="166" t="n"/>
      <c r="AC125" s="166" t="n"/>
      <c r="AD125" s="166" t="n"/>
      <c r="AE125" s="167" t="n"/>
    </row>
    <row r="126">
      <c r="A126" s="148" t="inlineStr">
        <is>
          <t>Övriga Markarbeten(motorsåg)</t>
        </is>
      </c>
      <c r="E126" s="172">
        <f>AT77</f>
        <v/>
      </c>
      <c r="G126" s="2" t="n"/>
      <c r="H126" s="184" t="n">
        <v>448</v>
      </c>
      <c r="K126" s="2" t="n"/>
      <c r="L126" s="145">
        <f>E126*H126</f>
        <v/>
      </c>
      <c r="O126" s="147" t="n"/>
    </row>
    <row r="127">
      <c r="A127" s="148" t="n"/>
      <c r="E127" s="172" t="n"/>
      <c r="G127" s="2" t="n"/>
      <c r="H127" s="184" t="n"/>
      <c r="K127" s="2" t="n"/>
      <c r="L127" s="145">
        <f>E127*H127</f>
        <v/>
      </c>
      <c r="O127" s="147" t="n"/>
      <c r="V127" s="5" t="n"/>
    </row>
    <row r="128">
      <c r="A128" s="148" t="inlineStr">
        <is>
          <t>Skotare Komatsu</t>
        </is>
      </c>
      <c r="E128" s="172">
        <f>AT115</f>
        <v/>
      </c>
      <c r="G128" s="2" t="n"/>
      <c r="H128" s="184" t="n">
        <v>1233</v>
      </c>
      <c r="K128" s="2" t="n"/>
      <c r="L128" s="145">
        <f>E128*H128</f>
        <v/>
      </c>
      <c r="O128" s="147" t="n"/>
    </row>
    <row r="129" ht="15" customHeight="1" s="146">
      <c r="A129" s="148" t="inlineStr">
        <is>
          <t>Skotare liten under 11 ton (Alstor)</t>
        </is>
      </c>
      <c r="E129" s="172">
        <f>AT102</f>
        <v/>
      </c>
      <c r="G129" s="2" t="n"/>
      <c r="H129" s="184" t="n">
        <v>908</v>
      </c>
      <c r="K129" s="2" t="n"/>
      <c r="L129" s="145">
        <f>E129*H129</f>
        <v/>
      </c>
      <c r="O129" s="147" t="n"/>
      <c r="Q129" s="50" t="n"/>
      <c r="R129" s="50" t="n"/>
      <c r="S129" s="50" t="n"/>
      <c r="T129" s="50" t="n"/>
      <c r="U129" s="50" t="n"/>
      <c r="V129" s="50" t="n"/>
    </row>
    <row r="130">
      <c r="A130" s="148" t="inlineStr">
        <is>
          <t>Lastbil</t>
        </is>
      </c>
      <c r="E130" s="172">
        <f>AT108</f>
        <v/>
      </c>
      <c r="G130" s="2" t="n"/>
      <c r="H130" s="184" t="n">
        <v>1121</v>
      </c>
      <c r="K130" s="2" t="n"/>
      <c r="L130" s="145">
        <f>E130*H130</f>
        <v/>
      </c>
      <c r="O130" s="147" t="n"/>
      <c r="Q130" s="50" t="n"/>
      <c r="R130" s="50" t="n"/>
      <c r="S130" s="50" t="n"/>
      <c r="T130" s="50" t="n"/>
      <c r="U130" s="50" t="n"/>
      <c r="V130" s="50" t="n"/>
    </row>
    <row r="131">
      <c r="A131" s="148" t="n"/>
      <c r="E131" s="186" t="n"/>
      <c r="G131" s="2" t="n"/>
      <c r="H131" s="189" t="n"/>
      <c r="K131" s="2" t="n"/>
      <c r="L131" s="145">
        <f>E131*H131</f>
        <v/>
      </c>
      <c r="O131" s="147" t="n"/>
      <c r="Q131" s="50" t="n"/>
      <c r="R131" s="50" t="n"/>
      <c r="S131" s="50" t="n"/>
      <c r="T131" s="50" t="n"/>
      <c r="U131" s="50" t="n"/>
      <c r="V131" s="50" t="n"/>
    </row>
    <row r="132">
      <c r="A132" s="148" t="inlineStr">
        <is>
          <t>Km Ersättning Trädbesiktare/platschef</t>
        </is>
      </c>
      <c r="E132" s="172">
        <f>AT25</f>
        <v/>
      </c>
      <c r="G132" s="2" t="n"/>
      <c r="H132" s="184" t="n">
        <v>3.9</v>
      </c>
      <c r="K132" s="2" t="n"/>
      <c r="L132" s="145">
        <f>E132*H132</f>
        <v/>
      </c>
      <c r="O132" s="147" t="n"/>
      <c r="Q132" s="50" t="n"/>
      <c r="R132" s="50" t="n"/>
      <c r="S132" s="50" t="n"/>
      <c r="T132" s="50" t="n"/>
      <c r="U132" s="50" t="n"/>
      <c r="V132" s="50" t="n"/>
    </row>
    <row r="133">
      <c r="A133" s="148" t="inlineStr">
        <is>
          <t>Km Ersättning  arborist Servicebil</t>
        </is>
      </c>
      <c r="E133" s="172">
        <f>AT68</f>
        <v/>
      </c>
      <c r="G133" s="2" t="n"/>
      <c r="H133" s="184" t="n">
        <v>4.5</v>
      </c>
      <c r="K133" s="2" t="n"/>
      <c r="L133" s="145">
        <f>E133*H133</f>
        <v/>
      </c>
      <c r="O133" s="147" t="n"/>
    </row>
    <row r="134">
      <c r="A134" s="148" t="n"/>
      <c r="E134" s="188" t="n"/>
      <c r="G134" s="2" t="n"/>
      <c r="H134" s="184" t="n"/>
      <c r="K134" s="6" t="n">
        <v>0.08</v>
      </c>
      <c r="L134" s="145">
        <f>H134*1.08</f>
        <v/>
      </c>
      <c r="O134" s="147" t="n"/>
    </row>
    <row r="135">
      <c r="A135" s="148" t="n"/>
      <c r="E135" s="188" t="n"/>
      <c r="G135" s="2" t="n"/>
      <c r="H135" s="184" t="n"/>
      <c r="K135" s="6" t="n"/>
      <c r="L135" s="145" t="n"/>
      <c r="O135" s="147" t="n"/>
      <c r="P135" s="184" t="n"/>
    </row>
    <row r="136">
      <c r="A136" s="148" t="n"/>
      <c r="E136" s="188" t="n"/>
      <c r="G136" s="2" t="n"/>
      <c r="H136" s="184" t="n"/>
      <c r="K136" s="6" t="n"/>
      <c r="L136" s="145" t="n"/>
      <c r="O136" s="147" t="n"/>
      <c r="P136" s="6" t="n"/>
    </row>
    <row r="137" ht="15" customHeight="1" s="146" thickBot="1">
      <c r="A137" s="246" t="n"/>
      <c r="B137" s="247" t="n"/>
      <c r="C137" s="247" t="n"/>
      <c r="D137" s="247" t="n"/>
      <c r="E137" s="249" t="n"/>
      <c r="F137" s="166" t="n"/>
      <c r="G137" s="44" t="n"/>
      <c r="H137" s="183" t="n"/>
      <c r="I137" s="166" t="n"/>
      <c r="J137" s="166" t="n"/>
      <c r="K137" s="26" t="n">
        <v>0.08</v>
      </c>
      <c r="L137" s="252">
        <f>H137*1.08</f>
        <v/>
      </c>
      <c r="M137" s="166" t="n"/>
      <c r="N137" s="166" t="n"/>
      <c r="O137" s="167" t="n"/>
      <c r="P137" s="6" t="n"/>
    </row>
    <row r="138" ht="15" customHeight="1" s="146" thickBot="1">
      <c r="D138" s="7" t="n"/>
      <c r="E138" s="7" t="n"/>
      <c r="F138" s="7" t="n"/>
      <c r="G138" s="7" t="n"/>
      <c r="K138" t="inlineStr">
        <is>
          <t>SA:</t>
        </is>
      </c>
      <c r="L138" s="237">
        <f>SUM(L117:O137)</f>
        <v/>
      </c>
      <c r="Y138" s="2" t="n"/>
      <c r="Z138" s="2" t="n"/>
    </row>
    <row r="139">
      <c r="A139" s="11" t="inlineStr">
        <is>
          <t>Granskat och godkänt för fakturering</t>
        </is>
      </c>
      <c r="B139" s="12" t="n"/>
      <c r="C139" s="13" t="n"/>
      <c r="D139" s="9" t="n"/>
      <c r="E139" s="7" t="n"/>
      <c r="F139" s="7" t="n"/>
      <c r="G139" s="7" t="n"/>
      <c r="L139" s="2" t="n"/>
    </row>
    <row r="140" ht="23.15" customHeight="1" s="146" thickBot="1">
      <c r="A140" s="29" t="inlineStr">
        <is>
          <t xml:space="preserve">Sala </t>
        </is>
      </c>
      <c r="B140" s="30" t="n"/>
      <c r="C140" s="31" t="n"/>
      <c r="D140" s="8" t="n"/>
      <c r="E140" s="8" t="n"/>
      <c r="F140" s="8" t="n"/>
      <c r="G140" s="3" t="n"/>
      <c r="H140" s="3" t="n"/>
      <c r="I140" s="3" t="n"/>
      <c r="J140" s="3" t="n"/>
      <c r="M140" s="216" t="n"/>
    </row>
    <row r="141" ht="22.5" customHeight="1" s="146">
      <c r="A141" s="241" t="n"/>
      <c r="C141" s="14" t="n"/>
      <c r="D141" s="8" t="n"/>
      <c r="R141" t="inlineStr">
        <is>
          <t xml:space="preserve"> </t>
        </is>
      </c>
      <c r="S141" t="inlineStr">
        <is>
          <t xml:space="preserve"> </t>
        </is>
      </c>
      <c r="U141" t="inlineStr">
        <is>
          <t xml:space="preserve"> </t>
        </is>
      </c>
    </row>
    <row r="142" ht="22.5" customHeight="1" s="146">
      <c r="A142" s="242" t="n"/>
      <c r="C142" s="14" t="n"/>
      <c r="K142" s="2" t="inlineStr">
        <is>
          <t>SA:</t>
        </is>
      </c>
      <c r="L142" s="182">
        <f>L138</f>
        <v/>
      </c>
    </row>
    <row r="143">
      <c r="A143" s="15" t="inlineStr">
        <is>
          <t>Trafikverket, UH distrikt mitt</t>
        </is>
      </c>
      <c r="B143" s="5" t="n"/>
      <c r="C143" s="16" t="n"/>
      <c r="D143" s="10" t="n"/>
    </row>
    <row r="144">
      <c r="A144" s="75" t="n"/>
      <c r="B144" s="17" t="n"/>
      <c r="C144" s="18" t="n"/>
      <c r="D144" s="10" t="n"/>
    </row>
    <row r="145" ht="15" customHeight="1" s="146" thickBot="1">
      <c r="A145" s="19" t="inlineStr">
        <is>
          <t>Avverkningsledare, Nationell trädsäkring</t>
        </is>
      </c>
      <c r="B145" s="20" t="n"/>
      <c r="C145" s="21" t="n"/>
      <c r="D145" s="10" t="n"/>
      <c r="I145" s="2" t="n"/>
    </row>
    <row r="146">
      <c r="A146" s="5" t="n"/>
      <c r="B146" s="5" t="n"/>
      <c r="C146" s="5" t="n"/>
    </row>
  </sheetData>
  <mergeCells count="325">
    <mergeCell ref="A15:B15"/>
    <mergeCell ref="A64:B64"/>
    <mergeCell ref="C15:D15"/>
    <mergeCell ref="A51:B51"/>
    <mergeCell ref="A107:B107"/>
    <mergeCell ref="C107:D107"/>
    <mergeCell ref="A134:D134"/>
    <mergeCell ref="A121:D121"/>
    <mergeCell ref="C79:D79"/>
    <mergeCell ref="C73:D73"/>
    <mergeCell ref="E137:F137"/>
    <mergeCell ref="A33:B33"/>
    <mergeCell ref="A124:D124"/>
    <mergeCell ref="A35:B35"/>
    <mergeCell ref="L118:O118"/>
    <mergeCell ref="A62:B62"/>
    <mergeCell ref="AA4:AG4"/>
    <mergeCell ref="L117:O117"/>
    <mergeCell ref="A28:B28"/>
    <mergeCell ref="C28:D28"/>
    <mergeCell ref="A39:B39"/>
    <mergeCell ref="L122:O122"/>
    <mergeCell ref="L119:O119"/>
    <mergeCell ref="A30:B30"/>
    <mergeCell ref="A126:D126"/>
    <mergeCell ref="E117:F117"/>
    <mergeCell ref="C30:D30"/>
    <mergeCell ref="A59:B59"/>
    <mergeCell ref="A103:B103"/>
    <mergeCell ref="C97:D97"/>
    <mergeCell ref="A117:D117"/>
    <mergeCell ref="A61:B61"/>
    <mergeCell ref="L137:O137"/>
    <mergeCell ref="N116:O116"/>
    <mergeCell ref="L130:O130"/>
    <mergeCell ref="C110:D110"/>
    <mergeCell ref="A137:D137"/>
    <mergeCell ref="H125:J125"/>
    <mergeCell ref="A52:B52"/>
    <mergeCell ref="L132:O132"/>
    <mergeCell ref="H127:J127"/>
    <mergeCell ref="C18:D18"/>
    <mergeCell ref="A34:B34"/>
    <mergeCell ref="A83:B83"/>
    <mergeCell ref="C34:D34"/>
    <mergeCell ref="A49:B49"/>
    <mergeCell ref="A36:B36"/>
    <mergeCell ref="A141:B142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L125:O125"/>
    <mergeCell ref="C31:D31"/>
    <mergeCell ref="C80:D80"/>
    <mergeCell ref="A55:B55"/>
    <mergeCell ref="E133:F133"/>
    <mergeCell ref="C95:D95"/>
    <mergeCell ref="T4:Z4"/>
    <mergeCell ref="A133:D133"/>
    <mergeCell ref="L138:O138"/>
    <mergeCell ref="C49:D49"/>
    <mergeCell ref="A24:B24"/>
    <mergeCell ref="H133:J133"/>
    <mergeCell ref="C24:D24"/>
    <mergeCell ref="A60:B60"/>
    <mergeCell ref="C42:D42"/>
    <mergeCell ref="C88:D88"/>
    <mergeCell ref="C26:D26"/>
    <mergeCell ref="E126:F126"/>
    <mergeCell ref="H128:J128"/>
    <mergeCell ref="C55:D55"/>
    <mergeCell ref="A84:B84"/>
    <mergeCell ref="B2:D2"/>
    <mergeCell ref="A50:B50"/>
    <mergeCell ref="A86:B86"/>
    <mergeCell ref="C52:D52"/>
    <mergeCell ref="C39:D39"/>
    <mergeCell ref="A81:B81"/>
    <mergeCell ref="C81:D81"/>
    <mergeCell ref="C37:D37"/>
    <mergeCell ref="H121:J121"/>
    <mergeCell ref="L128:O128"/>
    <mergeCell ref="A122:D122"/>
    <mergeCell ref="H123:J123"/>
    <mergeCell ref="A70:B70"/>
    <mergeCell ref="A7:B7"/>
    <mergeCell ref="C63:D63"/>
    <mergeCell ref="A99:B99"/>
    <mergeCell ref="C50:D50"/>
    <mergeCell ref="A74:B74"/>
    <mergeCell ref="A101:B101"/>
    <mergeCell ref="H136:J136"/>
    <mergeCell ref="A76:B76"/>
    <mergeCell ref="C27:D27"/>
    <mergeCell ref="C76:D76"/>
    <mergeCell ref="E119:F119"/>
    <mergeCell ref="E116:F116"/>
    <mergeCell ref="H134:J134"/>
    <mergeCell ref="E2:Y3"/>
    <mergeCell ref="E122:F122"/>
    <mergeCell ref="A45:B45"/>
    <mergeCell ref="C45:D45"/>
    <mergeCell ref="A87:B87"/>
    <mergeCell ref="C109:D109"/>
    <mergeCell ref="C47:D47"/>
    <mergeCell ref="A46:B46"/>
    <mergeCell ref="F4:L4"/>
    <mergeCell ref="A89:B89"/>
    <mergeCell ref="C40:D40"/>
    <mergeCell ref="H124:J124"/>
    <mergeCell ref="A105:B105"/>
    <mergeCell ref="A26:B26"/>
    <mergeCell ref="A71:B71"/>
    <mergeCell ref="C71:D71"/>
    <mergeCell ref="H126:J126"/>
    <mergeCell ref="A8:B8"/>
    <mergeCell ref="C8:D8"/>
    <mergeCell ref="A100:B100"/>
    <mergeCell ref="A10:B10"/>
    <mergeCell ref="C66:D66"/>
    <mergeCell ref="A102:B102"/>
    <mergeCell ref="C102:D102"/>
    <mergeCell ref="C53:D53"/>
    <mergeCell ref="A77:B77"/>
    <mergeCell ref="A116:D116"/>
    <mergeCell ref="C77:D77"/>
    <mergeCell ref="H129:J129"/>
    <mergeCell ref="E130:F130"/>
    <mergeCell ref="C68:D68"/>
    <mergeCell ref="M140:O140"/>
    <mergeCell ref="E135:F135"/>
    <mergeCell ref="E132:F132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E125:F125"/>
    <mergeCell ref="C74:D74"/>
    <mergeCell ref="A110:B110"/>
    <mergeCell ref="A16:B16"/>
    <mergeCell ref="C16:D16"/>
    <mergeCell ref="L135:O135"/>
    <mergeCell ref="C103:D103"/>
    <mergeCell ref="A130:D130"/>
    <mergeCell ref="A108:B108"/>
    <mergeCell ref="C9:D9"/>
    <mergeCell ref="A18:B18"/>
    <mergeCell ref="A132:D132"/>
    <mergeCell ref="A119:D119"/>
    <mergeCell ref="H120:J120"/>
    <mergeCell ref="C11:D11"/>
    <mergeCell ref="A47:B47"/>
    <mergeCell ref="C5:D6"/>
    <mergeCell ref="E1:K1"/>
    <mergeCell ref="B3:D3"/>
    <mergeCell ref="A29:B29"/>
    <mergeCell ref="A44:B44"/>
    <mergeCell ref="C96:D96"/>
    <mergeCell ref="A31:B31"/>
    <mergeCell ref="A58:B58"/>
    <mergeCell ref="C87:D87"/>
    <mergeCell ref="C62:D62"/>
    <mergeCell ref="A98:B98"/>
    <mergeCell ref="A73:B73"/>
    <mergeCell ref="C98:D98"/>
    <mergeCell ref="C64:D64"/>
    <mergeCell ref="E128:F128"/>
    <mergeCell ref="A42:B42"/>
    <mergeCell ref="A17:B17"/>
    <mergeCell ref="C17:D17"/>
    <mergeCell ref="A53:B53"/>
    <mergeCell ref="L136:O136"/>
    <mergeCell ref="A109:B109"/>
    <mergeCell ref="L133:O133"/>
    <mergeCell ref="L127:O127"/>
    <mergeCell ref="A68:B68"/>
    <mergeCell ref="A19:B19"/>
    <mergeCell ref="C19:D19"/>
    <mergeCell ref="AT4:AT6"/>
    <mergeCell ref="A111:B111"/>
    <mergeCell ref="C111:D111"/>
    <mergeCell ref="C83:D83"/>
    <mergeCell ref="A48:B48"/>
    <mergeCell ref="A135:D135"/>
    <mergeCell ref="C14:D14"/>
    <mergeCell ref="A79:B79"/>
    <mergeCell ref="A37:B37"/>
    <mergeCell ref="L120:O120"/>
    <mergeCell ref="C90:D90"/>
    <mergeCell ref="L121:O121"/>
    <mergeCell ref="AH4:AN4"/>
    <mergeCell ref="A128:D128"/>
    <mergeCell ref="A136:D136"/>
    <mergeCell ref="A63:B63"/>
    <mergeCell ref="H118:J118"/>
    <mergeCell ref="A129:D129"/>
    <mergeCell ref="A92:B92"/>
    <mergeCell ref="C108:D108"/>
    <mergeCell ref="A131:D131"/>
    <mergeCell ref="A94:B94"/>
    <mergeCell ref="A69:B69"/>
    <mergeCell ref="C20:D20"/>
    <mergeCell ref="C85:D85"/>
    <mergeCell ref="C112:D112"/>
    <mergeCell ref="H131:J131"/>
    <mergeCell ref="C84:D84"/>
    <mergeCell ref="C22:D22"/>
    <mergeCell ref="L134:O134"/>
    <mergeCell ref="C114:D114"/>
    <mergeCell ref="A1:D1"/>
    <mergeCell ref="C51:D51"/>
    <mergeCell ref="A38:B38"/>
    <mergeCell ref="C38:D38"/>
    <mergeCell ref="L129:O129"/>
    <mergeCell ref="A40:B40"/>
    <mergeCell ref="L123:O123"/>
    <mergeCell ref="A67:B67"/>
    <mergeCell ref="A82:B82"/>
    <mergeCell ref="C33:D33"/>
    <mergeCell ref="C104:D104"/>
    <mergeCell ref="L124:O124"/>
    <mergeCell ref="C35:D35"/>
    <mergeCell ref="C10:D10"/>
    <mergeCell ref="C99:D99"/>
    <mergeCell ref="A66:B66"/>
    <mergeCell ref="A95:B95"/>
    <mergeCell ref="E4:E6"/>
    <mergeCell ref="AA124:AB124"/>
    <mergeCell ref="AA118:AB118"/>
    <mergeCell ref="A97:B97"/>
    <mergeCell ref="L142:O142"/>
    <mergeCell ref="A72:B72"/>
    <mergeCell ref="H137:J137"/>
    <mergeCell ref="C72:D72"/>
    <mergeCell ref="H130:J130"/>
    <mergeCell ref="H117:J117"/>
    <mergeCell ref="H132:J132"/>
    <mergeCell ref="E129:F129"/>
    <mergeCell ref="H119:J119"/>
    <mergeCell ref="A88:B88"/>
    <mergeCell ref="E131:F131"/>
    <mergeCell ref="A54:B54"/>
    <mergeCell ref="C54:D54"/>
    <mergeCell ref="A41:B41"/>
    <mergeCell ref="A90:B90"/>
    <mergeCell ref="C41:D41"/>
    <mergeCell ref="A56:B56"/>
    <mergeCell ref="A27:B27"/>
    <mergeCell ref="C56:D56"/>
    <mergeCell ref="C105:D105"/>
    <mergeCell ref="C43:D43"/>
    <mergeCell ref="A85:B85"/>
    <mergeCell ref="C36:D36"/>
    <mergeCell ref="A22:B22"/>
    <mergeCell ref="S124:T124"/>
    <mergeCell ref="C67:D67"/>
    <mergeCell ref="H122:J122"/>
    <mergeCell ref="E136:F136"/>
    <mergeCell ref="A9:B9"/>
    <mergeCell ref="E115:O115"/>
    <mergeCell ref="C69:D69"/>
    <mergeCell ref="A11:B11"/>
    <mergeCell ref="A5:B6"/>
    <mergeCell ref="E127:F127"/>
    <mergeCell ref="A125:D125"/>
    <mergeCell ref="A127:D127"/>
    <mergeCell ref="C60:D60"/>
    <mergeCell ref="H135:J135"/>
    <mergeCell ref="A91:B91"/>
    <mergeCell ref="E124:F124"/>
    <mergeCell ref="C91:D91"/>
    <mergeCell ref="E120:F120"/>
    <mergeCell ref="C82:D82"/>
    <mergeCell ref="C57:D57"/>
    <mergeCell ref="A93:B93"/>
    <mergeCell ref="E121:F121"/>
    <mergeCell ref="C86:D86"/>
    <mergeCell ref="C58:D58"/>
    <mergeCell ref="E123:F123"/>
    <mergeCell ref="A115:D115"/>
    <mergeCell ref="A75:B75"/>
    <mergeCell ref="C75:D75"/>
    <mergeCell ref="E118:F118"/>
    <mergeCell ref="A12:B12"/>
    <mergeCell ref="C12:D12"/>
    <mergeCell ref="A104:B104"/>
    <mergeCell ref="A14:B14"/>
    <mergeCell ref="C70:D70"/>
    <mergeCell ref="A106:B106"/>
    <mergeCell ref="C106:D106"/>
    <mergeCell ref="A120:D120"/>
    <mergeCell ref="C7:D7"/>
    <mergeCell ref="C32:D32"/>
    <mergeCell ref="A43:B43"/>
    <mergeCell ref="L126:O126"/>
    <mergeCell ref="E134:F134"/>
    <mergeCell ref="C101:D101"/>
    <mergeCell ref="A25:B25"/>
    <mergeCell ref="M4:S4"/>
    <mergeCell ref="C25:D25"/>
    <mergeCell ref="L131:O131"/>
    <mergeCell ref="A123:D123"/>
    <mergeCell ref="A118:D118"/>
    <mergeCell ref="A20:B20"/>
    <mergeCell ref="A112:B112"/>
    <mergeCell ref="Z2:AT3"/>
    <mergeCell ref="A13:B13"/>
    <mergeCell ref="C13:D13"/>
    <mergeCell ref="C78:D78"/>
    <mergeCell ref="A114:B114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2023-04-27T07:38:22Z</dcterms:modified>
  <cp:lastModifiedBy>Andreas Löfkvist</cp:lastModifiedBy>
</cp:coreProperties>
</file>