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chool\BS3repo\AWL\Kostenrechnung\"/>
    </mc:Choice>
  </mc:AlternateContent>
  <xr:revisionPtr revIDLastSave="0" documentId="13_ncr:1_{4651D3C2-03F9-4FF2-B633-A682CB9EDCC7}" xr6:coauthVersionLast="47" xr6:coauthVersionMax="47" xr10:uidLastSave="{00000000-0000-0000-0000-000000000000}"/>
  <bookViews>
    <workbookView xWindow="366" yWindow="192" windowWidth="20610" windowHeight="12168" xr2:uid="{2DF35F4A-F533-4047-ADE1-1AC9AD408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8" i="1"/>
  <c r="D15" i="1"/>
  <c r="D14" i="1"/>
  <c r="B11" i="1"/>
  <c r="C11" i="1"/>
  <c r="D11" i="1"/>
  <c r="E11" i="1"/>
  <c r="F11" i="1"/>
</calcChain>
</file>

<file path=xl/sharedStrings.xml><?xml version="1.0" encoding="utf-8"?>
<sst xmlns="http://schemas.openxmlformats.org/spreadsheetml/2006/main" count="31" uniqueCount="29">
  <si>
    <t xml:space="preserve">Kosten </t>
  </si>
  <si>
    <t>Material</t>
  </si>
  <si>
    <t>Einzelkosten</t>
  </si>
  <si>
    <t xml:space="preserve">Gemeinkosten </t>
  </si>
  <si>
    <t xml:space="preserve">Material </t>
  </si>
  <si>
    <t xml:space="preserve">Fertigung </t>
  </si>
  <si>
    <t>Verwaltung Vertrieb</t>
  </si>
  <si>
    <t>Löhne</t>
  </si>
  <si>
    <t xml:space="preserve">Hilfstoffe </t>
  </si>
  <si>
    <t>Abschreibungen</t>
  </si>
  <si>
    <t xml:space="preserve">Instandhaltung </t>
  </si>
  <si>
    <t>Kalk. Zinsen</t>
  </si>
  <si>
    <t>Kalk. U-Lohn</t>
  </si>
  <si>
    <t>Kalk. Wagnisse</t>
  </si>
  <si>
    <t>Kostenstellen</t>
  </si>
  <si>
    <t>Summen</t>
  </si>
  <si>
    <t>Zuschlagsbasis</t>
  </si>
  <si>
    <t>Fertigungsmaterialien FM</t>
  </si>
  <si>
    <t>Fertigungslöhne FL</t>
  </si>
  <si>
    <t>FM + MKG + FL + FGK</t>
  </si>
  <si>
    <t>MGKZ =MGK*100/FM</t>
  </si>
  <si>
    <t>FGKZ=FGK*100/FL</t>
  </si>
  <si>
    <t>Verwaltungs-/ Vertriebskosten</t>
  </si>
  <si>
    <t xml:space="preserve">FM + MGK + FL + FGK </t>
  </si>
  <si>
    <t>VGKZ= VGemeinkosten*100/VV</t>
  </si>
  <si>
    <t>VV</t>
  </si>
  <si>
    <t>%</t>
  </si>
  <si>
    <t>FM + MGK</t>
  </si>
  <si>
    <t xml:space="preserve">im Verhältniss angegeben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</si>
</sst>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ill="1" applyBorder="1"/>
    <xf numFmtId="164" fontId="0" fillId="0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E7FE-70D4-4FCC-B40E-327F68633016}">
  <dimension ref="A1:G22"/>
  <sheetViews>
    <sheetView tabSelected="1" workbookViewId="0">
      <selection activeCell="G7" sqref="G7"/>
    </sheetView>
  </sheetViews>
  <sheetFormatPr defaultRowHeight="14.4" x14ac:dyDescent="0.55000000000000004"/>
  <cols>
    <col min="1" max="1" width="26.1015625" customWidth="1"/>
    <col min="2" max="2" width="12.20703125" bestFit="1" customWidth="1"/>
    <col min="3" max="3" width="25.83984375" bestFit="1" customWidth="1"/>
    <col min="4" max="4" width="20.89453125" bestFit="1" customWidth="1"/>
    <col min="5" max="5" width="15.41796875" bestFit="1" customWidth="1"/>
    <col min="6" max="6" width="17.47265625" bestFit="1" customWidth="1"/>
    <col min="7" max="7" width="23.578125" customWidth="1"/>
  </cols>
  <sheetData>
    <row r="1" spans="1:7" x14ac:dyDescent="0.55000000000000004">
      <c r="D1" t="s">
        <v>14</v>
      </c>
    </row>
    <row r="2" spans="1:7" x14ac:dyDescent="0.55000000000000004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55000000000000004">
      <c r="A3" s="2" t="s">
        <v>1</v>
      </c>
      <c r="B3" s="2">
        <v>125000</v>
      </c>
      <c r="C3" s="2"/>
      <c r="D3" s="2"/>
      <c r="E3" s="2"/>
      <c r="F3" s="2"/>
    </row>
    <row r="4" spans="1:7" x14ac:dyDescent="0.55000000000000004">
      <c r="A4" s="3" t="s">
        <v>7</v>
      </c>
      <c r="B4" s="3">
        <v>60000</v>
      </c>
      <c r="C4" s="3"/>
      <c r="D4" s="3"/>
      <c r="E4" s="3"/>
      <c r="F4" s="3"/>
    </row>
    <row r="5" spans="1:7" x14ac:dyDescent="0.55000000000000004">
      <c r="A5" s="2" t="s">
        <v>8</v>
      </c>
      <c r="B5" s="2"/>
      <c r="C5" s="2">
        <v>24500</v>
      </c>
      <c r="D5" s="2"/>
      <c r="E5" s="2">
        <v>24500</v>
      </c>
      <c r="F5" s="2"/>
    </row>
    <row r="6" spans="1:7" x14ac:dyDescent="0.55000000000000004">
      <c r="A6" s="4" t="s">
        <v>9</v>
      </c>
      <c r="B6" s="3"/>
      <c r="C6" s="3">
        <v>14000</v>
      </c>
      <c r="D6" s="1">
        <v>1750</v>
      </c>
      <c r="E6" s="3">
        <v>7000</v>
      </c>
      <c r="F6" s="3">
        <v>5250</v>
      </c>
      <c r="G6" t="s">
        <v>28</v>
      </c>
    </row>
    <row r="7" spans="1:7" x14ac:dyDescent="0.55000000000000004">
      <c r="A7" s="4" t="s">
        <v>10</v>
      </c>
      <c r="B7" s="3"/>
      <c r="C7" s="3">
        <v>8000</v>
      </c>
      <c r="D7" s="1"/>
      <c r="E7" s="3">
        <v>4000</v>
      </c>
      <c r="F7" s="3">
        <v>4000</v>
      </c>
    </row>
    <row r="8" spans="1:7" x14ac:dyDescent="0.55000000000000004">
      <c r="A8" s="4" t="s">
        <v>11</v>
      </c>
      <c r="B8" s="3"/>
      <c r="C8" s="3">
        <v>1480</v>
      </c>
      <c r="D8" s="3">
        <v>92.5</v>
      </c>
      <c r="E8" s="1">
        <v>925</v>
      </c>
      <c r="F8" s="3">
        <v>462.5</v>
      </c>
    </row>
    <row r="9" spans="1:7" x14ac:dyDescent="0.55000000000000004">
      <c r="A9" s="4" t="s">
        <v>12</v>
      </c>
      <c r="B9" s="3"/>
      <c r="C9" s="3">
        <v>6000</v>
      </c>
      <c r="D9" s="3"/>
      <c r="E9" s="3"/>
      <c r="F9" s="3">
        <v>6000</v>
      </c>
    </row>
    <row r="10" spans="1:7" x14ac:dyDescent="0.55000000000000004">
      <c r="A10" s="4" t="s">
        <v>13</v>
      </c>
      <c r="B10" s="3"/>
      <c r="C10" s="3">
        <v>18000</v>
      </c>
      <c r="D10" s="3"/>
      <c r="E10" s="3"/>
      <c r="F10" s="3">
        <v>18000</v>
      </c>
    </row>
    <row r="11" spans="1:7" x14ac:dyDescent="0.55000000000000004">
      <c r="A11" s="5" t="s">
        <v>15</v>
      </c>
      <c r="B11" s="2">
        <f>SUM(B3:B10)</f>
        <v>185000</v>
      </c>
      <c r="C11" s="2">
        <f>SUM(C3:C10)</f>
        <v>71980</v>
      </c>
      <c r="D11" s="2">
        <f>SUM(D3:D10)</f>
        <v>1842.5</v>
      </c>
      <c r="E11" s="2">
        <f>SUM(E3:E10)</f>
        <v>36425</v>
      </c>
      <c r="F11" s="2">
        <f>SUM(F3:F10)</f>
        <v>33712.5</v>
      </c>
    </row>
    <row r="12" spans="1:7" x14ac:dyDescent="0.55000000000000004">
      <c r="A12" s="4" t="s">
        <v>16</v>
      </c>
      <c r="D12" t="s">
        <v>17</v>
      </c>
      <c r="E12" t="s">
        <v>18</v>
      </c>
      <c r="F12" t="s">
        <v>19</v>
      </c>
    </row>
    <row r="14" spans="1:7" x14ac:dyDescent="0.55000000000000004">
      <c r="C14" t="s">
        <v>20</v>
      </c>
      <c r="D14">
        <f>D11*100/B3</f>
        <v>1.474</v>
      </c>
      <c r="E14" t="s">
        <v>26</v>
      </c>
    </row>
    <row r="15" spans="1:7" x14ac:dyDescent="0.55000000000000004">
      <c r="C15" t="s">
        <v>21</v>
      </c>
      <c r="D15">
        <f>E11*100/B4</f>
        <v>60.708333333333336</v>
      </c>
      <c r="E15" t="s">
        <v>26</v>
      </c>
    </row>
    <row r="18" spans="1:5" ht="18.600000000000001" customHeight="1" x14ac:dyDescent="0.55000000000000004">
      <c r="A18" t="s">
        <v>22</v>
      </c>
      <c r="B18" t="s">
        <v>25</v>
      </c>
      <c r="C18" t="s">
        <v>23</v>
      </c>
      <c r="D18" s="3">
        <f>B3+B4+D11+E11</f>
        <v>223267.5</v>
      </c>
    </row>
    <row r="20" spans="1:5" x14ac:dyDescent="0.55000000000000004">
      <c r="C20" t="s">
        <v>24</v>
      </c>
      <c r="D20">
        <f>F11*100/D18</f>
        <v>15.099600255299137</v>
      </c>
      <c r="E20" t="s">
        <v>26</v>
      </c>
    </row>
    <row r="22" spans="1:5" x14ac:dyDescent="0.55000000000000004">
      <c r="C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Ranzmaier</dc:creator>
  <cp:lastModifiedBy>Andreas Ranzmaier</cp:lastModifiedBy>
  <dcterms:created xsi:type="dcterms:W3CDTF">2022-02-28T08:42:44Z</dcterms:created>
  <dcterms:modified xsi:type="dcterms:W3CDTF">2022-02-28T10:07:53Z</dcterms:modified>
</cp:coreProperties>
</file>