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Documents\GitHub\Drawing-robot-semester-1\Statistik\"/>
    </mc:Choice>
  </mc:AlternateContent>
  <xr:revisionPtr revIDLastSave="0" documentId="13_ncr:1_{CB85CF0C-FE0B-4FD7-A2E7-4BB49B4B282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3" i="1"/>
  <c r="M6" i="1"/>
  <c r="L6" i="1"/>
  <c r="G9" i="1"/>
  <c r="G8" i="1"/>
  <c r="G7" i="1"/>
</calcChain>
</file>

<file path=xl/sharedStrings.xml><?xml version="1.0" encoding="utf-8"?>
<sst xmlns="http://schemas.openxmlformats.org/spreadsheetml/2006/main" count="21" uniqueCount="17">
  <si>
    <t>Tegning</t>
  </si>
  <si>
    <t>Metode</t>
  </si>
  <si>
    <t>Yoda</t>
  </si>
  <si>
    <t>Sort/hvid linjer</t>
  </si>
  <si>
    <t>Edges (edgedetection)</t>
  </si>
  <si>
    <t>Manden</t>
  </si>
  <si>
    <t>"A stary night"</t>
  </si>
  <si>
    <t>Sort/hvid sortering</t>
  </si>
  <si>
    <t>Kompleksitet 1</t>
  </si>
  <si>
    <t>Kompleksitet 2</t>
  </si>
  <si>
    <t>Kompleksitet 3</t>
  </si>
  <si>
    <t>Greyscale linjer</t>
  </si>
  <si>
    <t>pixels</t>
  </si>
  <si>
    <t>skalar</t>
  </si>
  <si>
    <t>Forholdsfaktor</t>
  </si>
  <si>
    <t>Tid [min]</t>
  </si>
  <si>
    <t>Tid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</si>
</sst>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Tid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Sheet1!$B$3:$C$9</c:f>
              <c:multiLvlStrCache>
                <c:ptCount val="7"/>
                <c:lvl>
                  <c:pt idx="0">
                    <c:v>Sort/hvid linjer</c:v>
                  </c:pt>
                  <c:pt idx="1">
                    <c:v>Sort/hvid sortering</c:v>
                  </c:pt>
                  <c:pt idx="2">
                    <c:v>Edges (edgedetection)</c:v>
                  </c:pt>
                  <c:pt idx="3">
                    <c:v>Greyscale linjer</c:v>
                  </c:pt>
                  <c:pt idx="4">
                    <c:v>Kompleksitet 1</c:v>
                  </c:pt>
                  <c:pt idx="5">
                    <c:v>Kompleksitet 2</c:v>
                  </c:pt>
                  <c:pt idx="6">
                    <c:v>Kompleksitet 3</c:v>
                  </c:pt>
                </c:lvl>
                <c:lvl>
                  <c:pt idx="0">
                    <c:v>Yoda</c:v>
                  </c:pt>
                  <c:pt idx="1">
                    <c:v>Yoda</c:v>
                  </c:pt>
                  <c:pt idx="2">
                    <c:v>Yoda</c:v>
                  </c:pt>
                  <c:pt idx="3">
                    <c:v>Yoda</c:v>
                  </c:pt>
                  <c:pt idx="4">
                    <c:v>Manden</c:v>
                  </c:pt>
                  <c:pt idx="5">
                    <c:v>Yoda</c:v>
                  </c:pt>
                  <c:pt idx="6">
                    <c:v>"A stary night"</c:v>
                  </c:pt>
                </c:lvl>
              </c:multiLvlStrCache>
            </c:multiLvl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843</c:v>
                </c:pt>
                <c:pt idx="1">
                  <c:v>1309</c:v>
                </c:pt>
                <c:pt idx="2">
                  <c:v>1231</c:v>
                </c:pt>
                <c:pt idx="3">
                  <c:v>3133</c:v>
                </c:pt>
                <c:pt idx="4">
                  <c:v>2258</c:v>
                </c:pt>
                <c:pt idx="5">
                  <c:v>2033</c:v>
                </c:pt>
                <c:pt idx="6">
                  <c:v>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4F9B-B7F4-229B5BA4C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728143"/>
        <c:axId val="1215978751"/>
      </c:barChart>
      <c:catAx>
        <c:axId val="13107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15978751"/>
        <c:crosses val="autoZero"/>
        <c:auto val="1"/>
        <c:lblAlgn val="ctr"/>
        <c:lblOffset val="100"/>
        <c:noMultiLvlLbl val="0"/>
      </c:catAx>
      <c:valAx>
        <c:axId val="1215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072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/>
              <a:t>Sortering øgende kompleksitet - tider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Tid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Sheet1!$B$7:$C$9</c:f>
              <c:multiLvlStrCache>
                <c:ptCount val="3"/>
                <c:lvl>
                  <c:pt idx="0">
                    <c:v>Kompleksitet 1</c:v>
                  </c:pt>
                  <c:pt idx="1">
                    <c:v>Kompleksitet 2</c:v>
                  </c:pt>
                  <c:pt idx="2">
                    <c:v>Kompleksitet 3</c:v>
                  </c:pt>
                </c:lvl>
                <c:lvl>
                  <c:pt idx="0">
                    <c:v>Manden</c:v>
                  </c:pt>
                  <c:pt idx="1">
                    <c:v>Yoda</c:v>
                  </c:pt>
                  <c:pt idx="2">
                    <c:v>"A stary night"</c:v>
                  </c:pt>
                </c:lvl>
              </c:multiLvlStrCache>
            </c:multiLvlStrRef>
          </c:cat>
          <c:val>
            <c:numRef>
              <c:f>Sheet1!$D$7:$D$9</c:f>
              <c:numCache>
                <c:formatCode>General</c:formatCode>
                <c:ptCount val="3"/>
                <c:pt idx="0">
                  <c:v>2258</c:v>
                </c:pt>
                <c:pt idx="1">
                  <c:v>2033</c:v>
                </c:pt>
                <c:pt idx="2">
                  <c:v>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9-4F61-8458-062ADB8B2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406191"/>
        <c:axId val="1150824431"/>
      </c:barChart>
      <c:catAx>
        <c:axId val="1318406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800" b="0" i="0" baseline="0">
                    <a:effectLst/>
                  </a:rPr>
                  <a:t>Sortering med øget kompleksitet</a:t>
                </a:r>
                <a:endParaRPr lang="da-DK" sz="2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0824431"/>
        <c:crosses val="autoZero"/>
        <c:auto val="1"/>
        <c:lblAlgn val="ctr"/>
        <c:lblOffset val="100"/>
        <c:noMultiLvlLbl val="0"/>
      </c:catAx>
      <c:valAx>
        <c:axId val="115082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800" b="0" i="0" u="none" strike="noStrike" baseline="0">
                    <a:effectLst/>
                  </a:rPr>
                  <a:t>sekunder</a:t>
                </a:r>
                <a:endParaRPr lang="da-DK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840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Linjer vs.</a:t>
            </a:r>
            <a:r>
              <a:rPr lang="en-GB" sz="2400" b="1" baseline="0"/>
              <a:t> sorteringsalgoritme</a:t>
            </a:r>
            <a:endParaRPr lang="en-GB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Tid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C4-4E36-8DD8-28E3A2D9DCC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C4-4E36-8DD8-28E3A2D9DCCE}"/>
              </c:ext>
            </c:extLst>
          </c:dPt>
          <c:cat>
            <c:multiLvlStrRef>
              <c:f>(Sheet1!$B$3:$C$4,Sheet1!$B$6:$C$6,Sheet1!$B$8:$C$8)</c:f>
              <c:multiLvlStrCache>
                <c:ptCount val="4"/>
                <c:lvl>
                  <c:pt idx="0">
                    <c:v>Sort/hvid linjer</c:v>
                  </c:pt>
                  <c:pt idx="1">
                    <c:v>Sort/hvid sortering</c:v>
                  </c:pt>
                  <c:pt idx="2">
                    <c:v>Greyscale linjer</c:v>
                  </c:pt>
                  <c:pt idx="3">
                    <c:v>Kompleksitet 2</c:v>
                  </c:pt>
                </c:lvl>
                <c:lvl>
                  <c:pt idx="0">
                    <c:v>Yoda</c:v>
                  </c:pt>
                  <c:pt idx="1">
                    <c:v>Yoda</c:v>
                  </c:pt>
                  <c:pt idx="2">
                    <c:v>Yoda</c:v>
                  </c:pt>
                  <c:pt idx="3">
                    <c:v>Yoda</c:v>
                  </c:pt>
                </c:lvl>
              </c:multiLvlStrCache>
            </c:multiLvlStrRef>
          </c:cat>
          <c:val>
            <c:numRef>
              <c:f>(Sheet1!$D$3:$D$4,Sheet1!$D$6,Sheet1!$D$8)</c:f>
              <c:numCache>
                <c:formatCode>General</c:formatCode>
                <c:ptCount val="4"/>
                <c:pt idx="0">
                  <c:v>843</c:v>
                </c:pt>
                <c:pt idx="1">
                  <c:v>1309</c:v>
                </c:pt>
                <c:pt idx="2">
                  <c:v>3133</c:v>
                </c:pt>
                <c:pt idx="3">
                  <c:v>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3-414F-89C8-1E618D616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325807"/>
        <c:axId val="1224368895"/>
      </c:barChart>
      <c:catAx>
        <c:axId val="131332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Tegningsmetoder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24368895"/>
        <c:crosses val="autoZero"/>
        <c:auto val="1"/>
        <c:lblAlgn val="ctr"/>
        <c:lblOffset val="100"/>
        <c:noMultiLvlLbl val="0"/>
      </c:catAx>
      <c:valAx>
        <c:axId val="12243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000"/>
                  <a:t>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332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0" i="0" u="none" strike="noStrike" baseline="0">
                <a:effectLst/>
              </a:rPr>
              <a:t>Sortering øgende kompleksitet</a:t>
            </a:r>
            <a:r>
              <a:rPr lang="en-US" sz="2800"/>
              <a:t> - forhold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Forholdsfaktor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Sheet1!$B$7:$C$9</c:f>
              <c:multiLvlStrCache>
                <c:ptCount val="3"/>
                <c:lvl>
                  <c:pt idx="0">
                    <c:v>Kompleksitet 1</c:v>
                  </c:pt>
                  <c:pt idx="1">
                    <c:v>Kompleksitet 2</c:v>
                  </c:pt>
                  <c:pt idx="2">
                    <c:v>Kompleksitet 3</c:v>
                  </c:pt>
                </c:lvl>
                <c:lvl>
                  <c:pt idx="0">
                    <c:v>Manden</c:v>
                  </c:pt>
                  <c:pt idx="1">
                    <c:v>Yoda</c:v>
                  </c:pt>
                  <c:pt idx="2">
                    <c:v>"A stary night"</c:v>
                  </c:pt>
                </c:lvl>
              </c:multiLvlStrCache>
            </c:multiLvlStrRef>
          </c:cat>
          <c:val>
            <c:numRef>
              <c:f>Sheet1!$G$7:$G$9</c:f>
              <c:numCache>
                <c:formatCode>General</c:formatCode>
                <c:ptCount val="3"/>
                <c:pt idx="0">
                  <c:v>0.14548031698988467</c:v>
                </c:pt>
                <c:pt idx="1">
                  <c:v>0.18053458840245093</c:v>
                </c:pt>
                <c:pt idx="2">
                  <c:v>3.9921969307248402E-2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B-49CF-B5A0-DE7EAAD0F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4643279"/>
        <c:axId val="1411940495"/>
      </c:barChart>
      <c:catAx>
        <c:axId val="142464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800"/>
                  <a:t>Sortering</a:t>
                </a:r>
                <a:r>
                  <a:rPr lang="da-DK" sz="2800" baseline="0"/>
                  <a:t> med øget kompleksitet</a:t>
                </a:r>
                <a:endParaRPr lang="da-DK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11940495"/>
        <c:crosses val="autoZero"/>
        <c:auto val="1"/>
        <c:lblAlgn val="ctr"/>
        <c:lblOffset val="100"/>
        <c:noMultiLvlLbl val="0"/>
      </c:catAx>
      <c:valAx>
        <c:axId val="14119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2800"/>
                  <a:t>sekunder/antal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46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342899</xdr:colOff>
      <xdr:row>3</xdr:row>
      <xdr:rowOff>123826</xdr:rowOff>
    </xdr:from>
    <xdr:to>
      <xdr:col>34</xdr:col>
      <xdr:colOff>200024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4C60A-D786-4C83-B468-F823ECA7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209551</xdr:colOff>
      <xdr:row>57</xdr:row>
      <xdr:rowOff>109536</xdr:rowOff>
    </xdr:from>
    <xdr:to>
      <xdr:col>10</xdr:col>
      <xdr:colOff>133351</xdr:colOff>
      <xdr:row>85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70938-921D-4228-B7A8-6198D7444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568777</xdr:colOff>
      <xdr:row>27</xdr:row>
      <xdr:rowOff>127226</xdr:rowOff>
    </xdr:from>
    <xdr:to>
      <xdr:col>38</xdr:col>
      <xdr:colOff>349703</xdr:colOff>
      <xdr:row>56</xdr:row>
      <xdr:rowOff>27214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D8F302-42E6-4E23-A036-63C4C0F90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119061</xdr:colOff>
      <xdr:row>57</xdr:row>
      <xdr:rowOff>109536</xdr:rowOff>
    </xdr:from>
    <xdr:to>
      <xdr:col>20</xdr:col>
      <xdr:colOff>295274</xdr:colOff>
      <xdr:row>85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F3E777-4F4D-4538-B076-1B203DE3E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9"/>
  <sheetViews>
    <sheetView tabSelected="1" zoomScaleNormal="100" workbookViewId="0">
      <selection activeCell="I18" sqref="I18"/>
    </sheetView>
  </sheetViews>
  <sheetFormatPr defaultRowHeight="15" x14ac:dyDescent="0.25"/>
  <cols>
    <col min="2" max="2" width="13.85546875" bestFit="1" customWidth="1"/>
    <col min="3" max="3" width="21.42578125" bestFit="1" customWidth="1"/>
    <col min="4" max="6" width="9.28515625" customWidth="1"/>
    <col min="7" max="7" width="14.140625" bestFit="1" customWidth="1"/>
  </cols>
  <sheetData>
    <row r="2" spans="2:13" x14ac:dyDescent="0.25">
      <c r="B2" t="s">
        <v>0</v>
      </c>
      <c r="C2" t="s">
        <v>1</v>
      </c>
      <c r="D2" t="s">
        <v>16</v>
      </c>
      <c r="E2" t="s">
        <v>15</v>
      </c>
      <c r="F2" t="s">
        <v>12</v>
      </c>
      <c r="G2" t="s">
        <v>14</v>
      </c>
    </row>
    <row r="3" spans="2:13" x14ac:dyDescent="0.25">
      <c r="B3" t="s">
        <v>2</v>
      </c>
      <c r="C3" t="s">
        <v>3</v>
      </c>
      <c r="D3">
        <v>843</v>
      </c>
      <c r="E3">
        <f>D3/60</f>
        <v>14.05</v>
      </c>
    </row>
    <row r="4" spans="2:13" x14ac:dyDescent="0.25">
      <c r="B4" t="s">
        <v>2</v>
      </c>
      <c r="C4" t="s">
        <v>7</v>
      </c>
      <c r="D4">
        <v>1309</v>
      </c>
      <c r="E4">
        <f t="shared" ref="E4:E9" si="0">D4/60</f>
        <v>21.816666666666666</v>
      </c>
    </row>
    <row r="5" spans="2:13" x14ac:dyDescent="0.25">
      <c r="B5" t="s">
        <v>2</v>
      </c>
      <c r="C5" t="s">
        <v>4</v>
      </c>
      <c r="D5">
        <v>1231</v>
      </c>
      <c r="E5">
        <f t="shared" si="0"/>
        <v>20.516666666666666</v>
      </c>
    </row>
    <row r="6" spans="2:13" x14ac:dyDescent="0.25">
      <c r="B6" t="s">
        <v>2</v>
      </c>
      <c r="C6" t="s">
        <v>11</v>
      </c>
      <c r="D6">
        <v>3133</v>
      </c>
      <c r="E6">
        <f t="shared" si="0"/>
        <v>52.216666666666669</v>
      </c>
      <c r="L6">
        <f>D3-D4</f>
        <v>-466</v>
      </c>
      <c r="M6">
        <f>L6/60</f>
        <v>-7.7666666666666666</v>
      </c>
    </row>
    <row r="7" spans="2:13" x14ac:dyDescent="0.25">
      <c r="B7" t="s">
        <v>5</v>
      </c>
      <c r="C7" t="s">
        <v>8</v>
      </c>
      <c r="D7">
        <v>2258</v>
      </c>
      <c r="E7">
        <f t="shared" si="0"/>
        <v>37.633333333333333</v>
      </c>
      <c r="F7">
        <v>15521</v>
      </c>
      <c r="G7">
        <f>(D7/F7)*$I$8</f>
        <v>0.14548031698988467</v>
      </c>
      <c r="I7" t="s">
        <v>13</v>
      </c>
    </row>
    <row r="8" spans="2:13" x14ac:dyDescent="0.25">
      <c r="B8" t="s">
        <v>2</v>
      </c>
      <c r="C8" t="s">
        <v>9</v>
      </c>
      <c r="D8">
        <v>2033</v>
      </c>
      <c r="E8">
        <f t="shared" si="0"/>
        <v>33.883333333333333</v>
      </c>
      <c r="F8">
        <v>11261</v>
      </c>
      <c r="G8">
        <f>(D8/F8)*$I$8</f>
        <v>0.18053458840245093</v>
      </c>
      <c r="I8">
        <v>1</v>
      </c>
    </row>
    <row r="9" spans="2:13" x14ac:dyDescent="0.25">
      <c r="B9" t="s">
        <v>6</v>
      </c>
      <c r="C9" t="s">
        <v>10</v>
      </c>
      <c r="D9">
        <v>7838</v>
      </c>
      <c r="E9">
        <f t="shared" si="0"/>
        <v>130.63333333333333</v>
      </c>
      <c r="F9">
        <v>196333</v>
      </c>
      <c r="G9">
        <f>(D9/F9)*$I$8</f>
        <v>3.9921969307248402E-2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Petersen</dc:creator>
  <cp:lastModifiedBy>Andreas Petersen</cp:lastModifiedBy>
  <dcterms:created xsi:type="dcterms:W3CDTF">2015-06-05T18:17:20Z</dcterms:created>
  <dcterms:modified xsi:type="dcterms:W3CDTF">2020-12-02T12:02:45Z</dcterms:modified>
</cp:coreProperties>
</file>