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Files\99 DEV ENV\JAS-MINE\SimPaths\analysis\"/>
    </mc:Choice>
  </mc:AlternateContent>
  <xr:revisionPtr revIDLastSave="0" documentId="13_ncr:1_{593D0F0F-A5D8-4633-85DB-BCA1E38AF24B}" xr6:coauthVersionLast="47" xr6:coauthVersionMax="47" xr10:uidLastSave="{00000000-0000-0000-0000-000000000000}"/>
  <bookViews>
    <workbookView xWindow="28680" yWindow="-120" windowWidth="29040" windowHeight="15720" xr2:uid="{FF257537-61BE-417F-A610-2BEACBAD6A2E}"/>
  </bookViews>
  <sheets>
    <sheet name="zero" sheetId="2" r:id="rId1"/>
    <sheet name="naive" sheetId="4" r:id="rId2"/>
    <sheet name="base" sheetId="1" r:id="rId3"/>
    <sheet name="naive - zero" sheetId="6" r:id="rId4"/>
    <sheet name="base - naive" sheetId="5" r:id="rId5"/>
    <sheet name="base - zero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5" i="3" l="1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B15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B4" i="6"/>
  <c r="B5" i="6"/>
  <c r="B6" i="6"/>
  <c r="B7" i="6"/>
  <c r="B8" i="6"/>
  <c r="B9" i="6"/>
  <c r="B10" i="6"/>
  <c r="B11" i="6"/>
  <c r="B12" i="6"/>
  <c r="B13" i="6"/>
  <c r="B3" i="6"/>
  <c r="A4" i="6"/>
  <c r="A5" i="6" s="1"/>
  <c r="A6" i="6" s="1"/>
  <c r="A7" i="6" s="1"/>
  <c r="A8" i="6" s="1"/>
  <c r="A9" i="6" s="1"/>
  <c r="A10" i="6" s="1"/>
  <c r="A11" i="6" s="1"/>
  <c r="A12" i="6" s="1"/>
  <c r="A13" i="6" s="1"/>
  <c r="B4" i="5"/>
  <c r="B5" i="5"/>
  <c r="B6" i="5"/>
  <c r="B7" i="5"/>
  <c r="B8" i="5"/>
  <c r="B9" i="5"/>
  <c r="B10" i="5"/>
  <c r="B11" i="5"/>
  <c r="B12" i="5"/>
  <c r="B13" i="5"/>
  <c r="B3" i="5"/>
  <c r="A4" i="5"/>
  <c r="A5" i="5" s="1"/>
  <c r="A6" i="5" s="1"/>
  <c r="A7" i="5" s="1"/>
  <c r="A8" i="5" s="1"/>
  <c r="A9" i="5" s="1"/>
  <c r="A10" i="5" s="1"/>
  <c r="A11" i="5" s="1"/>
  <c r="A12" i="5" s="1"/>
  <c r="A13" i="5" s="1"/>
  <c r="A4" i="4"/>
  <c r="A5" i="4" s="1"/>
  <c r="A6" i="4" s="1"/>
  <c r="A7" i="4" s="1"/>
  <c r="A8" i="4" s="1"/>
  <c r="A9" i="4" s="1"/>
  <c r="A10" i="4" s="1"/>
  <c r="A11" i="4" s="1"/>
  <c r="A12" i="4" s="1"/>
  <c r="A13" i="4" s="1"/>
  <c r="B4" i="3"/>
  <c r="B5" i="3"/>
  <c r="B6" i="3"/>
  <c r="B7" i="3"/>
  <c r="B8" i="3"/>
  <c r="B9" i="3"/>
  <c r="B10" i="3"/>
  <c r="B11" i="3"/>
  <c r="B12" i="3"/>
  <c r="B13" i="3"/>
  <c r="B3" i="3"/>
  <c r="A4" i="3"/>
  <c r="A5" i="3" s="1"/>
  <c r="A6" i="3" s="1"/>
  <c r="A7" i="3" s="1"/>
  <c r="A8" i="3" s="1"/>
  <c r="A9" i="3" s="1"/>
  <c r="A10" i="3" s="1"/>
  <c r="A11" i="3" s="1"/>
  <c r="A12" i="3" s="1"/>
  <c r="A13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4" i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<sst xmlns="http://schemas.openxmlformats.org/spreadsheetml/2006/main" count="144" uniqueCount="30">
  <si>
    <t>age</t>
  </si>
  <si>
    <t>hours worked per week</t>
  </si>
  <si>
    <t>employed</t>
  </si>
  <si>
    <t>not employed</t>
  </si>
  <si>
    <t>student</t>
  </si>
  <si>
    <t>low wage offer</t>
  </si>
  <si>
    <t>partnered</t>
  </si>
  <si>
    <t>health index</t>
  </si>
  <si>
    <t>disabled</t>
  </si>
  <si>
    <t>need care</t>
  </si>
  <si>
    <t>care hourse provided weekly</t>
  </si>
  <si>
    <t>care provider</t>
  </si>
  <si>
    <t>employed spouse</t>
  </si>
  <si>
    <t>equivalised consumption per year</t>
  </si>
  <si>
    <t>childcare costs per week</t>
  </si>
  <si>
    <t>discretionary consumption per year</t>
  </si>
  <si>
    <t>euqivalised disposable income per year</t>
  </si>
  <si>
    <t>gross income per month</t>
  </si>
  <si>
    <t>liquid wealth</t>
  </si>
  <si>
    <t xml:space="preserve"> GCSEs</t>
  </si>
  <si>
    <t>no qualifications</t>
  </si>
  <si>
    <t>degree level</t>
  </si>
  <si>
    <t>average</t>
  </si>
  <si>
    <t>employment falls due to costs of disability</t>
  </si>
  <si>
    <t>provide hours of care</t>
  </si>
  <si>
    <t>due to lower employment</t>
  </si>
  <si>
    <t>pre child birth</t>
  </si>
  <si>
    <t>due to lower income</t>
  </si>
  <si>
    <t>??</t>
  </si>
  <si>
    <t>small effects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</si>
</sst>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8D477-A0FD-4579-B4B5-2D0B91304A87}">
  <dimension ref="A2:V13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18" sqref="L18"/>
    </sheetView>
  </sheetViews>
  <sheetFormatPr defaultRowHeight="15" x14ac:dyDescent="0.25"/>
  <sheetData>
    <row r="2" spans="1:2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20</v>
      </c>
      <c r="U2" t="s">
        <v>19</v>
      </c>
      <c r="V2" t="s">
        <v>21</v>
      </c>
    </row>
    <row r="3" spans="1:22" x14ac:dyDescent="0.25">
      <c r="A3">
        <v>18</v>
      </c>
      <c r="B3">
        <v>17.83944</v>
      </c>
      <c r="C3">
        <v>0.2153149</v>
      </c>
      <c r="D3">
        <v>0.16747629999999999</v>
      </c>
      <c r="E3">
        <v>0.61720870000000005</v>
      </c>
      <c r="F3">
        <v>0.1072046</v>
      </c>
      <c r="G3">
        <v>1.9761000000000002E-3</v>
      </c>
      <c r="H3">
        <v>3.475422</v>
      </c>
      <c r="I3">
        <v>9.6336000000000008E-3</v>
      </c>
      <c r="J3">
        <v>9.6336000000000008E-3</v>
      </c>
      <c r="K3">
        <v>0</v>
      </c>
      <c r="L3">
        <v>3.4499799999999997E-2</v>
      </c>
      <c r="M3">
        <v>1.8938E-3</v>
      </c>
      <c r="N3">
        <v>17701.25</v>
      </c>
      <c r="O3">
        <v>0</v>
      </c>
      <c r="P3">
        <v>17720.64</v>
      </c>
      <c r="Q3">
        <v>14682.41</v>
      </c>
      <c r="R3">
        <v>1032.5260000000001</v>
      </c>
      <c r="S3">
        <v>-3009.9090000000001</v>
      </c>
      <c r="T3">
        <v>0.5864142</v>
      </c>
      <c r="U3">
        <v>0.40559899999999999</v>
      </c>
      <c r="V3">
        <v>7.9868000000000005E-3</v>
      </c>
    </row>
    <row r="4" spans="1:22" x14ac:dyDescent="0.25">
      <c r="A4">
        <f>A3+1</f>
        <v>19</v>
      </c>
      <c r="B4">
        <v>18.88119</v>
      </c>
      <c r="C4">
        <v>0.35710170000000002</v>
      </c>
      <c r="D4">
        <v>0.15899550000000001</v>
      </c>
      <c r="E4">
        <v>0.48390280000000002</v>
      </c>
      <c r="F4">
        <v>8.7855100000000005E-2</v>
      </c>
      <c r="G4">
        <v>1.021E-2</v>
      </c>
      <c r="H4">
        <v>3.410704</v>
      </c>
      <c r="I4">
        <v>1.3750500000000001E-2</v>
      </c>
      <c r="J4">
        <v>1.3750500000000001E-2</v>
      </c>
      <c r="K4">
        <v>0</v>
      </c>
      <c r="L4">
        <v>5.6648799999999999E-2</v>
      </c>
      <c r="M4">
        <v>8.3984999999999997E-3</v>
      </c>
      <c r="N4">
        <v>17771</v>
      </c>
      <c r="O4">
        <v>0</v>
      </c>
      <c r="P4">
        <v>17884.09</v>
      </c>
      <c r="Q4">
        <v>15617.81</v>
      </c>
      <c r="R4">
        <v>1100.3040000000001</v>
      </c>
      <c r="S4">
        <v>-4390.9530000000004</v>
      </c>
      <c r="T4">
        <v>0.42651299999999998</v>
      </c>
      <c r="U4">
        <v>0.53750509999999996</v>
      </c>
      <c r="V4">
        <v>3.5981899999999997E-2</v>
      </c>
    </row>
    <row r="5" spans="1:22" x14ac:dyDescent="0.25">
      <c r="A5">
        <f t="shared" ref="A5:A13" si="0">A4+1</f>
        <v>20</v>
      </c>
      <c r="B5">
        <v>23.55076</v>
      </c>
      <c r="C5">
        <v>0.52350759999999996</v>
      </c>
      <c r="D5">
        <v>0.1104981</v>
      </c>
      <c r="E5">
        <v>0.36599419999999999</v>
      </c>
      <c r="F5">
        <v>6.5706100000000003E-2</v>
      </c>
      <c r="G5">
        <v>1.86908E-2</v>
      </c>
      <c r="H5">
        <v>3.3524910000000001</v>
      </c>
      <c r="I5">
        <v>1.8032099999999999E-2</v>
      </c>
      <c r="J5">
        <v>1.8032099999999999E-2</v>
      </c>
      <c r="K5">
        <v>0</v>
      </c>
      <c r="L5">
        <v>8.0444600000000005E-2</v>
      </c>
      <c r="M5">
        <v>1.50679E-2</v>
      </c>
      <c r="N5">
        <v>15091.37</v>
      </c>
      <c r="O5">
        <v>0</v>
      </c>
      <c r="P5">
        <v>15292.9</v>
      </c>
      <c r="Q5">
        <v>16693.080000000002</v>
      </c>
      <c r="R5">
        <v>1279.1110000000001</v>
      </c>
      <c r="S5">
        <v>-2332.9499999999998</v>
      </c>
      <c r="T5">
        <v>0.30399340000000002</v>
      </c>
      <c r="U5">
        <v>0.60691640000000002</v>
      </c>
      <c r="V5">
        <v>8.9090199999999994E-2</v>
      </c>
    </row>
    <row r="6" spans="1:22" x14ac:dyDescent="0.25">
      <c r="A6">
        <f t="shared" si="0"/>
        <v>21</v>
      </c>
      <c r="B6">
        <v>25.111160000000002</v>
      </c>
      <c r="C6">
        <v>0.64775629999999995</v>
      </c>
      <c r="D6">
        <v>8.6373000000000005E-2</v>
      </c>
      <c r="E6">
        <v>0.26587070000000002</v>
      </c>
      <c r="F6">
        <v>5.0885100000000003E-2</v>
      </c>
      <c r="G6">
        <v>3.2688300000000003E-2</v>
      </c>
      <c r="H6">
        <v>3.3194729999999999</v>
      </c>
      <c r="I6">
        <v>2.2478399999999999E-2</v>
      </c>
      <c r="J6">
        <v>2.2478399999999999E-2</v>
      </c>
      <c r="K6">
        <v>0</v>
      </c>
      <c r="L6">
        <v>9.0901599999999999E-2</v>
      </c>
      <c r="M6">
        <v>2.7418700000000001E-2</v>
      </c>
      <c r="N6">
        <v>15646.72</v>
      </c>
      <c r="O6">
        <v>0</v>
      </c>
      <c r="P6">
        <v>16007.04</v>
      </c>
      <c r="Q6">
        <v>17606.04</v>
      </c>
      <c r="R6">
        <v>1407.0809999999999</v>
      </c>
      <c r="S6">
        <v>25.67923</v>
      </c>
      <c r="T6">
        <v>0.21432689999999999</v>
      </c>
      <c r="U6">
        <v>0.62149030000000005</v>
      </c>
      <c r="V6">
        <v>0.16418279999999999</v>
      </c>
    </row>
    <row r="7" spans="1:22" x14ac:dyDescent="0.25">
      <c r="A7">
        <f t="shared" si="0"/>
        <v>22</v>
      </c>
      <c r="B7">
        <v>20.840019999999999</v>
      </c>
      <c r="C7">
        <v>0.67015230000000003</v>
      </c>
      <c r="D7">
        <v>0.14491560000000001</v>
      </c>
      <c r="E7">
        <v>0.18493209999999999</v>
      </c>
      <c r="F7">
        <v>4.8579700000000003E-2</v>
      </c>
      <c r="G7">
        <v>4.6850599999999999E-2</v>
      </c>
      <c r="H7">
        <v>3.2941950000000002</v>
      </c>
      <c r="I7">
        <v>2.1737300000000001E-2</v>
      </c>
      <c r="J7">
        <v>2.1737300000000001E-2</v>
      </c>
      <c r="K7">
        <v>0</v>
      </c>
      <c r="L7">
        <v>9.5018500000000006E-2</v>
      </c>
      <c r="M7">
        <v>3.9440099999999999E-2</v>
      </c>
      <c r="N7">
        <v>16461.03</v>
      </c>
      <c r="O7">
        <v>0</v>
      </c>
      <c r="P7">
        <v>17003.400000000001</v>
      </c>
      <c r="Q7">
        <v>17120.240000000002</v>
      </c>
      <c r="R7">
        <v>1292.4929999999999</v>
      </c>
      <c r="S7">
        <v>2142.4319999999998</v>
      </c>
      <c r="T7">
        <v>0.1480445</v>
      </c>
      <c r="U7">
        <v>0.60823380000000005</v>
      </c>
      <c r="V7">
        <v>0.24372170000000001</v>
      </c>
    </row>
    <row r="8" spans="1:22" x14ac:dyDescent="0.25">
      <c r="A8">
        <f t="shared" si="0"/>
        <v>23</v>
      </c>
      <c r="B8">
        <v>17.112310000000001</v>
      </c>
      <c r="C8">
        <v>0.61021000000000003</v>
      </c>
      <c r="D8">
        <v>0.25755450000000002</v>
      </c>
      <c r="E8">
        <v>0.13223550000000001</v>
      </c>
      <c r="F8">
        <v>4.6027199999999997E-2</v>
      </c>
      <c r="G8">
        <v>5.9530699999999999E-2</v>
      </c>
      <c r="H8">
        <v>3.27007</v>
      </c>
      <c r="I8">
        <v>2.5277899999999999E-2</v>
      </c>
      <c r="J8">
        <v>2.5277899999999999E-2</v>
      </c>
      <c r="K8">
        <v>0</v>
      </c>
      <c r="L8">
        <v>9.57596E-2</v>
      </c>
      <c r="M8">
        <v>5.0061799999999997E-2</v>
      </c>
      <c r="N8">
        <v>17331.8</v>
      </c>
      <c r="O8">
        <v>0</v>
      </c>
      <c r="P8">
        <v>18035.98</v>
      </c>
      <c r="Q8">
        <v>15885.31</v>
      </c>
      <c r="R8">
        <v>1114.047</v>
      </c>
      <c r="S8">
        <v>2338.7350000000001</v>
      </c>
      <c r="T8">
        <v>0.1044051</v>
      </c>
      <c r="U8">
        <v>0.58476740000000005</v>
      </c>
      <c r="V8">
        <v>0.31082749999999998</v>
      </c>
    </row>
    <row r="9" spans="1:22" x14ac:dyDescent="0.25">
      <c r="A9">
        <f t="shared" si="0"/>
        <v>24</v>
      </c>
      <c r="B9">
        <v>19.518899999999999</v>
      </c>
      <c r="C9">
        <v>0.70201729999999996</v>
      </c>
      <c r="D9">
        <v>0.2098806</v>
      </c>
      <c r="E9">
        <v>8.8102100000000003E-2</v>
      </c>
      <c r="F9">
        <v>5.8707299999999997E-2</v>
      </c>
      <c r="G9">
        <v>7.5669E-2</v>
      </c>
      <c r="H9">
        <v>3.2275830000000001</v>
      </c>
      <c r="I9">
        <v>3.5405499999999999E-2</v>
      </c>
      <c r="J9">
        <v>3.5405499999999999E-2</v>
      </c>
      <c r="K9">
        <v>0</v>
      </c>
      <c r="L9">
        <v>9.99588E-2</v>
      </c>
      <c r="M9">
        <v>6.4306299999999997E-2</v>
      </c>
      <c r="N9">
        <v>17958.27</v>
      </c>
      <c r="O9">
        <v>0</v>
      </c>
      <c r="P9">
        <v>18886.57</v>
      </c>
      <c r="Q9">
        <v>18062.990000000002</v>
      </c>
      <c r="R9">
        <v>1442.905</v>
      </c>
      <c r="S9">
        <v>4603.9350000000004</v>
      </c>
      <c r="T9">
        <v>7.3116500000000001E-2</v>
      </c>
      <c r="U9">
        <v>0.56401809999999997</v>
      </c>
      <c r="V9">
        <v>0.3628654</v>
      </c>
    </row>
    <row r="10" spans="1:22" x14ac:dyDescent="0.25">
      <c r="A10">
        <f t="shared" si="0"/>
        <v>25</v>
      </c>
      <c r="B10">
        <v>18.326879999999999</v>
      </c>
      <c r="C10">
        <v>0.69263070000000004</v>
      </c>
      <c r="D10">
        <v>0.24676819999999999</v>
      </c>
      <c r="E10">
        <v>6.0601099999999998E-2</v>
      </c>
      <c r="F10">
        <v>4.8085599999999999E-2</v>
      </c>
      <c r="G10">
        <v>9.72417E-2</v>
      </c>
      <c r="H10">
        <v>3.2153969999999998</v>
      </c>
      <c r="I10">
        <v>3.4993799999999999E-2</v>
      </c>
      <c r="J10">
        <v>3.4993799999999999E-2</v>
      </c>
      <c r="K10">
        <v>0</v>
      </c>
      <c r="L10">
        <v>0.1067106</v>
      </c>
      <c r="M10">
        <v>8.3573499999999995E-2</v>
      </c>
      <c r="N10">
        <v>18662.509999999998</v>
      </c>
      <c r="O10">
        <v>0</v>
      </c>
      <c r="P10">
        <v>19911.02</v>
      </c>
      <c r="Q10">
        <v>17983.52</v>
      </c>
      <c r="R10">
        <v>1437.347</v>
      </c>
      <c r="S10">
        <v>7027.4250000000002</v>
      </c>
      <c r="T10">
        <v>5.3602299999999999E-2</v>
      </c>
      <c r="U10">
        <v>0.54952659999999998</v>
      </c>
      <c r="V10">
        <v>0.39687109999999998</v>
      </c>
    </row>
    <row r="11" spans="1:22" x14ac:dyDescent="0.25">
      <c r="A11">
        <f t="shared" si="0"/>
        <v>26</v>
      </c>
      <c r="B11">
        <v>18.25854</v>
      </c>
      <c r="C11">
        <v>0.69790039999999998</v>
      </c>
      <c r="D11">
        <v>0.2621655</v>
      </c>
      <c r="E11">
        <v>3.99341E-2</v>
      </c>
      <c r="F11">
        <v>4.9073699999999998E-2</v>
      </c>
      <c r="G11">
        <v>0.1170852</v>
      </c>
      <c r="H11">
        <v>3.1904490000000001</v>
      </c>
      <c r="I11">
        <v>4.0839899999999998E-2</v>
      </c>
      <c r="J11">
        <v>4.0839899999999998E-2</v>
      </c>
      <c r="K11">
        <v>0</v>
      </c>
      <c r="L11">
        <v>0.1143681</v>
      </c>
      <c r="M11">
        <v>0.1016879</v>
      </c>
      <c r="N11">
        <v>19644.59</v>
      </c>
      <c r="O11">
        <v>0</v>
      </c>
      <c r="P11">
        <v>21159.119999999999</v>
      </c>
      <c r="Q11">
        <v>18392.439999999999</v>
      </c>
      <c r="R11">
        <v>1507.7660000000001</v>
      </c>
      <c r="S11">
        <v>6663.94</v>
      </c>
      <c r="T11">
        <v>4.0757500000000002E-2</v>
      </c>
      <c r="U11">
        <v>0.53684639999999995</v>
      </c>
      <c r="V11">
        <v>0.42239599999999999</v>
      </c>
    </row>
    <row r="12" spans="1:22" x14ac:dyDescent="0.25">
      <c r="A12">
        <f t="shared" si="0"/>
        <v>27</v>
      </c>
      <c r="B12">
        <v>20.96097</v>
      </c>
      <c r="C12">
        <v>0.78830789999999995</v>
      </c>
      <c r="D12">
        <v>0.18089749999999999</v>
      </c>
      <c r="E12">
        <v>3.0794599999999998E-2</v>
      </c>
      <c r="F12">
        <v>5.0226399999999997E-2</v>
      </c>
      <c r="G12">
        <v>0.14013999999999999</v>
      </c>
      <c r="H12">
        <v>3.1890489999999998</v>
      </c>
      <c r="I12">
        <v>4.0922199999999999E-2</v>
      </c>
      <c r="J12">
        <v>4.0922199999999999E-2</v>
      </c>
      <c r="K12">
        <v>0</v>
      </c>
      <c r="L12">
        <v>0.1174969</v>
      </c>
      <c r="M12">
        <v>0.1227666</v>
      </c>
      <c r="N12">
        <v>20059.34</v>
      </c>
      <c r="O12">
        <v>0</v>
      </c>
      <c r="P12">
        <v>21910.85</v>
      </c>
      <c r="Q12">
        <v>19882.71</v>
      </c>
      <c r="R12">
        <v>1762.289</v>
      </c>
      <c r="S12">
        <v>9589.6180000000004</v>
      </c>
      <c r="T12">
        <v>3.3182400000000001E-2</v>
      </c>
      <c r="U12">
        <v>0.52803619999999996</v>
      </c>
      <c r="V12">
        <v>0.43878139999999999</v>
      </c>
    </row>
    <row r="13" spans="1:22" x14ac:dyDescent="0.25">
      <c r="A13">
        <f t="shared" si="0"/>
        <v>28</v>
      </c>
      <c r="B13">
        <v>13.49905</v>
      </c>
      <c r="C13">
        <v>0.55916010000000005</v>
      </c>
      <c r="D13">
        <v>0.421655</v>
      </c>
      <c r="E13">
        <v>1.9184799999999998E-2</v>
      </c>
      <c r="F13">
        <v>4.2980699999999997E-2</v>
      </c>
      <c r="G13">
        <v>0.16138330000000001</v>
      </c>
      <c r="H13">
        <v>3.1847669999999999</v>
      </c>
      <c r="I13">
        <v>3.8205000000000003E-2</v>
      </c>
      <c r="J13">
        <v>3.8205000000000003E-2</v>
      </c>
      <c r="K13">
        <v>0</v>
      </c>
      <c r="L13">
        <v>0.112886</v>
      </c>
      <c r="M13">
        <v>0.1418691</v>
      </c>
      <c r="N13">
        <v>20995.85</v>
      </c>
      <c r="O13">
        <v>0</v>
      </c>
      <c r="P13">
        <v>23133.599999999999</v>
      </c>
      <c r="Q13">
        <v>15333.18</v>
      </c>
      <c r="R13">
        <v>1218.2260000000001</v>
      </c>
      <c r="S13">
        <v>6739.09</v>
      </c>
      <c r="T13">
        <v>2.86538E-2</v>
      </c>
      <c r="U13">
        <v>0.51939069999999998</v>
      </c>
      <c r="V13">
        <v>0.45195550000000001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57CDA-4370-4F60-81CF-A25A00398411}">
  <dimension ref="A2:V1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sheetData>
    <row r="2" spans="1:2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20</v>
      </c>
      <c r="U2" t="s">
        <v>19</v>
      </c>
      <c r="V2" t="s">
        <v>21</v>
      </c>
    </row>
    <row r="3" spans="1:22" x14ac:dyDescent="0.25">
      <c r="A3">
        <v>18</v>
      </c>
      <c r="B3">
        <v>17.764530000000001</v>
      </c>
      <c r="C3">
        <v>0.22110589999999999</v>
      </c>
      <c r="D3">
        <v>0.1726171</v>
      </c>
      <c r="E3">
        <v>0.60627699999999995</v>
      </c>
      <c r="F3">
        <v>0.1071903</v>
      </c>
      <c r="G3">
        <v>1.6605999999999999E-3</v>
      </c>
      <c r="H3">
        <v>3.47559</v>
      </c>
      <c r="I3">
        <v>8.6350000000000003E-3</v>
      </c>
      <c r="J3">
        <v>8.6350000000000003E-3</v>
      </c>
      <c r="K3">
        <v>0.48216140000000002</v>
      </c>
      <c r="L3">
        <v>3.3958799999999997E-2</v>
      </c>
      <c r="M3">
        <v>1.3285E-3</v>
      </c>
      <c r="N3">
        <v>17710.439999999999</v>
      </c>
      <c r="O3">
        <v>0</v>
      </c>
      <c r="P3">
        <v>17727.21</v>
      </c>
      <c r="Q3">
        <v>14757.8</v>
      </c>
      <c r="R3">
        <v>1042.7070000000001</v>
      </c>
      <c r="S3">
        <v>-2919.248</v>
      </c>
      <c r="T3">
        <v>0.58170040000000001</v>
      </c>
      <c r="U3">
        <v>0.41016269999999999</v>
      </c>
      <c r="V3">
        <v>8.1367999999999996E-3</v>
      </c>
    </row>
    <row r="4" spans="1:22" x14ac:dyDescent="0.25">
      <c r="A4">
        <f>A3+1</f>
        <v>19</v>
      </c>
      <c r="B4">
        <v>18.49053</v>
      </c>
      <c r="C4">
        <v>0.35694120000000001</v>
      </c>
      <c r="D4">
        <v>0.16605780000000001</v>
      </c>
      <c r="E4">
        <v>0.47700100000000001</v>
      </c>
      <c r="F4">
        <v>9.1580900000000007E-2</v>
      </c>
      <c r="G4">
        <v>1.00465E-2</v>
      </c>
      <c r="H4">
        <v>3.4035199999999999</v>
      </c>
      <c r="I4">
        <v>1.3533699999999999E-2</v>
      </c>
      <c r="J4">
        <v>1.3533699999999999E-2</v>
      </c>
      <c r="K4">
        <v>0.80877509999999997</v>
      </c>
      <c r="L4">
        <v>5.7206899999999998E-2</v>
      </c>
      <c r="M4">
        <v>8.1367999999999996E-3</v>
      </c>
      <c r="N4">
        <v>17747.990000000002</v>
      </c>
      <c r="O4">
        <v>0</v>
      </c>
      <c r="P4">
        <v>17855.990000000002</v>
      </c>
      <c r="Q4">
        <v>15412.02</v>
      </c>
      <c r="R4">
        <v>1072.9659999999999</v>
      </c>
      <c r="S4">
        <v>-4797.43</v>
      </c>
      <c r="T4">
        <v>0.42444369999999998</v>
      </c>
      <c r="U4">
        <v>0.54143140000000001</v>
      </c>
      <c r="V4">
        <v>3.41249E-2</v>
      </c>
    </row>
    <row r="5" spans="1:22" x14ac:dyDescent="0.25">
      <c r="A5">
        <f t="shared" ref="A5:A13" si="0">A4+1</f>
        <v>20</v>
      </c>
      <c r="B5">
        <v>23.072649999999999</v>
      </c>
      <c r="C5">
        <v>0.51594150000000005</v>
      </c>
      <c r="D5">
        <v>0.12769839999999999</v>
      </c>
      <c r="E5">
        <v>0.35636000000000001</v>
      </c>
      <c r="F5">
        <v>6.7668500000000006E-2</v>
      </c>
      <c r="G5">
        <v>1.9760900000000001E-2</v>
      </c>
      <c r="H5">
        <v>3.3618399999999999</v>
      </c>
      <c r="I5">
        <v>2.001E-2</v>
      </c>
      <c r="J5">
        <v>2.001E-2</v>
      </c>
      <c r="K5">
        <v>1.3152459999999999</v>
      </c>
      <c r="L5">
        <v>7.8379299999999999E-2</v>
      </c>
      <c r="M5">
        <v>1.6356699999999998E-2</v>
      </c>
      <c r="N5">
        <v>14888.06</v>
      </c>
      <c r="O5">
        <v>0</v>
      </c>
      <c r="P5">
        <v>15100.49</v>
      </c>
      <c r="Q5">
        <v>16433.98</v>
      </c>
      <c r="R5">
        <v>1257.5329999999999</v>
      </c>
      <c r="S5">
        <v>-2752.8180000000002</v>
      </c>
      <c r="T5">
        <v>0.30205910000000002</v>
      </c>
      <c r="U5">
        <v>0.61358349999999995</v>
      </c>
      <c r="V5">
        <v>8.4357399999999999E-2</v>
      </c>
    </row>
    <row r="6" spans="1:22" x14ac:dyDescent="0.25">
      <c r="A6">
        <f t="shared" si="0"/>
        <v>21</v>
      </c>
      <c r="B6">
        <v>24.577220000000001</v>
      </c>
      <c r="C6">
        <v>0.63052140000000001</v>
      </c>
      <c r="D6">
        <v>0.1070242</v>
      </c>
      <c r="E6">
        <v>0.26245429999999997</v>
      </c>
      <c r="F6">
        <v>5.5629400000000002E-2</v>
      </c>
      <c r="G6">
        <v>3.3709700000000002E-2</v>
      </c>
      <c r="H6">
        <v>3.3303720000000001</v>
      </c>
      <c r="I6">
        <v>2.1172400000000001E-2</v>
      </c>
      <c r="J6">
        <v>2.1172400000000001E-2</v>
      </c>
      <c r="K6">
        <v>1.5507470000000001</v>
      </c>
      <c r="L6">
        <v>8.9090000000000003E-2</v>
      </c>
      <c r="M6">
        <v>2.8312899999999998E-2</v>
      </c>
      <c r="N6">
        <v>15466.59</v>
      </c>
      <c r="O6">
        <v>0</v>
      </c>
      <c r="P6">
        <v>15850.27</v>
      </c>
      <c r="Q6">
        <v>17286.68</v>
      </c>
      <c r="R6">
        <v>1373.9290000000001</v>
      </c>
      <c r="S6">
        <v>467.60489999999999</v>
      </c>
      <c r="T6">
        <v>0.2138824</v>
      </c>
      <c r="U6">
        <v>0.63542010000000004</v>
      </c>
      <c r="V6">
        <v>0.15069740000000001</v>
      </c>
    </row>
    <row r="7" spans="1:22" x14ac:dyDescent="0.25">
      <c r="A7">
        <f t="shared" si="0"/>
        <v>22</v>
      </c>
      <c r="B7">
        <v>20.449349999999999</v>
      </c>
      <c r="C7">
        <v>0.6454666</v>
      </c>
      <c r="D7">
        <v>0.16780139999999999</v>
      </c>
      <c r="E7">
        <v>0.18673200000000001</v>
      </c>
      <c r="F7">
        <v>5.1311900000000001E-2</v>
      </c>
      <c r="G7">
        <v>4.8322799999999999E-2</v>
      </c>
      <c r="H7">
        <v>3.3094489999999999</v>
      </c>
      <c r="I7">
        <v>2.4576600000000001E-2</v>
      </c>
      <c r="J7">
        <v>2.4576600000000001E-2</v>
      </c>
      <c r="K7">
        <v>1.494402</v>
      </c>
      <c r="L7">
        <v>9.69777E-2</v>
      </c>
      <c r="M7">
        <v>4.0435100000000002E-2</v>
      </c>
      <c r="N7">
        <v>16189.18</v>
      </c>
      <c r="O7">
        <v>0</v>
      </c>
      <c r="P7">
        <v>16737.560000000001</v>
      </c>
      <c r="Q7">
        <v>16784.349999999999</v>
      </c>
      <c r="R7">
        <v>1271.4970000000001</v>
      </c>
      <c r="S7">
        <v>1961.7729999999999</v>
      </c>
      <c r="T7">
        <v>0.15019930000000001</v>
      </c>
      <c r="U7">
        <v>0.62670210000000004</v>
      </c>
      <c r="V7">
        <v>0.22309860000000001</v>
      </c>
    </row>
    <row r="8" spans="1:22" x14ac:dyDescent="0.25">
      <c r="A8">
        <f t="shared" si="0"/>
        <v>23</v>
      </c>
      <c r="B8">
        <v>16.80555</v>
      </c>
      <c r="C8">
        <v>0.59764200000000001</v>
      </c>
      <c r="D8">
        <v>0.27715040000000002</v>
      </c>
      <c r="E8">
        <v>0.1252076</v>
      </c>
      <c r="F8">
        <v>5.1893099999999998E-2</v>
      </c>
      <c r="G8">
        <v>6.0611100000000001E-2</v>
      </c>
      <c r="H8">
        <v>3.2774000000000001</v>
      </c>
      <c r="I8">
        <v>2.9641299999999999E-2</v>
      </c>
      <c r="J8">
        <v>2.9641299999999999E-2</v>
      </c>
      <c r="K8">
        <v>1.6017920000000001</v>
      </c>
      <c r="L8">
        <v>9.8057099999999994E-2</v>
      </c>
      <c r="M8">
        <v>5.0896700000000003E-2</v>
      </c>
      <c r="N8">
        <v>17100.240000000002</v>
      </c>
      <c r="O8">
        <v>0</v>
      </c>
      <c r="P8">
        <v>17819.86</v>
      </c>
      <c r="Q8">
        <v>15697.22</v>
      </c>
      <c r="R8">
        <v>1101.1210000000001</v>
      </c>
      <c r="S8">
        <v>1883.8579999999999</v>
      </c>
      <c r="T8">
        <v>0.1042843</v>
      </c>
      <c r="U8">
        <v>0.6046994</v>
      </c>
      <c r="V8">
        <v>0.29101630000000001</v>
      </c>
    </row>
    <row r="9" spans="1:22" x14ac:dyDescent="0.25">
      <c r="A9">
        <f t="shared" si="0"/>
        <v>24</v>
      </c>
      <c r="B9">
        <v>18.982230000000001</v>
      </c>
      <c r="C9">
        <v>0.67593820000000004</v>
      </c>
      <c r="D9">
        <v>0.2372136</v>
      </c>
      <c r="E9">
        <v>8.68482E-2</v>
      </c>
      <c r="F9">
        <v>6.8831000000000003E-2</v>
      </c>
      <c r="G9">
        <v>7.4227799999999997E-2</v>
      </c>
      <c r="H9">
        <v>3.2309030000000001</v>
      </c>
      <c r="I9">
        <v>3.5702400000000002E-2</v>
      </c>
      <c r="J9">
        <v>3.5702400000000002E-2</v>
      </c>
      <c r="K9">
        <v>1.493509</v>
      </c>
      <c r="L9">
        <v>9.7226800000000002E-2</v>
      </c>
      <c r="M9">
        <v>6.2437699999999999E-2</v>
      </c>
      <c r="N9">
        <v>17705.46</v>
      </c>
      <c r="O9">
        <v>0</v>
      </c>
      <c r="P9">
        <v>18603.77</v>
      </c>
      <c r="Q9">
        <v>17779.689999999999</v>
      </c>
      <c r="R9">
        <v>1401.3430000000001</v>
      </c>
      <c r="S9">
        <v>2920.643</v>
      </c>
      <c r="T9">
        <v>7.5058100000000003E-2</v>
      </c>
      <c r="U9">
        <v>0.58510459999999997</v>
      </c>
      <c r="V9">
        <v>0.33983730000000001</v>
      </c>
    </row>
    <row r="10" spans="1:22" x14ac:dyDescent="0.25">
      <c r="A10">
        <f t="shared" si="0"/>
        <v>25</v>
      </c>
      <c r="B10">
        <v>17.269760000000002</v>
      </c>
      <c r="C10">
        <v>0.64737630000000002</v>
      </c>
      <c r="D10">
        <v>0.290103</v>
      </c>
      <c r="E10">
        <v>6.2520800000000001E-2</v>
      </c>
      <c r="F10">
        <v>5.6459599999999999E-2</v>
      </c>
      <c r="G10">
        <v>9.4071699999999994E-2</v>
      </c>
      <c r="H10">
        <v>3.2171210000000001</v>
      </c>
      <c r="I10">
        <v>4.3258100000000001E-2</v>
      </c>
      <c r="J10">
        <v>4.3258100000000001E-2</v>
      </c>
      <c r="K10">
        <v>1.746164</v>
      </c>
      <c r="L10">
        <v>0.1048655</v>
      </c>
      <c r="M10">
        <v>7.9624700000000007E-2</v>
      </c>
      <c r="N10">
        <v>18227.86</v>
      </c>
      <c r="O10">
        <v>0</v>
      </c>
      <c r="P10">
        <v>19400.75</v>
      </c>
      <c r="Q10">
        <v>17096.37</v>
      </c>
      <c r="R10">
        <v>1326.1579999999999</v>
      </c>
      <c r="S10">
        <v>5518.4139999999998</v>
      </c>
      <c r="T10">
        <v>5.6293599999999999E-2</v>
      </c>
      <c r="U10">
        <v>0.56766850000000002</v>
      </c>
      <c r="V10">
        <v>0.37603789999999998</v>
      </c>
    </row>
    <row r="11" spans="1:22" x14ac:dyDescent="0.25">
      <c r="A11">
        <f t="shared" si="0"/>
        <v>26</v>
      </c>
      <c r="B11">
        <v>17.49352</v>
      </c>
      <c r="C11">
        <v>0.66057790000000005</v>
      </c>
      <c r="D11">
        <v>0.29558289999999998</v>
      </c>
      <c r="E11">
        <v>4.3839299999999998E-2</v>
      </c>
      <c r="F11">
        <v>5.7289899999999998E-2</v>
      </c>
      <c r="G11">
        <v>0.11408169999999999</v>
      </c>
      <c r="H11">
        <v>3.190302</v>
      </c>
      <c r="I11">
        <v>5.13949E-2</v>
      </c>
      <c r="J11">
        <v>5.13949E-2</v>
      </c>
      <c r="K11">
        <v>1.892701</v>
      </c>
      <c r="L11">
        <v>0.1109266</v>
      </c>
      <c r="M11">
        <v>9.69777E-2</v>
      </c>
      <c r="N11">
        <v>19111.990000000002</v>
      </c>
      <c r="O11">
        <v>0</v>
      </c>
      <c r="P11">
        <v>20577.93</v>
      </c>
      <c r="Q11">
        <v>17792.810000000001</v>
      </c>
      <c r="R11">
        <v>1447.413</v>
      </c>
      <c r="S11">
        <v>7358.3149999999996</v>
      </c>
      <c r="T11">
        <v>4.4088299999999997E-2</v>
      </c>
      <c r="U11">
        <v>0.55513120000000005</v>
      </c>
      <c r="V11">
        <v>0.40078049999999998</v>
      </c>
    </row>
    <row r="12" spans="1:22" x14ac:dyDescent="0.25">
      <c r="A12">
        <f t="shared" si="0"/>
        <v>27</v>
      </c>
      <c r="B12">
        <v>19.824560000000002</v>
      </c>
      <c r="C12">
        <v>0.73945530000000004</v>
      </c>
      <c r="D12">
        <v>0.2295749</v>
      </c>
      <c r="E12">
        <v>3.0969799999999999E-2</v>
      </c>
      <c r="F12">
        <v>5.7788100000000002E-2</v>
      </c>
      <c r="G12">
        <v>0.13533709999999999</v>
      </c>
      <c r="H12">
        <v>3.1783459999999999</v>
      </c>
      <c r="I12">
        <v>5.4383899999999999E-2</v>
      </c>
      <c r="J12">
        <v>5.4383899999999999E-2</v>
      </c>
      <c r="K12">
        <v>1.9118470000000001</v>
      </c>
      <c r="L12">
        <v>0.1124211</v>
      </c>
      <c r="M12">
        <v>0.1153271</v>
      </c>
      <c r="N12">
        <v>19400.78</v>
      </c>
      <c r="O12">
        <v>0</v>
      </c>
      <c r="P12">
        <v>21169.03</v>
      </c>
      <c r="Q12">
        <v>18852.990000000002</v>
      </c>
      <c r="R12">
        <v>1651.0650000000001</v>
      </c>
      <c r="S12">
        <v>9237.1409999999996</v>
      </c>
      <c r="T12">
        <v>3.6781800000000003E-2</v>
      </c>
      <c r="U12">
        <v>0.54392229999999997</v>
      </c>
      <c r="V12">
        <v>0.4192959</v>
      </c>
    </row>
    <row r="13" spans="1:22" x14ac:dyDescent="0.25">
      <c r="A13">
        <f t="shared" si="0"/>
        <v>28</v>
      </c>
      <c r="B13">
        <v>13.12388</v>
      </c>
      <c r="C13">
        <v>0.53553640000000002</v>
      </c>
      <c r="D13">
        <v>0.44254399999999999</v>
      </c>
      <c r="E13">
        <v>2.1919600000000001E-2</v>
      </c>
      <c r="F13">
        <v>5.2391199999999999E-2</v>
      </c>
      <c r="G13">
        <v>0.1570907</v>
      </c>
      <c r="H13">
        <v>3.1718700000000002</v>
      </c>
      <c r="I13">
        <v>5.3138499999999998E-2</v>
      </c>
      <c r="J13">
        <v>5.3138499999999998E-2</v>
      </c>
      <c r="K13">
        <v>1.9855970000000001</v>
      </c>
      <c r="L13">
        <v>0.1164895</v>
      </c>
      <c r="M13">
        <v>0.13508800000000001</v>
      </c>
      <c r="N13">
        <v>20253.28</v>
      </c>
      <c r="O13">
        <v>0</v>
      </c>
      <c r="P13">
        <v>22303.56</v>
      </c>
      <c r="Q13">
        <v>14775.79</v>
      </c>
      <c r="R13">
        <v>1172.5989999999999</v>
      </c>
      <c r="S13">
        <v>5737.4620000000004</v>
      </c>
      <c r="T13">
        <v>3.1966099999999997E-2</v>
      </c>
      <c r="U13">
        <v>0.53620060000000003</v>
      </c>
      <c r="V13">
        <v>0.43183329999999998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0558E-4514-4D44-996F-A49E3AF6D601}">
  <dimension ref="A2:V1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sheetData>
    <row r="2" spans="1:2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20</v>
      </c>
      <c r="U2" t="s">
        <v>19</v>
      </c>
      <c r="V2" t="s">
        <v>21</v>
      </c>
    </row>
    <row r="3" spans="1:22" x14ac:dyDescent="0.25">
      <c r="A3">
        <v>18</v>
      </c>
      <c r="B3">
        <v>17.05265</v>
      </c>
      <c r="C3">
        <v>0.20512169999999999</v>
      </c>
      <c r="D3">
        <v>0.17749139999999999</v>
      </c>
      <c r="E3">
        <v>0.61738689999999996</v>
      </c>
      <c r="F3">
        <v>0.1058041</v>
      </c>
      <c r="G3">
        <v>2.1059999999999998E-3</v>
      </c>
      <c r="H3">
        <v>3.4864799999999998</v>
      </c>
      <c r="I3">
        <v>8.2553999999999995E-3</v>
      </c>
      <c r="J3">
        <v>8.2553999999999995E-3</v>
      </c>
      <c r="K3">
        <v>0.61334540000000004</v>
      </c>
      <c r="L3">
        <v>3.7991700000000003E-2</v>
      </c>
      <c r="M3">
        <v>1.8533E-3</v>
      </c>
      <c r="N3">
        <v>17867</v>
      </c>
      <c r="O3">
        <v>0</v>
      </c>
      <c r="P3">
        <v>17890.27</v>
      </c>
      <c r="Q3">
        <v>14652.58</v>
      </c>
      <c r="R3">
        <v>1019.612</v>
      </c>
      <c r="S3">
        <v>-3148.8980000000001</v>
      </c>
      <c r="T3">
        <v>0.58293320000000004</v>
      </c>
      <c r="U3">
        <v>0.40771629999999998</v>
      </c>
      <c r="V3">
        <v>9.3504999999999994E-3</v>
      </c>
    </row>
    <row r="4" spans="1:22" x14ac:dyDescent="0.25">
      <c r="A4">
        <f>A3+1</f>
        <v>19</v>
      </c>
      <c r="B4">
        <v>17.728999999999999</v>
      </c>
      <c r="C4">
        <v>0.33341759999999998</v>
      </c>
      <c r="D4">
        <v>0.1803555</v>
      </c>
      <c r="E4">
        <v>0.48622690000000002</v>
      </c>
      <c r="F4">
        <v>8.7692699999999998E-2</v>
      </c>
      <c r="G4">
        <v>1.01929E-2</v>
      </c>
      <c r="H4">
        <v>3.4166460000000001</v>
      </c>
      <c r="I4">
        <v>1.3056999999999999E-2</v>
      </c>
      <c r="J4">
        <v>1.3056999999999999E-2</v>
      </c>
      <c r="K4">
        <v>0.84312430000000005</v>
      </c>
      <c r="L4">
        <v>6.08205E-2</v>
      </c>
      <c r="M4">
        <v>8.0026999999999997E-3</v>
      </c>
      <c r="N4">
        <v>17966.830000000002</v>
      </c>
      <c r="O4">
        <v>0</v>
      </c>
      <c r="P4">
        <v>18079.7</v>
      </c>
      <c r="Q4">
        <v>15046.42</v>
      </c>
      <c r="R4">
        <v>1028.6389999999999</v>
      </c>
      <c r="S4">
        <v>-5172.83</v>
      </c>
      <c r="T4">
        <v>0.425238</v>
      </c>
      <c r="U4">
        <v>0.53870779999999996</v>
      </c>
      <c r="V4">
        <v>3.6054200000000002E-2</v>
      </c>
    </row>
    <row r="5" spans="1:22" x14ac:dyDescent="0.25">
      <c r="A5">
        <f t="shared" ref="A5:A13" si="0">A4+1</f>
        <v>20</v>
      </c>
      <c r="B5">
        <v>23.410329999999998</v>
      </c>
      <c r="C5">
        <v>0.51250949999999995</v>
      </c>
      <c r="D5">
        <v>0.12391539999999999</v>
      </c>
      <c r="E5">
        <v>0.36357509999999998</v>
      </c>
      <c r="F5">
        <v>7.1350300000000005E-2</v>
      </c>
      <c r="G5">
        <v>1.9122199999999999E-2</v>
      </c>
      <c r="H5">
        <v>3.3762949999999998</v>
      </c>
      <c r="I5">
        <v>2.0048900000000001E-2</v>
      </c>
      <c r="J5">
        <v>2.0048900000000001E-2</v>
      </c>
      <c r="K5">
        <v>1.366039</v>
      </c>
      <c r="L5">
        <v>7.9774200000000003E-2</v>
      </c>
      <c r="M5">
        <v>1.53315E-2</v>
      </c>
      <c r="N5">
        <v>14659.32</v>
      </c>
      <c r="O5">
        <v>0</v>
      </c>
      <c r="P5">
        <v>14866.45</v>
      </c>
      <c r="Q5">
        <v>16493.73</v>
      </c>
      <c r="R5">
        <v>1264.192</v>
      </c>
      <c r="S5">
        <v>-2618.681</v>
      </c>
      <c r="T5">
        <v>0.30469210000000002</v>
      </c>
      <c r="U5">
        <v>0.60475109999999999</v>
      </c>
      <c r="V5">
        <v>9.0556800000000007E-2</v>
      </c>
    </row>
    <row r="6" spans="1:22" x14ac:dyDescent="0.25">
      <c r="A6">
        <f t="shared" si="0"/>
        <v>21</v>
      </c>
      <c r="B6">
        <v>24.23873</v>
      </c>
      <c r="C6">
        <v>0.62816950000000005</v>
      </c>
      <c r="D6">
        <v>0.108247</v>
      </c>
      <c r="E6">
        <v>0.26358350000000003</v>
      </c>
      <c r="F6">
        <v>5.2312400000000002E-2</v>
      </c>
      <c r="G6">
        <v>3.40325E-2</v>
      </c>
      <c r="H6">
        <v>3.3420939999999999</v>
      </c>
      <c r="I6">
        <v>2.3418399999999999E-2</v>
      </c>
      <c r="J6">
        <v>2.3418399999999999E-2</v>
      </c>
      <c r="K6">
        <v>1.420174</v>
      </c>
      <c r="L6">
        <v>9.0388300000000005E-2</v>
      </c>
      <c r="M6">
        <v>2.6956399999999998E-2</v>
      </c>
      <c r="N6">
        <v>15337.88</v>
      </c>
      <c r="O6">
        <v>0</v>
      </c>
      <c r="P6">
        <v>15725.09</v>
      </c>
      <c r="Q6">
        <v>17294.29</v>
      </c>
      <c r="R6">
        <v>1368.2339999999999</v>
      </c>
      <c r="S6">
        <v>1494.5409999999999</v>
      </c>
      <c r="T6">
        <v>0.21127119999999999</v>
      </c>
      <c r="U6">
        <v>0.62623200000000001</v>
      </c>
      <c r="V6">
        <v>0.1624968</v>
      </c>
    </row>
    <row r="7" spans="1:22" x14ac:dyDescent="0.25">
      <c r="A7">
        <f t="shared" si="0"/>
        <v>22</v>
      </c>
      <c r="B7">
        <v>20.388680000000001</v>
      </c>
      <c r="C7">
        <v>0.646702</v>
      </c>
      <c r="D7">
        <v>0.16940440000000001</v>
      </c>
      <c r="E7">
        <v>0.18389349999999999</v>
      </c>
      <c r="F7">
        <v>5.0290599999999998E-2</v>
      </c>
      <c r="G7">
        <v>4.6584100000000003E-2</v>
      </c>
      <c r="H7">
        <v>3.3277739999999998</v>
      </c>
      <c r="I7">
        <v>2.5608599999999999E-2</v>
      </c>
      <c r="J7">
        <v>2.5608599999999999E-2</v>
      </c>
      <c r="K7">
        <v>1.429227</v>
      </c>
      <c r="L7">
        <v>9.6790500000000002E-2</v>
      </c>
      <c r="M7">
        <v>3.66439E-2</v>
      </c>
      <c r="N7">
        <v>16164.86</v>
      </c>
      <c r="O7">
        <v>0</v>
      </c>
      <c r="P7">
        <v>16698.330000000002</v>
      </c>
      <c r="Q7">
        <v>17007.86</v>
      </c>
      <c r="R7">
        <v>1290.329</v>
      </c>
      <c r="S7">
        <v>3984.6039999999998</v>
      </c>
      <c r="T7">
        <v>0.1440485</v>
      </c>
      <c r="U7">
        <v>0.61376459999999999</v>
      </c>
      <c r="V7">
        <v>0.24218680000000001</v>
      </c>
    </row>
    <row r="8" spans="1:22" x14ac:dyDescent="0.25">
      <c r="A8">
        <f t="shared" si="0"/>
        <v>23</v>
      </c>
      <c r="B8">
        <v>16.705159999999999</v>
      </c>
      <c r="C8">
        <v>0.58925110000000003</v>
      </c>
      <c r="D8">
        <v>0.27908349999999998</v>
      </c>
      <c r="E8">
        <v>0.13166539999999999</v>
      </c>
      <c r="F8">
        <v>5.2817799999999998E-2</v>
      </c>
      <c r="G8">
        <v>6.0736199999999997E-2</v>
      </c>
      <c r="H8">
        <v>3.28498</v>
      </c>
      <c r="I8">
        <v>2.8051599999999999E-2</v>
      </c>
      <c r="J8">
        <v>2.8051599999999999E-2</v>
      </c>
      <c r="K8">
        <v>1.523279</v>
      </c>
      <c r="L8">
        <v>9.9486099999999994E-2</v>
      </c>
      <c r="M8">
        <v>4.86901E-2</v>
      </c>
      <c r="N8">
        <v>16981.439999999999</v>
      </c>
      <c r="O8">
        <v>0</v>
      </c>
      <c r="P8">
        <v>17707.939999999999</v>
      </c>
      <c r="Q8">
        <v>15597.76</v>
      </c>
      <c r="R8">
        <v>1103.193</v>
      </c>
      <c r="S8">
        <v>4376.7349999999997</v>
      </c>
      <c r="T8">
        <v>0.102266</v>
      </c>
      <c r="U8">
        <v>0.59228369999999997</v>
      </c>
      <c r="V8">
        <v>0.30545030000000001</v>
      </c>
    </row>
    <row r="9" spans="1:22" x14ac:dyDescent="0.25">
      <c r="A9">
        <f t="shared" si="0"/>
        <v>24</v>
      </c>
      <c r="B9">
        <v>18.62876</v>
      </c>
      <c r="C9">
        <v>0.66877260000000005</v>
      </c>
      <c r="D9">
        <v>0.24597759999999999</v>
      </c>
      <c r="E9">
        <v>8.5249800000000001E-2</v>
      </c>
      <c r="F9">
        <v>6.5790600000000005E-2</v>
      </c>
      <c r="G9">
        <v>7.3793300000000006E-2</v>
      </c>
      <c r="H9">
        <v>3.2446299999999999</v>
      </c>
      <c r="I9">
        <v>3.40325E-2</v>
      </c>
      <c r="J9">
        <v>3.40325E-2</v>
      </c>
      <c r="K9">
        <v>1.5232060000000001</v>
      </c>
      <c r="L9">
        <v>9.8138299999999998E-2</v>
      </c>
      <c r="M9">
        <v>5.9978099999999999E-2</v>
      </c>
      <c r="N9">
        <v>17637.740000000002</v>
      </c>
      <c r="O9">
        <v>0</v>
      </c>
      <c r="P9">
        <v>18559.75</v>
      </c>
      <c r="Q9">
        <v>17628.259999999998</v>
      </c>
      <c r="R9">
        <v>1389.0509999999999</v>
      </c>
      <c r="S9">
        <v>6155.9669999999996</v>
      </c>
      <c r="T9">
        <v>7.0844900000000002E-2</v>
      </c>
      <c r="U9">
        <v>0.57139249999999997</v>
      </c>
      <c r="V9">
        <v>0.35776259999999999</v>
      </c>
    </row>
    <row r="10" spans="1:22" x14ac:dyDescent="0.25">
      <c r="A10">
        <f t="shared" si="0"/>
        <v>25</v>
      </c>
      <c r="B10">
        <v>16.675599999999999</v>
      </c>
      <c r="C10">
        <v>0.63945750000000001</v>
      </c>
      <c r="D10">
        <v>0.29879539999999999</v>
      </c>
      <c r="E10">
        <v>6.1747099999999999E-2</v>
      </c>
      <c r="F10">
        <v>5.73667E-2</v>
      </c>
      <c r="G10">
        <v>9.4094899999999995E-2</v>
      </c>
      <c r="H10">
        <v>3.2337630000000002</v>
      </c>
      <c r="I10">
        <v>3.8581400000000002E-2</v>
      </c>
      <c r="J10">
        <v>3.8581400000000002E-2</v>
      </c>
      <c r="K10">
        <v>1.697724</v>
      </c>
      <c r="L10">
        <v>0.10529860000000001</v>
      </c>
      <c r="M10">
        <v>7.8005199999999997E-2</v>
      </c>
      <c r="N10">
        <v>18058</v>
      </c>
      <c r="O10">
        <v>0</v>
      </c>
      <c r="P10">
        <v>19243.3</v>
      </c>
      <c r="Q10">
        <v>17074.54</v>
      </c>
      <c r="R10">
        <v>1319.8440000000001</v>
      </c>
      <c r="S10">
        <v>7239.1090000000004</v>
      </c>
      <c r="T10">
        <v>5.0796099999999997E-2</v>
      </c>
      <c r="U10">
        <v>0.5554713</v>
      </c>
      <c r="V10">
        <v>0.39373259999999999</v>
      </c>
    </row>
    <row r="11" spans="1:22" x14ac:dyDescent="0.25">
      <c r="A11">
        <f t="shared" si="0"/>
        <v>26</v>
      </c>
      <c r="B11">
        <v>17.514279999999999</v>
      </c>
      <c r="C11">
        <v>0.66018030000000005</v>
      </c>
      <c r="D11">
        <v>0.29845840000000001</v>
      </c>
      <c r="E11">
        <v>4.1361299999999997E-2</v>
      </c>
      <c r="F11">
        <v>5.7956399999999998E-2</v>
      </c>
      <c r="G11">
        <v>0.1145649</v>
      </c>
      <c r="H11">
        <v>3.2124510000000002</v>
      </c>
      <c r="I11">
        <v>4.4730899999999997E-2</v>
      </c>
      <c r="J11">
        <v>4.4730899999999997E-2</v>
      </c>
      <c r="K11">
        <v>1.8839570000000001</v>
      </c>
      <c r="L11">
        <v>0.1089209</v>
      </c>
      <c r="M11">
        <v>9.6706299999999995E-2</v>
      </c>
      <c r="N11">
        <v>18991.21</v>
      </c>
      <c r="O11">
        <v>0</v>
      </c>
      <c r="P11">
        <v>20491.330000000002</v>
      </c>
      <c r="Q11">
        <v>17974.82</v>
      </c>
      <c r="R11">
        <v>1457.6610000000001</v>
      </c>
      <c r="S11">
        <v>8987.0939999999991</v>
      </c>
      <c r="T11">
        <v>3.9844999999999998E-2</v>
      </c>
      <c r="U11">
        <v>0.54098219999999997</v>
      </c>
      <c r="V11">
        <v>0.41917280000000001</v>
      </c>
    </row>
    <row r="12" spans="1:22" x14ac:dyDescent="0.25">
      <c r="A12">
        <f t="shared" si="0"/>
        <v>27</v>
      </c>
      <c r="B12">
        <v>18.490100000000002</v>
      </c>
      <c r="C12">
        <v>0.70668010000000003</v>
      </c>
      <c r="D12">
        <v>0.25920310000000002</v>
      </c>
      <c r="E12">
        <v>3.4116800000000003E-2</v>
      </c>
      <c r="F12">
        <v>5.7619400000000001E-2</v>
      </c>
      <c r="G12">
        <v>0.1363828</v>
      </c>
      <c r="H12">
        <v>3.1937489999999999</v>
      </c>
      <c r="I12">
        <v>4.8353100000000003E-2</v>
      </c>
      <c r="J12">
        <v>4.8353100000000003E-2</v>
      </c>
      <c r="K12">
        <v>1.8839269999999999</v>
      </c>
      <c r="L12">
        <v>0.11330129999999999</v>
      </c>
      <c r="M12">
        <v>0.11667089999999999</v>
      </c>
      <c r="N12">
        <v>19433.2</v>
      </c>
      <c r="O12">
        <v>0</v>
      </c>
      <c r="P12">
        <v>21222.06</v>
      </c>
      <c r="Q12">
        <v>18346.03</v>
      </c>
      <c r="R12">
        <v>1571.8610000000001</v>
      </c>
      <c r="S12">
        <v>10084.09</v>
      </c>
      <c r="T12">
        <v>3.3611299999999997E-2</v>
      </c>
      <c r="U12">
        <v>0.53070510000000004</v>
      </c>
      <c r="V12">
        <v>0.4356836</v>
      </c>
    </row>
    <row r="13" spans="1:22" x14ac:dyDescent="0.25">
      <c r="A13">
        <f t="shared" si="0"/>
        <v>28</v>
      </c>
      <c r="B13">
        <v>12.514530000000001</v>
      </c>
      <c r="C13">
        <v>0.51225679999999996</v>
      </c>
      <c r="D13">
        <v>0.46533570000000002</v>
      </c>
      <c r="E13">
        <v>2.24075E-2</v>
      </c>
      <c r="F13">
        <v>5.5429199999999998E-2</v>
      </c>
      <c r="G13">
        <v>0.15601039999999999</v>
      </c>
      <c r="H13">
        <v>3.1865049999999999</v>
      </c>
      <c r="I13">
        <v>5.13015E-2</v>
      </c>
      <c r="J13">
        <v>5.13015E-2</v>
      </c>
      <c r="K13">
        <v>1.9210100000000001</v>
      </c>
      <c r="L13">
        <v>0.1144807</v>
      </c>
      <c r="M13">
        <v>0.13469800000000001</v>
      </c>
      <c r="N13">
        <v>20049.45</v>
      </c>
      <c r="O13">
        <v>0</v>
      </c>
      <c r="P13">
        <v>22052.560000000001</v>
      </c>
      <c r="Q13">
        <v>14321.24</v>
      </c>
      <c r="R13">
        <v>1121.8969999999999</v>
      </c>
      <c r="S13">
        <v>5995.0720000000001</v>
      </c>
      <c r="T13">
        <v>2.9062399999999999E-2</v>
      </c>
      <c r="U13">
        <v>0.52143879999999998</v>
      </c>
      <c r="V13">
        <v>0.44949879999999998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E4EA0-8D54-49A9-ABC6-C424FF8537A1}">
  <dimension ref="A2:V2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2" sqref="P2"/>
    </sheetView>
  </sheetViews>
  <sheetFormatPr defaultRowHeight="15" x14ac:dyDescent="0.25"/>
  <sheetData>
    <row r="2" spans="1:2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20</v>
      </c>
      <c r="U2" t="s">
        <v>19</v>
      </c>
      <c r="V2" t="s">
        <v>21</v>
      </c>
    </row>
    <row r="3" spans="1:22" x14ac:dyDescent="0.25">
      <c r="A3">
        <v>18</v>
      </c>
      <c r="B3">
        <f>naive!B3-zero!B3</f>
        <v>-7.4909999999999144E-2</v>
      </c>
      <c r="C3">
        <f>naive!C3-zero!C3</f>
        <v>5.7909999999999906E-3</v>
      </c>
      <c r="D3">
        <f>naive!D3-zero!D3</f>
        <v>5.1408000000000009E-3</v>
      </c>
      <c r="E3">
        <f>naive!E3-zero!E3</f>
        <v>-1.09317000000001E-2</v>
      </c>
      <c r="F3">
        <f>naive!F3-zero!F3</f>
        <v>-1.4299999999994872E-5</v>
      </c>
      <c r="G3">
        <f>naive!G3-zero!G3</f>
        <v>-3.1550000000000024E-4</v>
      </c>
      <c r="H3">
        <f>naive!H3-zero!H3</f>
        <v>1.6799999999994597E-4</v>
      </c>
      <c r="I3">
        <f>naive!I3-zero!I3</f>
        <v>-9.9860000000000053E-4</v>
      </c>
      <c r="J3">
        <f>naive!J3-zero!J3</f>
        <v>-9.9860000000000053E-4</v>
      </c>
      <c r="K3">
        <f>naive!K3-zero!K3</f>
        <v>0.48216140000000002</v>
      </c>
      <c r="L3">
        <f>naive!L3-zero!L3</f>
        <v>-5.4099999999999981E-4</v>
      </c>
      <c r="M3">
        <f>naive!M3-zero!M3</f>
        <v>-5.6529999999999992E-4</v>
      </c>
      <c r="N3">
        <f>naive!N3-zero!N3</f>
        <v>9.1899999999986903</v>
      </c>
      <c r="O3">
        <f>naive!O3-zero!O3</f>
        <v>0</v>
      </c>
      <c r="P3">
        <f>naive!P3-zero!P3</f>
        <v>6.569999999999709</v>
      </c>
      <c r="Q3">
        <f>naive!Q3-zero!Q3</f>
        <v>75.389999999999418</v>
      </c>
      <c r="R3">
        <f>naive!R3-zero!R3</f>
        <v>10.18100000000004</v>
      </c>
      <c r="S3">
        <f>naive!S3-zero!S3</f>
        <v>90.661000000000058</v>
      </c>
      <c r="T3">
        <f>naive!T3-zero!T3</f>
        <v>-4.7137999999999902E-3</v>
      </c>
      <c r="U3">
        <f>naive!U3-zero!U3</f>
        <v>4.5637000000000039E-3</v>
      </c>
      <c r="V3">
        <f>naive!V3-zero!V3</f>
        <v>1.4999999999999909E-4</v>
      </c>
    </row>
    <row r="4" spans="1:22" x14ac:dyDescent="0.25">
      <c r="A4">
        <f>A3+1</f>
        <v>19</v>
      </c>
      <c r="B4">
        <f>naive!B4-zero!B4</f>
        <v>-0.39066000000000045</v>
      </c>
      <c r="C4">
        <f>naive!C4-zero!C4</f>
        <v>-1.6050000000000786E-4</v>
      </c>
      <c r="D4">
        <f>naive!D4-zero!D4</f>
        <v>7.0622999999999936E-3</v>
      </c>
      <c r="E4">
        <f>naive!E4-zero!E4</f>
        <v>-6.9018000000000135E-3</v>
      </c>
      <c r="F4">
        <f>naive!F4-zero!F4</f>
        <v>3.7258000000000013E-3</v>
      </c>
      <c r="G4">
        <f>naive!G4-zero!G4</f>
        <v>-1.6350000000000045E-4</v>
      </c>
      <c r="H4">
        <f>naive!H4-zero!H4</f>
        <v>-7.1840000000000792E-3</v>
      </c>
      <c r="I4">
        <f>naive!I4-zero!I4</f>
        <v>-2.1680000000000137E-4</v>
      </c>
      <c r="J4">
        <f>naive!J4-zero!J4</f>
        <v>-2.1680000000000137E-4</v>
      </c>
      <c r="K4">
        <f>naive!K4-zero!K4</f>
        <v>0.80877509999999997</v>
      </c>
      <c r="L4">
        <f>naive!L4-zero!L4</f>
        <v>5.5809999999999887E-4</v>
      </c>
      <c r="M4">
        <f>naive!M4-zero!M4</f>
        <v>-2.6170000000000013E-4</v>
      </c>
      <c r="N4">
        <f>naive!N4-zero!N4</f>
        <v>-23.009999999998399</v>
      </c>
      <c r="O4">
        <f>naive!O4-zero!O4</f>
        <v>0</v>
      </c>
      <c r="P4">
        <f>naive!P4-zero!P4</f>
        <v>-28.099999999998545</v>
      </c>
      <c r="Q4">
        <f>naive!Q4-zero!Q4</f>
        <v>-205.78999999999905</v>
      </c>
      <c r="R4">
        <f>naive!R4-zero!R4</f>
        <v>-27.338000000000193</v>
      </c>
      <c r="S4">
        <f>naive!S4-zero!S4</f>
        <v>-406.47699999999986</v>
      </c>
      <c r="T4">
        <f>naive!T4-zero!T4</f>
        <v>-2.0692999999999961E-3</v>
      </c>
      <c r="U4">
        <f>naive!U4-zero!U4</f>
        <v>3.9263000000000492E-3</v>
      </c>
      <c r="V4">
        <f>naive!V4-zero!V4</f>
        <v>-1.8569999999999975E-3</v>
      </c>
    </row>
    <row r="5" spans="1:22" x14ac:dyDescent="0.25">
      <c r="A5">
        <f t="shared" ref="A5:A13" si="0">A4+1</f>
        <v>20</v>
      </c>
      <c r="B5">
        <f>naive!B5-zero!B5</f>
        <v>-0.47811000000000092</v>
      </c>
      <c r="C5">
        <f>naive!C5-zero!C5</f>
        <v>-7.566099999999909E-3</v>
      </c>
      <c r="D5">
        <f>naive!D5-zero!D5</f>
        <v>1.7200299999999988E-2</v>
      </c>
      <c r="E5">
        <f>naive!E5-zero!E5</f>
        <v>-9.6341999999999817E-3</v>
      </c>
      <c r="F5">
        <f>naive!F5-zero!F5</f>
        <v>1.962400000000003E-3</v>
      </c>
      <c r="G5">
        <f>naive!G5-zero!G5</f>
        <v>1.0701000000000009E-3</v>
      </c>
      <c r="H5">
        <f>naive!H5-zero!H5</f>
        <v>9.3489999999998297E-3</v>
      </c>
      <c r="I5">
        <f>naive!I5-zero!I5</f>
        <v>1.9779000000000012E-3</v>
      </c>
      <c r="J5">
        <f>naive!J5-zero!J5</f>
        <v>1.9779000000000012E-3</v>
      </c>
      <c r="K5">
        <f>naive!K5-zero!K5</f>
        <v>1.3152459999999999</v>
      </c>
      <c r="L5">
        <f>naive!L5-zero!L5</f>
        <v>-2.065300000000006E-3</v>
      </c>
      <c r="M5">
        <f>naive!M5-zero!M5</f>
        <v>1.2887999999999979E-3</v>
      </c>
      <c r="N5">
        <f>naive!N5-zero!N5</f>
        <v>-203.31000000000131</v>
      </c>
      <c r="O5">
        <f>naive!O5-zero!O5</f>
        <v>0</v>
      </c>
      <c r="P5">
        <f>naive!P5-zero!P5</f>
        <v>-192.40999999999985</v>
      </c>
      <c r="Q5">
        <f>naive!Q5-zero!Q5</f>
        <v>-259.10000000000218</v>
      </c>
      <c r="R5">
        <f>naive!R5-zero!R5</f>
        <v>-21.578000000000202</v>
      </c>
      <c r="S5">
        <f>naive!S5-zero!S5</f>
        <v>-419.86800000000039</v>
      </c>
      <c r="T5">
        <f>naive!T5-zero!T5</f>
        <v>-1.9342999999999999E-3</v>
      </c>
      <c r="U5">
        <f>naive!U5-zero!U5</f>
        <v>6.6670999999999259E-3</v>
      </c>
      <c r="V5">
        <f>naive!V5-zero!V5</f>
        <v>-4.7327999999999953E-3</v>
      </c>
    </row>
    <row r="6" spans="1:22" x14ac:dyDescent="0.25">
      <c r="A6">
        <f t="shared" si="0"/>
        <v>21</v>
      </c>
      <c r="B6">
        <f>naive!B6-zero!B6</f>
        <v>-0.53394000000000119</v>
      </c>
      <c r="C6">
        <f>naive!C6-zero!C6</f>
        <v>-1.7234899999999942E-2</v>
      </c>
      <c r="D6">
        <f>naive!D6-zero!D6</f>
        <v>2.0651199999999995E-2</v>
      </c>
      <c r="E6">
        <f>naive!E6-zero!E6</f>
        <v>-3.4164000000000416E-3</v>
      </c>
      <c r="F6">
        <f>naive!F6-zero!F6</f>
        <v>4.7442999999999999E-3</v>
      </c>
      <c r="G6">
        <f>naive!G6-zero!G6</f>
        <v>1.0213999999999987E-3</v>
      </c>
      <c r="H6">
        <f>naive!H6-zero!H6</f>
        <v>1.0899000000000214E-2</v>
      </c>
      <c r="I6">
        <f>naive!I6-zero!I6</f>
        <v>-1.3059999999999981E-3</v>
      </c>
      <c r="J6">
        <f>naive!J6-zero!J6</f>
        <v>-1.3059999999999981E-3</v>
      </c>
      <c r="K6">
        <f>naive!K6-zero!K6</f>
        <v>1.5507470000000001</v>
      </c>
      <c r="L6">
        <f>naive!L6-zero!L6</f>
        <v>-1.8115999999999965E-3</v>
      </c>
      <c r="M6">
        <f>naive!M6-zero!M6</f>
        <v>8.9419999999999777E-4</v>
      </c>
      <c r="N6">
        <f>naive!N6-zero!N6</f>
        <v>-180.1299999999992</v>
      </c>
      <c r="O6">
        <f>naive!O6-zero!O6</f>
        <v>0</v>
      </c>
      <c r="P6">
        <f>naive!P6-zero!P6</f>
        <v>-156.77000000000044</v>
      </c>
      <c r="Q6">
        <f>naive!Q6-zero!Q6</f>
        <v>-319.36000000000058</v>
      </c>
      <c r="R6">
        <f>naive!R6-zero!R6</f>
        <v>-33.151999999999816</v>
      </c>
      <c r="S6">
        <f>naive!S6-zero!S6</f>
        <v>441.92566999999997</v>
      </c>
      <c r="T6">
        <f>naive!T6-zero!T6</f>
        <v>-4.4449999999998657E-4</v>
      </c>
      <c r="U6">
        <f>naive!U6-zero!U6</f>
        <v>1.3929799999999992E-2</v>
      </c>
      <c r="V6">
        <f>naive!V6-zero!V6</f>
        <v>-1.3485399999999981E-2</v>
      </c>
    </row>
    <row r="7" spans="1:22" x14ac:dyDescent="0.25">
      <c r="A7">
        <f t="shared" si="0"/>
        <v>22</v>
      </c>
      <c r="B7">
        <f>naive!B7-zero!B7</f>
        <v>-0.39067000000000007</v>
      </c>
      <c r="C7">
        <f>naive!C7-zero!C7</f>
        <v>-2.4685700000000033E-2</v>
      </c>
      <c r="D7">
        <f>naive!D7-zero!D7</f>
        <v>2.2885799999999984E-2</v>
      </c>
      <c r="E7">
        <f>naive!E7-zero!E7</f>
        <v>1.7999000000000209E-3</v>
      </c>
      <c r="F7">
        <f>naive!F7-zero!F7</f>
        <v>2.7321999999999971E-3</v>
      </c>
      <c r="G7">
        <f>naive!G7-zero!G7</f>
        <v>1.4721999999999999E-3</v>
      </c>
      <c r="H7">
        <f>naive!H7-zero!H7</f>
        <v>1.5253999999999657E-2</v>
      </c>
      <c r="I7">
        <f>naive!I7-zero!I7</f>
        <v>2.8392999999999995E-3</v>
      </c>
      <c r="J7">
        <f>naive!J7-zero!J7</f>
        <v>2.8392999999999995E-3</v>
      </c>
      <c r="K7">
        <f>naive!K7-zero!K7</f>
        <v>1.494402</v>
      </c>
      <c r="L7">
        <f>naive!L7-zero!L7</f>
        <v>1.9591999999999943E-3</v>
      </c>
      <c r="M7">
        <f>naive!M7-zero!M7</f>
        <v>9.9500000000000283E-4</v>
      </c>
      <c r="N7">
        <f>naive!N7-zero!N7</f>
        <v>-271.84999999999854</v>
      </c>
      <c r="O7">
        <f>naive!O7-zero!O7</f>
        <v>0</v>
      </c>
      <c r="P7">
        <f>naive!P7-zero!P7</f>
        <v>-265.84000000000015</v>
      </c>
      <c r="Q7">
        <f>naive!Q7-zero!Q7</f>
        <v>-335.89000000000306</v>
      </c>
      <c r="R7">
        <f>naive!R7-zero!R7</f>
        <v>-20.995999999999867</v>
      </c>
      <c r="S7">
        <f>naive!S7-zero!S7</f>
        <v>-180.65899999999988</v>
      </c>
      <c r="T7">
        <f>naive!T7-zero!T7</f>
        <v>2.1548000000000123E-3</v>
      </c>
      <c r="U7">
        <f>naive!U7-zero!U7</f>
        <v>1.8468299999999993E-2</v>
      </c>
      <c r="V7">
        <f>naive!V7-zero!V7</f>
        <v>-2.0623100000000005E-2</v>
      </c>
    </row>
    <row r="8" spans="1:22" x14ac:dyDescent="0.25">
      <c r="A8">
        <f t="shared" si="0"/>
        <v>23</v>
      </c>
      <c r="B8">
        <f>naive!B8-zero!B8</f>
        <v>-0.30676000000000059</v>
      </c>
      <c r="C8">
        <f>naive!C8-zero!C8</f>
        <v>-1.2568000000000024E-2</v>
      </c>
      <c r="D8">
        <f>naive!D8-zero!D8</f>
        <v>1.9595899999999999E-2</v>
      </c>
      <c r="E8">
        <f>naive!E8-zero!E8</f>
        <v>-7.0279000000000036E-3</v>
      </c>
      <c r="F8">
        <f>naive!F8-zero!F8</f>
        <v>5.8659000000000003E-3</v>
      </c>
      <c r="G8">
        <f>naive!G8-zero!G8</f>
        <v>1.0804000000000022E-3</v>
      </c>
      <c r="H8">
        <f>naive!H8-zero!H8</f>
        <v>7.3300000000000587E-3</v>
      </c>
      <c r="I8">
        <f>naive!I8-zero!I8</f>
        <v>4.3633999999999999E-3</v>
      </c>
      <c r="J8">
        <f>naive!J8-zero!J8</f>
        <v>4.3633999999999999E-3</v>
      </c>
      <c r="K8">
        <f>naive!K8-zero!K8</f>
        <v>1.6017920000000001</v>
      </c>
      <c r="L8">
        <f>naive!L8-zero!L8</f>
        <v>2.297499999999994E-3</v>
      </c>
      <c r="M8">
        <f>naive!M8-zero!M8</f>
        <v>8.3490000000000647E-4</v>
      </c>
      <c r="N8">
        <f>naive!N8-zero!N8</f>
        <v>-231.55999999999767</v>
      </c>
      <c r="O8">
        <f>naive!O8-zero!O8</f>
        <v>0</v>
      </c>
      <c r="P8">
        <f>naive!P8-zero!P8</f>
        <v>-216.11999999999898</v>
      </c>
      <c r="Q8">
        <f>naive!Q8-zero!Q8</f>
        <v>-188.09000000000015</v>
      </c>
      <c r="R8">
        <f>naive!R8-zero!R8</f>
        <v>-12.925999999999931</v>
      </c>
      <c r="S8">
        <f>naive!S8-zero!S8</f>
        <v>-454.87700000000018</v>
      </c>
      <c r="T8">
        <f>naive!T8-zero!T8</f>
        <v>-1.2080000000000424E-4</v>
      </c>
      <c r="U8">
        <f>naive!U8-zero!U8</f>
        <v>1.993199999999995E-2</v>
      </c>
      <c r="V8">
        <f>naive!V8-zero!V8</f>
        <v>-1.9811199999999973E-2</v>
      </c>
    </row>
    <row r="9" spans="1:22" x14ac:dyDescent="0.25">
      <c r="A9">
        <f t="shared" si="0"/>
        <v>24</v>
      </c>
      <c r="B9">
        <f>naive!B9-zero!B9</f>
        <v>-0.53666999999999732</v>
      </c>
      <c r="C9">
        <f>naive!C9-zero!C9</f>
        <v>-2.6079099999999911E-2</v>
      </c>
      <c r="D9">
        <f>naive!D9-zero!D9</f>
        <v>2.7332999999999996E-2</v>
      </c>
      <c r="E9">
        <f>naive!E9-zero!E9</f>
        <v>-1.2539000000000022E-3</v>
      </c>
      <c r="F9">
        <f>naive!F9-zero!F9</f>
        <v>1.0123700000000006E-2</v>
      </c>
      <c r="G9">
        <f>naive!G9-zero!G9</f>
        <v>-1.4412000000000036E-3</v>
      </c>
      <c r="H9">
        <f>naive!H9-zero!H9</f>
        <v>3.3199999999999896E-3</v>
      </c>
      <c r="I9">
        <f>naive!I9-zero!I9</f>
        <v>2.9690000000000272E-4</v>
      </c>
      <c r="J9">
        <f>naive!J9-zero!J9</f>
        <v>2.9690000000000272E-4</v>
      </c>
      <c r="K9">
        <f>naive!K9-zero!K9</f>
        <v>1.493509</v>
      </c>
      <c r="L9">
        <f>naive!L9-zero!L9</f>
        <v>-2.7319999999999983E-3</v>
      </c>
      <c r="M9">
        <f>naive!M9-zero!M9</f>
        <v>-1.868599999999998E-3</v>
      </c>
      <c r="N9">
        <f>naive!N9-zero!N9</f>
        <v>-252.81000000000131</v>
      </c>
      <c r="O9">
        <f>naive!O9-zero!O9</f>
        <v>0</v>
      </c>
      <c r="P9">
        <f>naive!P9-zero!P9</f>
        <v>-282.79999999999927</v>
      </c>
      <c r="Q9">
        <f>naive!Q9-zero!Q9</f>
        <v>-283.30000000000291</v>
      </c>
      <c r="R9">
        <f>naive!R9-zero!R9</f>
        <v>-41.561999999999898</v>
      </c>
      <c r="S9">
        <f>naive!S9-zero!S9</f>
        <v>-1683.2920000000004</v>
      </c>
      <c r="T9">
        <f>naive!T9-zero!T9</f>
        <v>1.9416000000000017E-3</v>
      </c>
      <c r="U9">
        <f>naive!U9-zero!U9</f>
        <v>2.1086500000000008E-2</v>
      </c>
      <c r="V9">
        <f>naive!V9-zero!V9</f>
        <v>-2.3028099999999996E-2</v>
      </c>
    </row>
    <row r="10" spans="1:22" x14ac:dyDescent="0.25">
      <c r="A10">
        <f t="shared" si="0"/>
        <v>25</v>
      </c>
      <c r="B10">
        <f>naive!B10-zero!B10</f>
        <v>-1.0571199999999976</v>
      </c>
      <c r="C10">
        <f>naive!C10-zero!C10</f>
        <v>-4.5254400000000028E-2</v>
      </c>
      <c r="D10">
        <f>naive!D10-zero!D10</f>
        <v>4.3334800000000007E-2</v>
      </c>
      <c r="E10">
        <f>naive!E10-zero!E10</f>
        <v>1.9197000000000033E-3</v>
      </c>
      <c r="F10">
        <f>naive!F10-zero!F10</f>
        <v>8.3739999999999995E-3</v>
      </c>
      <c r="G10">
        <f>naive!G10-zero!G10</f>
        <v>-3.1700000000000061E-3</v>
      </c>
      <c r="H10">
        <f>naive!H10-zero!H10</f>
        <v>1.7240000000002809E-3</v>
      </c>
      <c r="I10">
        <f>naive!I10-zero!I10</f>
        <v>8.2643000000000022E-3</v>
      </c>
      <c r="J10">
        <f>naive!J10-zero!J10</f>
        <v>8.2643000000000022E-3</v>
      </c>
      <c r="K10">
        <f>naive!K10-zero!K10</f>
        <v>1.746164</v>
      </c>
      <c r="L10">
        <f>naive!L10-zero!L10</f>
        <v>-1.8451000000000023E-3</v>
      </c>
      <c r="M10">
        <f>naive!M10-zero!M10</f>
        <v>-3.9487999999999884E-3</v>
      </c>
      <c r="N10">
        <f>naive!N10-zero!N10</f>
        <v>-434.64999999999782</v>
      </c>
      <c r="O10">
        <f>naive!O10-zero!O10</f>
        <v>0</v>
      </c>
      <c r="P10">
        <f>naive!P10-zero!P10</f>
        <v>-510.27000000000044</v>
      </c>
      <c r="Q10">
        <f>naive!Q10-zero!Q10</f>
        <v>-887.15000000000146</v>
      </c>
      <c r="R10">
        <f>naive!R10-zero!R10</f>
        <v>-111.18900000000008</v>
      </c>
      <c r="S10">
        <f>naive!S10-zero!S10</f>
        <v>-1509.0110000000004</v>
      </c>
      <c r="T10">
        <f>naive!T10-zero!T10</f>
        <v>2.6913000000000006E-3</v>
      </c>
      <c r="U10">
        <f>naive!U10-zero!U10</f>
        <v>1.8141900000000044E-2</v>
      </c>
      <c r="V10">
        <f>naive!V10-zero!V10</f>
        <v>-2.0833199999999996E-2</v>
      </c>
    </row>
    <row r="11" spans="1:22" x14ac:dyDescent="0.25">
      <c r="A11">
        <f t="shared" si="0"/>
        <v>26</v>
      </c>
      <c r="B11">
        <f>naive!B11-zero!B11</f>
        <v>-0.76501999999999981</v>
      </c>
      <c r="C11">
        <f>naive!C11-zero!C11</f>
        <v>-3.7322499999999925E-2</v>
      </c>
      <c r="D11">
        <f>naive!D11-zero!D11</f>
        <v>3.3417399999999986E-2</v>
      </c>
      <c r="E11">
        <f>naive!E11-zero!E11</f>
        <v>3.9051999999999976E-3</v>
      </c>
      <c r="F11">
        <f>naive!F11-zero!F11</f>
        <v>8.2161999999999999E-3</v>
      </c>
      <c r="G11">
        <f>naive!G11-zero!G11</f>
        <v>-3.0035000000000062E-3</v>
      </c>
      <c r="H11">
        <f>naive!H11-zero!H11</f>
        <v>-1.4700000000011926E-4</v>
      </c>
      <c r="I11">
        <f>naive!I11-zero!I11</f>
        <v>1.0555000000000002E-2</v>
      </c>
      <c r="J11">
        <f>naive!J11-zero!J11</f>
        <v>1.0555000000000002E-2</v>
      </c>
      <c r="K11">
        <f>naive!K11-zero!K11</f>
        <v>1.892701</v>
      </c>
      <c r="L11">
        <f>naive!L11-zero!L11</f>
        <v>-3.4415000000000001E-3</v>
      </c>
      <c r="M11">
        <f>naive!M11-zero!M11</f>
        <v>-4.7101999999999977E-3</v>
      </c>
      <c r="N11">
        <f>naive!N11-zero!N11</f>
        <v>-532.59999999999854</v>
      </c>
      <c r="O11">
        <f>naive!O11-zero!O11</f>
        <v>0</v>
      </c>
      <c r="P11">
        <f>naive!P11-zero!P11</f>
        <v>-581.18999999999869</v>
      </c>
      <c r="Q11">
        <f>naive!Q11-zero!Q11</f>
        <v>-599.62999999999738</v>
      </c>
      <c r="R11">
        <f>naive!R11-zero!R11</f>
        <v>-60.353000000000065</v>
      </c>
      <c r="S11">
        <f>naive!S11-zero!S11</f>
        <v>694.375</v>
      </c>
      <c r="T11">
        <f>naive!T11-zero!T11</f>
        <v>3.3307999999999949E-3</v>
      </c>
      <c r="U11">
        <f>naive!U11-zero!U11</f>
        <v>1.8284800000000101E-2</v>
      </c>
      <c r="V11">
        <f>naive!V11-zero!V11</f>
        <v>-2.161550000000001E-2</v>
      </c>
    </row>
    <row r="12" spans="1:22" x14ac:dyDescent="0.25">
      <c r="A12">
        <f t="shared" si="0"/>
        <v>27</v>
      </c>
      <c r="B12">
        <f>naive!B12-zero!B12</f>
        <v>-1.1364099999999979</v>
      </c>
      <c r="C12">
        <f>naive!C12-zero!C12</f>
        <v>-4.8852599999999913E-2</v>
      </c>
      <c r="D12">
        <f>naive!D12-zero!D12</f>
        <v>4.867740000000001E-2</v>
      </c>
      <c r="E12">
        <f>naive!E12-zero!E12</f>
        <v>1.7520000000000036E-4</v>
      </c>
      <c r="F12">
        <f>naive!F12-zero!F12</f>
        <v>7.5617000000000045E-3</v>
      </c>
      <c r="G12">
        <f>naive!G12-zero!G12</f>
        <v>-4.8028999999999988E-3</v>
      </c>
      <c r="H12">
        <f>naive!H12-zero!H12</f>
        <v>-1.0702999999999907E-2</v>
      </c>
      <c r="I12">
        <f>naive!I12-zero!I12</f>
        <v>1.34617E-2</v>
      </c>
      <c r="J12">
        <f>naive!J12-zero!J12</f>
        <v>1.34617E-2</v>
      </c>
      <c r="K12">
        <f>naive!K12-zero!K12</f>
        <v>1.9118470000000001</v>
      </c>
      <c r="L12">
        <f>naive!L12-zero!L12</f>
        <v>-5.0758000000000053E-3</v>
      </c>
      <c r="M12">
        <f>naive!M12-zero!M12</f>
        <v>-7.4395000000000017E-3</v>
      </c>
      <c r="N12">
        <f>naive!N12-zero!N12</f>
        <v>-658.56000000000131</v>
      </c>
      <c r="O12">
        <f>naive!O12-zero!O12</f>
        <v>0</v>
      </c>
      <c r="P12">
        <f>naive!P12-zero!P12</f>
        <v>-741.81999999999971</v>
      </c>
      <c r="Q12">
        <f>naive!Q12-zero!Q12</f>
        <v>-1029.7199999999975</v>
      </c>
      <c r="R12">
        <f>naive!R12-zero!R12</f>
        <v>-111.22399999999993</v>
      </c>
      <c r="S12">
        <f>naive!S12-zero!S12</f>
        <v>-352.47700000000077</v>
      </c>
      <c r="T12">
        <f>naive!T12-zero!T12</f>
        <v>3.5994000000000026E-3</v>
      </c>
      <c r="U12">
        <f>naive!U12-zero!U12</f>
        <v>1.5886100000000014E-2</v>
      </c>
      <c r="V12">
        <f>naive!V12-zero!V12</f>
        <v>-1.9485499999999989E-2</v>
      </c>
    </row>
    <row r="13" spans="1:22" x14ac:dyDescent="0.25">
      <c r="A13">
        <f t="shared" si="0"/>
        <v>28</v>
      </c>
      <c r="B13">
        <f>naive!B13-zero!B13</f>
        <v>-0.37517000000000067</v>
      </c>
      <c r="C13">
        <f>naive!C13-zero!C13</f>
        <v>-2.3623700000000025E-2</v>
      </c>
      <c r="D13">
        <f>naive!D13-zero!D13</f>
        <v>2.0888999999999991E-2</v>
      </c>
      <c r="E13">
        <f>naive!E13-zero!E13</f>
        <v>2.7348000000000025E-3</v>
      </c>
      <c r="F13">
        <f>naive!F13-zero!F13</f>
        <v>9.4105000000000022E-3</v>
      </c>
      <c r="G13">
        <f>naive!G13-zero!G13</f>
        <v>-4.2926000000000075E-3</v>
      </c>
      <c r="H13">
        <f>naive!H13-zero!H13</f>
        <v>-1.2896999999999714E-2</v>
      </c>
      <c r="I13">
        <f>naive!I13-zero!I13</f>
        <v>1.4933499999999995E-2</v>
      </c>
      <c r="J13">
        <f>naive!J13-zero!J13</f>
        <v>1.4933499999999995E-2</v>
      </c>
      <c r="K13">
        <f>naive!K13-zero!K13</f>
        <v>1.9855970000000001</v>
      </c>
      <c r="L13">
        <f>naive!L13-zero!L13</f>
        <v>3.6034999999999956E-3</v>
      </c>
      <c r="M13">
        <f>naive!M13-zero!M13</f>
        <v>-6.7810999999999844E-3</v>
      </c>
      <c r="N13">
        <f>naive!N13-zero!N13</f>
        <v>-742.56999999999971</v>
      </c>
      <c r="O13">
        <f>naive!O13-zero!O13</f>
        <v>0</v>
      </c>
      <c r="P13">
        <f>naive!P13-zero!P13</f>
        <v>-830.03999999999724</v>
      </c>
      <c r="Q13">
        <f>naive!Q13-zero!Q13</f>
        <v>-557.38999999999942</v>
      </c>
      <c r="R13">
        <f>naive!R13-zero!R13</f>
        <v>-45.62700000000018</v>
      </c>
      <c r="S13">
        <f>naive!S13-zero!S13</f>
        <v>-1001.6279999999997</v>
      </c>
      <c r="T13">
        <f>naive!T13-zero!T13</f>
        <v>3.3122999999999972E-3</v>
      </c>
      <c r="U13">
        <f>naive!U13-zero!U13</f>
        <v>1.6809900000000044E-2</v>
      </c>
      <c r="V13">
        <f>naive!V13-zero!V13</f>
        <v>-2.0122200000000035E-2</v>
      </c>
    </row>
    <row r="15" spans="1:22" x14ac:dyDescent="0.25">
      <c r="A15" t="s">
        <v>22</v>
      </c>
      <c r="B15">
        <f>AVERAGE(B3:B13)</f>
        <v>-0.54958545454545416</v>
      </c>
      <c r="C15">
        <f t="shared" ref="C15:V15" si="1">AVERAGE(C3:C13)</f>
        <v>-2.159604545454543E-2</v>
      </c>
      <c r="D15">
        <f t="shared" si="1"/>
        <v>2.4198899999999992E-2</v>
      </c>
      <c r="E15" s="1">
        <f t="shared" si="1"/>
        <v>-2.6028272727272833E-3</v>
      </c>
      <c r="F15" s="1">
        <f t="shared" si="1"/>
        <v>5.7002181818181837E-3</v>
      </c>
      <c r="G15" s="1">
        <f t="shared" si="1"/>
        <v>-1.1404636363636382E-3</v>
      </c>
      <c r="H15" s="1">
        <f t="shared" si="1"/>
        <v>1.555727272727287E-3</v>
      </c>
      <c r="I15" s="1">
        <f t="shared" si="1"/>
        <v>4.9246000000000003E-3</v>
      </c>
      <c r="J15" s="1">
        <f t="shared" si="1"/>
        <v>4.9246000000000003E-3</v>
      </c>
      <c r="K15">
        <f t="shared" si="1"/>
        <v>1.4802674090909091</v>
      </c>
      <c r="L15" s="1">
        <f t="shared" si="1"/>
        <v>-8.2672727272727509E-4</v>
      </c>
      <c r="M15" s="1">
        <f t="shared" si="1"/>
        <v>-1.9602090909090876E-3</v>
      </c>
      <c r="N15">
        <f t="shared" si="1"/>
        <v>-320.16909090909047</v>
      </c>
      <c r="O15">
        <f t="shared" si="1"/>
        <v>0</v>
      </c>
      <c r="P15">
        <f t="shared" si="1"/>
        <v>-345.34454545454486</v>
      </c>
      <c r="Q15">
        <f t="shared" si="1"/>
        <v>-417.27545454545492</v>
      </c>
      <c r="R15">
        <f t="shared" si="1"/>
        <v>-43.251272727272742</v>
      </c>
      <c r="S15">
        <f t="shared" si="1"/>
        <v>-434.66612090909098</v>
      </c>
      <c r="T15" s="1">
        <f t="shared" si="1"/>
        <v>7.0431818181818475E-4</v>
      </c>
      <c r="U15" s="1">
        <f t="shared" si="1"/>
        <v>1.4336036363636374E-2</v>
      </c>
      <c r="V15" s="1">
        <f t="shared" si="1"/>
        <v>-1.5040363636363635E-2</v>
      </c>
    </row>
    <row r="17" spans="4:22" x14ac:dyDescent="0.25">
      <c r="D17" t="s">
        <v>23</v>
      </c>
      <c r="K17" t="s">
        <v>24</v>
      </c>
      <c r="N17" t="s">
        <v>25</v>
      </c>
    </row>
    <row r="18" spans="4:22" x14ac:dyDescent="0.25">
      <c r="O18" t="s">
        <v>26</v>
      </c>
    </row>
    <row r="19" spans="4:22" x14ac:dyDescent="0.25">
      <c r="P19" t="s">
        <v>27</v>
      </c>
    </row>
    <row r="20" spans="4:22" x14ac:dyDescent="0.25">
      <c r="Q20" t="s">
        <v>25</v>
      </c>
    </row>
    <row r="21" spans="4:22" x14ac:dyDescent="0.25">
      <c r="S21" t="s">
        <v>29</v>
      </c>
    </row>
    <row r="22" spans="4:22" x14ac:dyDescent="0.25">
      <c r="U22" t="s">
        <v>28</v>
      </c>
      <c r="V22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BE4A6-F579-40E7-8355-0FA3C4ECC0AC}">
  <dimension ref="A2:V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2" sqref="N2"/>
    </sheetView>
  </sheetViews>
  <sheetFormatPr defaultRowHeight="15" x14ac:dyDescent="0.25"/>
  <sheetData>
    <row r="2" spans="1:2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20</v>
      </c>
      <c r="U2" t="s">
        <v>19</v>
      </c>
      <c r="V2" t="s">
        <v>21</v>
      </c>
    </row>
    <row r="3" spans="1:22" x14ac:dyDescent="0.25">
      <c r="A3">
        <v>18</v>
      </c>
      <c r="B3">
        <f>base!B3-naive!B3</f>
        <v>-0.71188000000000073</v>
      </c>
      <c r="C3">
        <f>base!C3-naive!C3</f>
        <v>-1.5984200000000004E-2</v>
      </c>
      <c r="D3">
        <f>base!D3-naive!D3</f>
        <v>4.8742999999999981E-3</v>
      </c>
      <c r="E3">
        <f>base!E3-naive!E3</f>
        <v>1.1109900000000006E-2</v>
      </c>
      <c r="F3">
        <f>base!F3-naive!F3</f>
        <v>-1.3862000000000041E-3</v>
      </c>
      <c r="G3">
        <f>base!G3-naive!G3</f>
        <v>4.4539999999999988E-4</v>
      </c>
      <c r="H3">
        <f>base!H3-naive!H3</f>
        <v>1.0889999999999844E-2</v>
      </c>
      <c r="I3">
        <f>base!I3-naive!I3</f>
        <v>-3.7960000000000077E-4</v>
      </c>
      <c r="J3">
        <f>base!J3-naive!J3</f>
        <v>-3.7960000000000077E-4</v>
      </c>
      <c r="K3">
        <f>base!K3-naive!K3</f>
        <v>0.13118400000000002</v>
      </c>
      <c r="L3">
        <f>base!L3-naive!L3</f>
        <v>4.0329000000000059E-3</v>
      </c>
      <c r="M3">
        <f>base!M3-naive!M3</f>
        <v>5.2479999999999996E-4</v>
      </c>
      <c r="N3">
        <f>base!N3-naive!N3</f>
        <v>156.56000000000131</v>
      </c>
      <c r="O3">
        <f>base!O3-naive!O3</f>
        <v>0</v>
      </c>
      <c r="P3">
        <f>base!P3-naive!P3</f>
        <v>163.06000000000131</v>
      </c>
      <c r="Q3">
        <f>base!Q3-naive!Q3</f>
        <v>-105.21999999999935</v>
      </c>
      <c r="R3">
        <f>base!R3-naive!R3</f>
        <v>-23.095000000000141</v>
      </c>
      <c r="S3">
        <f>base!S3-naive!S3</f>
        <v>-229.65000000000009</v>
      </c>
      <c r="T3">
        <f>base!T3-naive!T3</f>
        <v>1.2328000000000339E-3</v>
      </c>
      <c r="U3">
        <f>base!U3-naive!U3</f>
        <v>-2.4464000000000152E-3</v>
      </c>
      <c r="V3">
        <f>base!V3-naive!V3</f>
        <v>1.2136999999999998E-3</v>
      </c>
    </row>
    <row r="4" spans="1:22" x14ac:dyDescent="0.25">
      <c r="A4">
        <f>A3+1</f>
        <v>19</v>
      </c>
      <c r="B4">
        <f>base!B4-naive!B4</f>
        <v>-0.76153000000000048</v>
      </c>
      <c r="C4">
        <f>base!C4-naive!C4</f>
        <v>-2.3523600000000033E-2</v>
      </c>
      <c r="D4">
        <f>base!D4-naive!D4</f>
        <v>1.4297699999999997E-2</v>
      </c>
      <c r="E4">
        <f>base!E4-naive!E4</f>
        <v>9.2259000000000091E-3</v>
      </c>
      <c r="F4">
        <f>base!F4-naive!F4</f>
        <v>-3.8882000000000083E-3</v>
      </c>
      <c r="G4">
        <f>base!G4-naive!G4</f>
        <v>1.4639999999999966E-4</v>
      </c>
      <c r="H4">
        <f>base!H4-naive!H4</f>
        <v>1.3126000000000193E-2</v>
      </c>
      <c r="I4">
        <f>base!I4-naive!I4</f>
        <v>-4.7670000000000004E-4</v>
      </c>
      <c r="J4">
        <f>base!J4-naive!J4</f>
        <v>-4.7670000000000004E-4</v>
      </c>
      <c r="K4">
        <f>base!K4-naive!K4</f>
        <v>3.434920000000008E-2</v>
      </c>
      <c r="L4">
        <f>base!L4-naive!L4</f>
        <v>3.6136000000000015E-3</v>
      </c>
      <c r="M4">
        <f>base!M4-naive!M4</f>
        <v>-1.3409999999999984E-4</v>
      </c>
      <c r="N4">
        <f>base!N4-naive!N4</f>
        <v>218.84000000000015</v>
      </c>
      <c r="O4">
        <f>base!O4-naive!O4</f>
        <v>0</v>
      </c>
      <c r="P4">
        <f>base!P4-naive!P4</f>
        <v>223.70999999999913</v>
      </c>
      <c r="Q4">
        <f>base!Q4-naive!Q4</f>
        <v>-365.60000000000036</v>
      </c>
      <c r="R4">
        <f>base!R4-naive!R4</f>
        <v>-44.326999999999998</v>
      </c>
      <c r="S4">
        <f>base!S4-naive!S4</f>
        <v>-375.39999999999964</v>
      </c>
      <c r="T4">
        <f>base!T4-naive!T4</f>
        <v>7.9430000000002554E-4</v>
      </c>
      <c r="U4">
        <f>base!U4-naive!U4</f>
        <v>-2.7236000000000482E-3</v>
      </c>
      <c r="V4">
        <f>base!V4-naive!V4</f>
        <v>1.9293000000000018E-3</v>
      </c>
    </row>
    <row r="5" spans="1:22" x14ac:dyDescent="0.25">
      <c r="A5">
        <f t="shared" ref="A5:A13" si="0">A4+1</f>
        <v>20</v>
      </c>
      <c r="B5">
        <f>base!B5-naive!B5</f>
        <v>0.33767999999999887</v>
      </c>
      <c r="C5">
        <f>base!C5-naive!C5</f>
        <v>-3.4320000000001016E-3</v>
      </c>
      <c r="D5">
        <f>base!D5-naive!D5</f>
        <v>-3.7829999999999947E-3</v>
      </c>
      <c r="E5">
        <f>base!E5-naive!E5</f>
        <v>7.2150999999999743E-3</v>
      </c>
      <c r="F5">
        <f>base!F5-naive!F5</f>
        <v>3.681799999999999E-3</v>
      </c>
      <c r="G5">
        <f>base!G5-naive!G5</f>
        <v>-6.3870000000000246E-4</v>
      </c>
      <c r="H5">
        <f>base!H5-naive!H5</f>
        <v>1.4454999999999885E-2</v>
      </c>
      <c r="I5">
        <f>base!I5-naive!I5</f>
        <v>3.8900000000001433E-5</v>
      </c>
      <c r="J5">
        <f>base!J5-naive!J5</f>
        <v>3.8900000000001433E-5</v>
      </c>
      <c r="K5">
        <f>base!K5-naive!K5</f>
        <v>5.0793000000000088E-2</v>
      </c>
      <c r="L5">
        <f>base!L5-naive!L5</f>
        <v>1.3949000000000045E-3</v>
      </c>
      <c r="M5">
        <f>base!M5-naive!M5</f>
        <v>-1.0251999999999987E-3</v>
      </c>
      <c r="N5">
        <f>base!N5-naive!N5</f>
        <v>-228.73999999999978</v>
      </c>
      <c r="O5">
        <f>base!O5-naive!O5</f>
        <v>0</v>
      </c>
      <c r="P5">
        <f>base!P5-naive!P5</f>
        <v>-234.03999999999905</v>
      </c>
      <c r="Q5">
        <f>base!Q5-naive!Q5</f>
        <v>59.75</v>
      </c>
      <c r="R5">
        <f>base!R5-naive!R5</f>
        <v>6.6590000000001055</v>
      </c>
      <c r="S5">
        <f>base!S5-naive!S5</f>
        <v>134.13700000000017</v>
      </c>
      <c r="T5">
        <f>base!T5-naive!T5</f>
        <v>2.6329999999999965E-3</v>
      </c>
      <c r="U5">
        <f>base!U5-naive!U5</f>
        <v>-8.8323999999999625E-3</v>
      </c>
      <c r="V5">
        <f>base!V5-naive!V5</f>
        <v>6.1994000000000077E-3</v>
      </c>
    </row>
    <row r="6" spans="1:22" x14ac:dyDescent="0.25">
      <c r="A6">
        <f t="shared" si="0"/>
        <v>21</v>
      </c>
      <c r="B6">
        <f>base!B6-naive!B6</f>
        <v>-0.33849000000000018</v>
      </c>
      <c r="C6">
        <f>base!C6-naive!C6</f>
        <v>-2.3518999999999624E-3</v>
      </c>
      <c r="D6">
        <f>base!D6-naive!D6</f>
        <v>1.2227999999999961E-3</v>
      </c>
      <c r="E6">
        <f>base!E6-naive!E6</f>
        <v>1.1292000000000524E-3</v>
      </c>
      <c r="F6">
        <f>base!F6-naive!F6</f>
        <v>-3.3170000000000005E-3</v>
      </c>
      <c r="G6">
        <f>base!G6-naive!G6</f>
        <v>3.2279999999999809E-4</v>
      </c>
      <c r="H6">
        <f>base!H6-naive!H6</f>
        <v>1.1721999999999788E-2</v>
      </c>
      <c r="I6">
        <f>base!I6-naive!I6</f>
        <v>2.245999999999998E-3</v>
      </c>
      <c r="J6">
        <f>base!J6-naive!J6</f>
        <v>2.245999999999998E-3</v>
      </c>
      <c r="K6">
        <f>base!K6-naive!K6</f>
        <v>-0.13057300000000005</v>
      </c>
      <c r="L6">
        <f>base!L6-naive!L6</f>
        <v>1.2983000000000022E-3</v>
      </c>
      <c r="M6">
        <f>base!M6-naive!M6</f>
        <v>-1.3565000000000001E-3</v>
      </c>
      <c r="N6">
        <f>base!N6-naive!N6</f>
        <v>-128.71000000000095</v>
      </c>
      <c r="O6">
        <f>base!O6-naive!O6</f>
        <v>0</v>
      </c>
      <c r="P6">
        <f>base!P6-naive!P6</f>
        <v>-125.18000000000029</v>
      </c>
      <c r="Q6">
        <f>base!Q6-naive!Q6</f>
        <v>7.6100000000005821</v>
      </c>
      <c r="R6">
        <f>base!R6-naive!R6</f>
        <v>-5.6950000000001637</v>
      </c>
      <c r="S6">
        <f>base!S6-naive!S6</f>
        <v>1026.9360999999999</v>
      </c>
      <c r="T6">
        <f>base!T6-naive!T6</f>
        <v>-2.611200000000008E-3</v>
      </c>
      <c r="U6">
        <f>base!U6-naive!U6</f>
        <v>-9.1881000000000324E-3</v>
      </c>
      <c r="V6">
        <f>base!V6-naive!V6</f>
        <v>1.1799399999999988E-2</v>
      </c>
    </row>
    <row r="7" spans="1:22" x14ac:dyDescent="0.25">
      <c r="A7">
        <f t="shared" si="0"/>
        <v>22</v>
      </c>
      <c r="B7">
        <f>base!B7-naive!B7</f>
        <v>-6.0669999999998225E-2</v>
      </c>
      <c r="C7">
        <f>base!C7-naive!C7</f>
        <v>1.2353999999999976E-3</v>
      </c>
      <c r="D7">
        <f>base!D7-naive!D7</f>
        <v>1.6030000000000211E-3</v>
      </c>
      <c r="E7">
        <f>base!E7-naive!E7</f>
        <v>-2.8385000000000216E-3</v>
      </c>
      <c r="F7">
        <f>base!F7-naive!F7</f>
        <v>-1.0213000000000028E-3</v>
      </c>
      <c r="G7">
        <f>base!G7-naive!G7</f>
        <v>-1.7386999999999958E-3</v>
      </c>
      <c r="H7">
        <f>base!H7-naive!H7</f>
        <v>1.8324999999999925E-2</v>
      </c>
      <c r="I7">
        <f>base!I7-naive!I7</f>
        <v>1.0319999999999982E-3</v>
      </c>
      <c r="J7">
        <f>base!J7-naive!J7</f>
        <v>1.0319999999999982E-3</v>
      </c>
      <c r="K7">
        <f>base!K7-naive!K7</f>
        <v>-6.5174999999999983E-2</v>
      </c>
      <c r="L7">
        <f>base!L7-naive!L7</f>
        <v>-1.8719999999999848E-4</v>
      </c>
      <c r="M7">
        <f>base!M7-naive!M7</f>
        <v>-3.7912000000000015E-3</v>
      </c>
      <c r="N7">
        <f>base!N7-naive!N7</f>
        <v>-24.319999999999709</v>
      </c>
      <c r="O7">
        <f>base!O7-naive!O7</f>
        <v>0</v>
      </c>
      <c r="P7">
        <f>base!P7-naive!P7</f>
        <v>-39.229999999999563</v>
      </c>
      <c r="Q7">
        <f>base!Q7-naive!Q7</f>
        <v>223.51000000000204</v>
      </c>
      <c r="R7">
        <f>base!R7-naive!R7</f>
        <v>18.83199999999988</v>
      </c>
      <c r="S7">
        <f>base!S7-naive!S7</f>
        <v>2022.8309999999999</v>
      </c>
      <c r="T7">
        <f>base!T7-naive!T7</f>
        <v>-6.1508000000000118E-3</v>
      </c>
      <c r="U7">
        <f>base!U7-naive!U7</f>
        <v>-1.2937500000000046E-2</v>
      </c>
      <c r="V7">
        <f>base!V7-naive!V7</f>
        <v>1.90882E-2</v>
      </c>
    </row>
    <row r="8" spans="1:22" x14ac:dyDescent="0.25">
      <c r="A8">
        <f t="shared" si="0"/>
        <v>23</v>
      </c>
      <c r="B8">
        <f>base!B8-naive!B8</f>
        <v>-0.10039000000000087</v>
      </c>
      <c r="C8">
        <f>base!C8-naive!C8</f>
        <v>-8.3908999999999789E-3</v>
      </c>
      <c r="D8">
        <f>base!D8-naive!D8</f>
        <v>1.9330999999999654E-3</v>
      </c>
      <c r="E8">
        <f>base!E8-naive!E8</f>
        <v>6.4577999999999858E-3</v>
      </c>
      <c r="F8">
        <f>base!F8-naive!F8</f>
        <v>9.2470000000000052E-4</v>
      </c>
      <c r="G8">
        <f>base!G8-naive!G8</f>
        <v>1.2509999999999605E-4</v>
      </c>
      <c r="H8">
        <f>base!H8-naive!H8</f>
        <v>7.5799999999999201E-3</v>
      </c>
      <c r="I8">
        <f>base!I8-naive!I8</f>
        <v>-1.5896999999999994E-3</v>
      </c>
      <c r="J8">
        <f>base!J8-naive!J8</f>
        <v>-1.5896999999999994E-3</v>
      </c>
      <c r="K8">
        <f>base!K8-naive!K8</f>
        <v>-7.8513000000000055E-2</v>
      </c>
      <c r="L8">
        <f>base!L8-naive!L8</f>
        <v>1.4289999999999997E-3</v>
      </c>
      <c r="M8">
        <f>base!M8-naive!M8</f>
        <v>-2.206600000000003E-3</v>
      </c>
      <c r="N8">
        <f>base!N8-naive!N8</f>
        <v>-118.80000000000291</v>
      </c>
      <c r="O8">
        <f>base!O8-naive!O8</f>
        <v>0</v>
      </c>
      <c r="P8">
        <f>base!P8-naive!P8</f>
        <v>-111.92000000000189</v>
      </c>
      <c r="Q8">
        <f>base!Q8-naive!Q8</f>
        <v>-99.459999999999127</v>
      </c>
      <c r="R8">
        <f>base!R8-naive!R8</f>
        <v>2.071999999999889</v>
      </c>
      <c r="S8">
        <f>base!S8-naive!S8</f>
        <v>2492.8769999999995</v>
      </c>
      <c r="T8">
        <f>base!T8-naive!T8</f>
        <v>-2.0183000000000006E-3</v>
      </c>
      <c r="U8">
        <f>base!U8-naive!U8</f>
        <v>-1.2415700000000029E-2</v>
      </c>
      <c r="V8">
        <f>base!V8-naive!V8</f>
        <v>1.4434000000000002E-2</v>
      </c>
    </row>
    <row r="9" spans="1:22" x14ac:dyDescent="0.25">
      <c r="A9">
        <f t="shared" si="0"/>
        <v>24</v>
      </c>
      <c r="B9">
        <f>base!B9-naive!B9</f>
        <v>-0.35347000000000151</v>
      </c>
      <c r="C9">
        <f>base!C9-naive!C9</f>
        <v>-7.1655999999999942E-3</v>
      </c>
      <c r="D9">
        <f>base!D9-naive!D9</f>
        <v>8.763999999999994E-3</v>
      </c>
      <c r="E9">
        <f>base!E9-naive!E9</f>
        <v>-1.5983999999999998E-3</v>
      </c>
      <c r="F9">
        <f>base!F9-naive!F9</f>
        <v>-3.0403999999999987E-3</v>
      </c>
      <c r="G9">
        <f>base!G9-naive!G9</f>
        <v>-4.3449999999999045E-4</v>
      </c>
      <c r="H9">
        <f>base!H9-naive!H9</f>
        <v>1.3726999999999823E-2</v>
      </c>
      <c r="I9">
        <f>base!I9-naive!I9</f>
        <v>-1.6699000000000019E-3</v>
      </c>
      <c r="J9">
        <f>base!J9-naive!J9</f>
        <v>-1.6699000000000019E-3</v>
      </c>
      <c r="K9">
        <f>base!K9-naive!K9</f>
        <v>2.9697000000000084E-2</v>
      </c>
      <c r="L9">
        <f>base!L9-naive!L9</f>
        <v>9.1149999999999565E-4</v>
      </c>
      <c r="M9">
        <f>base!M9-naive!M9</f>
        <v>-2.4595999999999993E-3</v>
      </c>
      <c r="N9">
        <f>base!N9-naive!N9</f>
        <v>-67.719999999997526</v>
      </c>
      <c r="O9">
        <f>base!O9-naive!O9</f>
        <v>0</v>
      </c>
      <c r="P9">
        <f>base!P9-naive!P9</f>
        <v>-44.020000000000437</v>
      </c>
      <c r="Q9">
        <f>base!Q9-naive!Q9</f>
        <v>-151.43000000000029</v>
      </c>
      <c r="R9">
        <f>base!R9-naive!R9</f>
        <v>-12.292000000000144</v>
      </c>
      <c r="S9">
        <f>base!S9-naive!S9</f>
        <v>3235.3239999999996</v>
      </c>
      <c r="T9">
        <f>base!T9-naive!T9</f>
        <v>-4.2132000000000003E-3</v>
      </c>
      <c r="U9">
        <f>base!U9-naive!U9</f>
        <v>-1.3712100000000005E-2</v>
      </c>
      <c r="V9">
        <f>base!V9-naive!V9</f>
        <v>1.7925299999999977E-2</v>
      </c>
    </row>
    <row r="10" spans="1:22" x14ac:dyDescent="0.25">
      <c r="A10">
        <f t="shared" si="0"/>
        <v>25</v>
      </c>
      <c r="B10">
        <f>base!B10-naive!B10</f>
        <v>-0.59416000000000224</v>
      </c>
      <c r="C10">
        <f>base!C10-naive!C10</f>
        <v>-7.9188000000000036E-3</v>
      </c>
      <c r="D10">
        <f>base!D10-naive!D10</f>
        <v>8.692399999999989E-3</v>
      </c>
      <c r="E10">
        <f>base!E10-naive!E10</f>
        <v>-7.7370000000000216E-4</v>
      </c>
      <c r="F10">
        <f>base!F10-naive!F10</f>
        <v>9.0710000000000096E-4</v>
      </c>
      <c r="G10">
        <f>base!G10-naive!G10</f>
        <v>2.3200000000000998E-5</v>
      </c>
      <c r="H10">
        <f>base!H10-naive!H10</f>
        <v>1.6642000000000046E-2</v>
      </c>
      <c r="I10">
        <f>base!I10-naive!I10</f>
        <v>-4.6766999999999989E-3</v>
      </c>
      <c r="J10">
        <f>base!J10-naive!J10</f>
        <v>-4.6766999999999989E-3</v>
      </c>
      <c r="K10">
        <f>base!K10-naive!K10</f>
        <v>-4.8440000000000039E-2</v>
      </c>
      <c r="L10">
        <f>base!L10-naive!L10</f>
        <v>4.331000000000057E-4</v>
      </c>
      <c r="M10">
        <f>base!M10-naive!M10</f>
        <v>-1.6195000000000098E-3</v>
      </c>
      <c r="N10">
        <f>base!N10-naive!N10</f>
        <v>-169.86000000000058</v>
      </c>
      <c r="O10">
        <f>base!O10-naive!O10</f>
        <v>0</v>
      </c>
      <c r="P10">
        <f>base!P10-naive!P10</f>
        <v>-157.45000000000073</v>
      </c>
      <c r="Q10">
        <f>base!Q10-naive!Q10</f>
        <v>-21.829999999998108</v>
      </c>
      <c r="R10">
        <f>base!R10-naive!R10</f>
        <v>-6.3139999999998508</v>
      </c>
      <c r="S10">
        <f>base!S10-naive!S10</f>
        <v>1720.6950000000006</v>
      </c>
      <c r="T10">
        <f>base!T10-naive!T10</f>
        <v>-5.4975000000000024E-3</v>
      </c>
      <c r="U10">
        <f>base!U10-naive!U10</f>
        <v>-1.2197200000000019E-2</v>
      </c>
      <c r="V10">
        <f>base!V10-naive!V10</f>
        <v>1.7694700000000008E-2</v>
      </c>
    </row>
    <row r="11" spans="1:22" x14ac:dyDescent="0.25">
      <c r="A11">
        <f t="shared" si="0"/>
        <v>26</v>
      </c>
      <c r="B11">
        <f>base!B11-naive!B11</f>
        <v>2.0759999999999224E-2</v>
      </c>
      <c r="C11">
        <f>base!C11-naive!C11</f>
        <v>-3.9759999999999796E-4</v>
      </c>
      <c r="D11">
        <f>base!D11-naive!D11</f>
        <v>2.8755000000000308E-3</v>
      </c>
      <c r="E11">
        <f>base!E11-naive!E11</f>
        <v>-2.478000000000001E-3</v>
      </c>
      <c r="F11">
        <f>base!F11-naive!F11</f>
        <v>6.6650000000000043E-4</v>
      </c>
      <c r="G11">
        <f>base!G11-naive!G11</f>
        <v>4.8320000000000307E-4</v>
      </c>
      <c r="H11">
        <f>base!H11-naive!H11</f>
        <v>2.2149000000000196E-2</v>
      </c>
      <c r="I11">
        <f>base!I11-naive!I11</f>
        <v>-6.6640000000000033E-3</v>
      </c>
      <c r="J11">
        <f>base!J11-naive!J11</f>
        <v>-6.6640000000000033E-3</v>
      </c>
      <c r="K11">
        <f>base!K11-naive!K11</f>
        <v>-8.743999999999863E-3</v>
      </c>
      <c r="L11">
        <f>base!L11-naive!L11</f>
        <v>-2.0056999999999992E-3</v>
      </c>
      <c r="M11">
        <f>base!M11-naive!M11</f>
        <v>-2.7140000000000497E-4</v>
      </c>
      <c r="N11">
        <f>base!N11-naive!N11</f>
        <v>-120.78000000000247</v>
      </c>
      <c r="O11">
        <f>base!O11-naive!O11</f>
        <v>0</v>
      </c>
      <c r="P11">
        <f>base!P11-naive!P11</f>
        <v>-86.599999999998545</v>
      </c>
      <c r="Q11">
        <f>base!Q11-naive!Q11</f>
        <v>182.0099999999984</v>
      </c>
      <c r="R11">
        <f>base!R11-naive!R11</f>
        <v>10.248000000000047</v>
      </c>
      <c r="S11">
        <f>base!S11-naive!S11</f>
        <v>1628.7789999999995</v>
      </c>
      <c r="T11">
        <f>base!T11-naive!T11</f>
        <v>-4.2432999999999985E-3</v>
      </c>
      <c r="U11">
        <f>base!U11-naive!U11</f>
        <v>-1.4149000000000078E-2</v>
      </c>
      <c r="V11">
        <f>base!V11-naive!V11</f>
        <v>1.8392300000000028E-2</v>
      </c>
    </row>
    <row r="12" spans="1:22" x14ac:dyDescent="0.25">
      <c r="A12">
        <f t="shared" si="0"/>
        <v>27</v>
      </c>
      <c r="B12">
        <f>base!B12-naive!B12</f>
        <v>-1.33446</v>
      </c>
      <c r="C12">
        <f>base!C12-naive!C12</f>
        <v>-3.2775200000000004E-2</v>
      </c>
      <c r="D12">
        <f>base!D12-naive!D12</f>
        <v>2.9628200000000021E-2</v>
      </c>
      <c r="E12">
        <f>base!E12-naive!E12</f>
        <v>3.147000000000004E-3</v>
      </c>
      <c r="F12">
        <f>base!F12-naive!F12</f>
        <v>-1.6870000000000079E-4</v>
      </c>
      <c r="G12">
        <f>base!G12-naive!G12</f>
        <v>1.0457000000000105E-3</v>
      </c>
      <c r="H12">
        <f>base!H12-naive!H12</f>
        <v>1.5403000000000056E-2</v>
      </c>
      <c r="I12">
        <f>base!I12-naive!I12</f>
        <v>-6.0307999999999959E-3</v>
      </c>
      <c r="J12">
        <f>base!J12-naive!J12</f>
        <v>-6.0307999999999959E-3</v>
      </c>
      <c r="K12">
        <f>base!K12-naive!K12</f>
        <v>-2.7920000000000167E-2</v>
      </c>
      <c r="L12">
        <f>base!L12-naive!L12</f>
        <v>8.8019999999999765E-4</v>
      </c>
      <c r="M12">
        <f>base!M12-naive!M12</f>
        <v>1.3437999999999922E-3</v>
      </c>
      <c r="N12">
        <f>base!N12-naive!N12</f>
        <v>32.420000000001892</v>
      </c>
      <c r="O12">
        <f>base!O12-naive!O12</f>
        <v>0</v>
      </c>
      <c r="P12">
        <f>base!P12-naive!P12</f>
        <v>53.030000000002474</v>
      </c>
      <c r="Q12">
        <f>base!Q12-naive!Q12</f>
        <v>-506.96000000000276</v>
      </c>
      <c r="R12">
        <f>base!R12-naive!R12</f>
        <v>-79.203999999999951</v>
      </c>
      <c r="S12">
        <f>base!S12-naive!S12</f>
        <v>846.94900000000052</v>
      </c>
      <c r="T12">
        <f>base!T12-naive!T12</f>
        <v>-3.1705000000000066E-3</v>
      </c>
      <c r="U12">
        <f>base!U12-naive!U12</f>
        <v>-1.3217199999999929E-2</v>
      </c>
      <c r="V12">
        <f>base!V12-naive!V12</f>
        <v>1.6387700000000005E-2</v>
      </c>
    </row>
    <row r="13" spans="1:22" x14ac:dyDescent="0.25">
      <c r="A13">
        <f t="shared" si="0"/>
        <v>28</v>
      </c>
      <c r="B13">
        <f>base!B13-naive!B13</f>
        <v>-0.60934999999999917</v>
      </c>
      <c r="C13">
        <f>base!C13-naive!C13</f>
        <v>-2.3279600000000067E-2</v>
      </c>
      <c r="D13">
        <f>base!D13-naive!D13</f>
        <v>2.2791700000000026E-2</v>
      </c>
      <c r="E13">
        <f>base!E13-naive!E13</f>
        <v>4.8789999999999945E-4</v>
      </c>
      <c r="F13">
        <f>base!F13-naive!F13</f>
        <v>3.037999999999999E-3</v>
      </c>
      <c r="G13">
        <f>base!G13-naive!G13</f>
        <v>-1.0803000000000063E-3</v>
      </c>
      <c r="H13">
        <f>base!H13-naive!H13</f>
        <v>1.4634999999999732E-2</v>
      </c>
      <c r="I13">
        <f>base!I13-naive!I13</f>
        <v>-1.8369999999999984E-3</v>
      </c>
      <c r="J13">
        <f>base!J13-naive!J13</f>
        <v>-1.8369999999999984E-3</v>
      </c>
      <c r="K13">
        <f>base!K13-naive!K13</f>
        <v>-6.458699999999995E-2</v>
      </c>
      <c r="L13">
        <f>base!L13-naive!L13</f>
        <v>-2.0087999999999911E-3</v>
      </c>
      <c r="M13">
        <f>base!M13-naive!M13</f>
        <v>-3.9000000000000146E-4</v>
      </c>
      <c r="N13">
        <f>base!N13-naive!N13</f>
        <v>-203.82999999999811</v>
      </c>
      <c r="O13">
        <f>base!O13-naive!O13</f>
        <v>0</v>
      </c>
      <c r="P13">
        <f>base!P13-naive!P13</f>
        <v>-251</v>
      </c>
      <c r="Q13">
        <f>base!Q13-naive!Q13</f>
        <v>-454.55000000000109</v>
      </c>
      <c r="R13">
        <f>base!R13-naive!R13</f>
        <v>-50.701999999999998</v>
      </c>
      <c r="S13">
        <f>base!S13-naive!S13</f>
        <v>257.60999999999967</v>
      </c>
      <c r="T13">
        <f>base!T13-naive!T13</f>
        <v>-2.9036999999999986E-3</v>
      </c>
      <c r="U13">
        <f>base!U13-naive!U13</f>
        <v>-1.4761800000000047E-2</v>
      </c>
      <c r="V13">
        <f>base!V13-naive!V13</f>
        <v>1.7665500000000001E-2</v>
      </c>
    </row>
    <row r="15" spans="1:22" x14ac:dyDescent="0.25">
      <c r="A15" t="s">
        <v>22</v>
      </c>
      <c r="B15">
        <f>AVERAGE(B3:B13)</f>
        <v>-0.40963272727272776</v>
      </c>
      <c r="C15">
        <f t="shared" ref="C15:V15" si="1">AVERAGE(C3:C13)</f>
        <v>-1.1271272727272741E-2</v>
      </c>
      <c r="D15">
        <f t="shared" si="1"/>
        <v>8.4454272727272767E-3</v>
      </c>
      <c r="E15">
        <f t="shared" si="1"/>
        <v>2.825836363636364E-3</v>
      </c>
      <c r="F15">
        <f t="shared" si="1"/>
        <v>-3.2760909090909229E-4</v>
      </c>
      <c r="G15">
        <f t="shared" si="1"/>
        <v>-1.1821818181818061E-4</v>
      </c>
      <c r="H15">
        <f t="shared" si="1"/>
        <v>1.4423090909090856E-2</v>
      </c>
      <c r="I15">
        <f t="shared" si="1"/>
        <v>-1.8188636363636365E-3</v>
      </c>
      <c r="J15">
        <f t="shared" si="1"/>
        <v>-1.8188636363636365E-3</v>
      </c>
      <c r="K15">
        <f t="shared" si="1"/>
        <v>-1.617534545454544E-2</v>
      </c>
      <c r="L15">
        <f t="shared" si="1"/>
        <v>8.9016363636363856E-4</v>
      </c>
      <c r="M15">
        <f t="shared" si="1"/>
        <v>-1.0350454545454571E-3</v>
      </c>
      <c r="N15">
        <f t="shared" si="1"/>
        <v>-59.539999999999878</v>
      </c>
      <c r="O15">
        <f t="shared" si="1"/>
        <v>0</v>
      </c>
      <c r="P15">
        <f t="shared" si="1"/>
        <v>-55.421818181817962</v>
      </c>
      <c r="Q15">
        <f t="shared" si="1"/>
        <v>-112.01545454545455</v>
      </c>
      <c r="R15">
        <f t="shared" si="1"/>
        <v>-16.710727272727301</v>
      </c>
      <c r="S15">
        <f t="shared" si="1"/>
        <v>1160.0989181818184</v>
      </c>
      <c r="T15">
        <f t="shared" si="1"/>
        <v>-2.3771272727272702E-3</v>
      </c>
      <c r="U15">
        <f t="shared" si="1"/>
        <v>-1.0598272727272746E-2</v>
      </c>
      <c r="V15">
        <f t="shared" si="1"/>
        <v>1.2975409090909091E-2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8C0F3-1BB8-4EC8-BF48-2783C76617DE}">
  <dimension ref="A2:V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13" sqref="M13"/>
    </sheetView>
  </sheetViews>
  <sheetFormatPr defaultRowHeight="15" x14ac:dyDescent="0.25"/>
  <sheetData>
    <row r="2" spans="1:2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20</v>
      </c>
      <c r="U2" t="s">
        <v>19</v>
      </c>
      <c r="V2" t="s">
        <v>21</v>
      </c>
    </row>
    <row r="3" spans="1:22" x14ac:dyDescent="0.25">
      <c r="A3">
        <v>18</v>
      </c>
      <c r="B3">
        <f>base!B3-zero!B3</f>
        <v>-0.78678999999999988</v>
      </c>
      <c r="C3">
        <f>base!C3-zero!C3</f>
        <v>-1.0193200000000013E-2</v>
      </c>
      <c r="D3">
        <f>base!D3-zero!D3</f>
        <v>1.0015099999999999E-2</v>
      </c>
      <c r="E3">
        <f>base!E3-zero!E3</f>
        <v>1.7819999999990621E-4</v>
      </c>
      <c r="F3">
        <f>base!F3-zero!F3</f>
        <v>-1.400499999999999E-3</v>
      </c>
      <c r="G3">
        <f>base!G3-zero!G3</f>
        <v>1.2989999999999963E-4</v>
      </c>
      <c r="H3">
        <f>base!H3-zero!H3</f>
        <v>1.105799999999979E-2</v>
      </c>
      <c r="I3">
        <f>base!I3-zero!I3</f>
        <v>-1.3782000000000013E-3</v>
      </c>
      <c r="J3">
        <f>base!J3-zero!J3</f>
        <v>-1.3782000000000013E-3</v>
      </c>
      <c r="K3">
        <f>base!K3-zero!K3</f>
        <v>0.61334540000000004</v>
      </c>
      <c r="L3">
        <f>base!L3-zero!L3</f>
        <v>3.4919000000000061E-3</v>
      </c>
      <c r="M3">
        <f>base!M3-zero!M3</f>
        <v>-4.0499999999999954E-5</v>
      </c>
      <c r="N3">
        <f>base!N3-zero!N3</f>
        <v>165.75</v>
      </c>
      <c r="O3">
        <f>base!O3-zero!O3</f>
        <v>0</v>
      </c>
      <c r="P3">
        <f>base!P3-zero!P3</f>
        <v>169.63000000000102</v>
      </c>
      <c r="Q3">
        <f>base!Q3-zero!Q3</f>
        <v>-29.829999999999927</v>
      </c>
      <c r="R3">
        <f>base!R3-zero!R3</f>
        <v>-12.914000000000101</v>
      </c>
      <c r="S3">
        <f>base!S3-zero!S3</f>
        <v>-138.98900000000003</v>
      </c>
      <c r="T3">
        <f>base!T3-zero!T3</f>
        <v>-3.4809999999999564E-3</v>
      </c>
      <c r="U3">
        <f>base!U3-zero!U3</f>
        <v>2.1172999999999886E-3</v>
      </c>
      <c r="V3">
        <f>base!V3-zero!V3</f>
        <v>1.3636999999999989E-3</v>
      </c>
    </row>
    <row r="4" spans="1:22" x14ac:dyDescent="0.25">
      <c r="A4">
        <f>A3+1</f>
        <v>19</v>
      </c>
      <c r="B4">
        <f>base!B4-zero!B4</f>
        <v>-1.1521900000000009</v>
      </c>
      <c r="C4">
        <f>base!C4-zero!C4</f>
        <v>-2.3684100000000041E-2</v>
      </c>
      <c r="D4">
        <f>base!D4-zero!D4</f>
        <v>2.135999999999999E-2</v>
      </c>
      <c r="E4">
        <f>base!E4-zero!E4</f>
        <v>2.3240999999999956E-3</v>
      </c>
      <c r="F4">
        <f>base!F4-zero!F4</f>
        <v>-1.6240000000000698E-4</v>
      </c>
      <c r="G4">
        <f>base!G4-zero!G4</f>
        <v>-1.7100000000000795E-5</v>
      </c>
      <c r="H4">
        <f>base!H4-zero!H4</f>
        <v>5.9420000000001139E-3</v>
      </c>
      <c r="I4">
        <f>base!I4-zero!I4</f>
        <v>-6.9350000000000141E-4</v>
      </c>
      <c r="J4">
        <f>base!J4-zero!J4</f>
        <v>-6.9350000000000141E-4</v>
      </c>
      <c r="K4">
        <f>base!K4-zero!K4</f>
        <v>0.84312430000000005</v>
      </c>
      <c r="L4">
        <f>base!L4-zero!L4</f>
        <v>4.1717000000000004E-3</v>
      </c>
      <c r="M4">
        <f>base!M4-zero!M4</f>
        <v>-3.9579999999999997E-4</v>
      </c>
      <c r="N4">
        <f>base!N4-zero!N4</f>
        <v>195.83000000000175</v>
      </c>
      <c r="O4">
        <f>base!O4-zero!O4</f>
        <v>0</v>
      </c>
      <c r="P4">
        <f>base!P4-zero!P4</f>
        <v>195.61000000000058</v>
      </c>
      <c r="Q4">
        <f>base!Q4-zero!Q4</f>
        <v>-571.38999999999942</v>
      </c>
      <c r="R4">
        <f>base!R4-zero!R4</f>
        <v>-71.665000000000191</v>
      </c>
      <c r="S4">
        <f>base!S4-zero!S4</f>
        <v>-781.8769999999995</v>
      </c>
      <c r="T4">
        <f>base!T4-zero!T4</f>
        <v>-1.2749999999999706E-3</v>
      </c>
      <c r="U4">
        <f>base!U4-zero!U4</f>
        <v>1.202700000000001E-3</v>
      </c>
      <c r="V4">
        <f>base!V4-zero!V4</f>
        <v>7.2300000000004305E-5</v>
      </c>
    </row>
    <row r="5" spans="1:22" x14ac:dyDescent="0.25">
      <c r="A5">
        <f t="shared" ref="A5:A13" si="0">A4+1</f>
        <v>20</v>
      </c>
      <c r="B5">
        <f>base!B5-zero!B5</f>
        <v>-0.14043000000000205</v>
      </c>
      <c r="C5">
        <f>base!C5-zero!C5</f>
        <v>-1.0998100000000011E-2</v>
      </c>
      <c r="D5">
        <f>base!D5-zero!D5</f>
        <v>1.3417299999999993E-2</v>
      </c>
      <c r="E5">
        <f>base!E5-zero!E5</f>
        <v>-2.4191000000000074E-3</v>
      </c>
      <c r="F5">
        <f>base!F5-zero!F5</f>
        <v>5.644200000000002E-3</v>
      </c>
      <c r="G5">
        <f>base!G5-zero!G5</f>
        <v>4.3139999999999845E-4</v>
      </c>
      <c r="H5">
        <f>base!H5-zero!H5</f>
        <v>2.3803999999999714E-2</v>
      </c>
      <c r="I5">
        <f>base!I5-zero!I5</f>
        <v>2.0168000000000026E-3</v>
      </c>
      <c r="J5">
        <f>base!J5-zero!J5</f>
        <v>2.0168000000000026E-3</v>
      </c>
      <c r="K5">
        <f>base!K5-zero!K5</f>
        <v>1.366039</v>
      </c>
      <c r="L5">
        <f>base!L5-zero!L5</f>
        <v>-6.7040000000000155E-4</v>
      </c>
      <c r="M5">
        <f>base!M5-zero!M5</f>
        <v>2.6359999999999925E-4</v>
      </c>
      <c r="N5">
        <f>base!N5-zero!N5</f>
        <v>-432.05000000000109</v>
      </c>
      <c r="O5">
        <f>base!O5-zero!O5</f>
        <v>0</v>
      </c>
      <c r="P5">
        <f>base!P5-zero!P5</f>
        <v>-426.44999999999891</v>
      </c>
      <c r="Q5">
        <f>base!Q5-zero!Q5</f>
        <v>-199.35000000000218</v>
      </c>
      <c r="R5">
        <f>base!R5-zero!R5</f>
        <v>-14.919000000000096</v>
      </c>
      <c r="S5">
        <f>base!S5-zero!S5</f>
        <v>-285.73100000000022</v>
      </c>
      <c r="T5">
        <f>base!T5-zero!T5</f>
        <v>6.9869999999999655E-4</v>
      </c>
      <c r="U5">
        <f>base!U5-zero!U5</f>
        <v>-2.1653000000000366E-3</v>
      </c>
      <c r="V5">
        <f>base!V5-zero!V5</f>
        <v>1.4666000000000123E-3</v>
      </c>
    </row>
    <row r="6" spans="1:22" x14ac:dyDescent="0.25">
      <c r="A6">
        <f t="shared" si="0"/>
        <v>21</v>
      </c>
      <c r="B6">
        <f>base!B6-zero!B6</f>
        <v>-0.87243000000000137</v>
      </c>
      <c r="C6">
        <f>base!C6-zero!C6</f>
        <v>-1.9586799999999904E-2</v>
      </c>
      <c r="D6">
        <f>base!D6-zero!D6</f>
        <v>2.1873999999999991E-2</v>
      </c>
      <c r="E6">
        <f>base!E6-zero!E6</f>
        <v>-2.2871999999999892E-3</v>
      </c>
      <c r="F6">
        <f>base!F6-zero!F6</f>
        <v>1.4272999999999994E-3</v>
      </c>
      <c r="G6">
        <f>base!G6-zero!G6</f>
        <v>1.3441999999999968E-3</v>
      </c>
      <c r="H6">
        <f>base!H6-zero!H6</f>
        <v>2.2621000000000002E-2</v>
      </c>
      <c r="I6">
        <f>base!I6-zero!I6</f>
        <v>9.3999999999999986E-4</v>
      </c>
      <c r="J6">
        <f>base!J6-zero!J6</f>
        <v>9.3999999999999986E-4</v>
      </c>
      <c r="K6">
        <f>base!K6-zero!K6</f>
        <v>1.420174</v>
      </c>
      <c r="L6">
        <f>base!L6-zero!L6</f>
        <v>-5.1329999999999432E-4</v>
      </c>
      <c r="M6">
        <f>base!M6-zero!M6</f>
        <v>-4.6230000000000229E-4</v>
      </c>
      <c r="N6">
        <f>base!N6-zero!N6</f>
        <v>-308.84000000000015</v>
      </c>
      <c r="O6">
        <f>base!O6-zero!O6</f>
        <v>0</v>
      </c>
      <c r="P6">
        <f>base!P6-zero!P6</f>
        <v>-281.95000000000073</v>
      </c>
      <c r="Q6">
        <f>base!Q6-zero!Q6</f>
        <v>-311.75</v>
      </c>
      <c r="R6">
        <f>base!R6-zero!R6</f>
        <v>-38.84699999999998</v>
      </c>
      <c r="S6">
        <f>base!S6-zero!S6</f>
        <v>1468.86177</v>
      </c>
      <c r="T6">
        <f>base!T6-zero!T6</f>
        <v>-3.0556999999999945E-3</v>
      </c>
      <c r="U6">
        <f>base!U6-zero!U6</f>
        <v>4.7416999999999598E-3</v>
      </c>
      <c r="V6">
        <f>base!V6-zero!V6</f>
        <v>-1.6859999999999931E-3</v>
      </c>
    </row>
    <row r="7" spans="1:22" x14ac:dyDescent="0.25">
      <c r="A7">
        <f t="shared" si="0"/>
        <v>22</v>
      </c>
      <c r="B7">
        <f>base!B7-zero!B7</f>
        <v>-0.4513399999999983</v>
      </c>
      <c r="C7">
        <f>base!C7-zero!C7</f>
        <v>-2.3450300000000035E-2</v>
      </c>
      <c r="D7">
        <f>base!D7-zero!D7</f>
        <v>2.4488800000000005E-2</v>
      </c>
      <c r="E7">
        <f>base!E7-zero!E7</f>
        <v>-1.0386000000000006E-3</v>
      </c>
      <c r="F7">
        <f>base!F7-zero!F7</f>
        <v>1.7108999999999944E-3</v>
      </c>
      <c r="G7">
        <f>base!G7-zero!G7</f>
        <v>-2.6649999999999591E-4</v>
      </c>
      <c r="H7">
        <f>base!H7-zero!H7</f>
        <v>3.3578999999999581E-2</v>
      </c>
      <c r="I7">
        <f>base!I7-zero!I7</f>
        <v>3.8712999999999977E-3</v>
      </c>
      <c r="J7">
        <f>base!J7-zero!J7</f>
        <v>3.8712999999999977E-3</v>
      </c>
      <c r="K7">
        <f>base!K7-zero!K7</f>
        <v>1.429227</v>
      </c>
      <c r="L7">
        <f>base!L7-zero!L7</f>
        <v>1.7719999999999958E-3</v>
      </c>
      <c r="M7">
        <f>base!M7-zero!M7</f>
        <v>-2.7961999999999987E-3</v>
      </c>
      <c r="N7">
        <f>base!N7-zero!N7</f>
        <v>-296.16999999999825</v>
      </c>
      <c r="O7">
        <f>base!O7-zero!O7</f>
        <v>0</v>
      </c>
      <c r="P7">
        <f>base!P7-zero!P7</f>
        <v>-305.06999999999971</v>
      </c>
      <c r="Q7">
        <f>base!Q7-zero!Q7</f>
        <v>-112.38000000000102</v>
      </c>
      <c r="R7">
        <f>base!R7-zero!R7</f>
        <v>-2.1639999999999873</v>
      </c>
      <c r="S7">
        <f>base!S7-zero!S7</f>
        <v>1842.172</v>
      </c>
      <c r="T7">
        <f>base!T7-zero!T7</f>
        <v>-3.9959999999999996E-3</v>
      </c>
      <c r="U7">
        <f>base!U7-zero!U7</f>
        <v>5.5307999999999469E-3</v>
      </c>
      <c r="V7">
        <f>base!V7-zero!V7</f>
        <v>-1.5349000000000057E-3</v>
      </c>
    </row>
    <row r="8" spans="1:22" x14ac:dyDescent="0.25">
      <c r="A8">
        <f t="shared" si="0"/>
        <v>23</v>
      </c>
      <c r="B8">
        <f>base!B8-zero!B8</f>
        <v>-0.40715000000000146</v>
      </c>
      <c r="C8">
        <f>base!C8-zero!C8</f>
        <v>-2.0958900000000003E-2</v>
      </c>
      <c r="D8">
        <f>base!D8-zero!D8</f>
        <v>2.1528999999999965E-2</v>
      </c>
      <c r="E8">
        <f>base!E8-zero!E8</f>
        <v>-5.7010000000001781E-4</v>
      </c>
      <c r="F8">
        <f>base!F8-zero!F8</f>
        <v>6.7906000000000008E-3</v>
      </c>
      <c r="G8">
        <f>base!G8-zero!G8</f>
        <v>1.2054999999999982E-3</v>
      </c>
      <c r="H8">
        <f>base!H8-zero!H8</f>
        <v>1.4909999999999979E-2</v>
      </c>
      <c r="I8">
        <f>base!I8-zero!I8</f>
        <v>2.7737000000000005E-3</v>
      </c>
      <c r="J8">
        <f>base!J8-zero!J8</f>
        <v>2.7737000000000005E-3</v>
      </c>
      <c r="K8">
        <f>base!K8-zero!K8</f>
        <v>1.523279</v>
      </c>
      <c r="L8">
        <f>base!L8-zero!L8</f>
        <v>3.7264999999999937E-3</v>
      </c>
      <c r="M8">
        <f>base!M8-zero!M8</f>
        <v>-1.3716999999999965E-3</v>
      </c>
      <c r="N8">
        <f>base!N8-zero!N8</f>
        <v>-350.36000000000058</v>
      </c>
      <c r="O8">
        <f>base!O8-zero!O8</f>
        <v>0</v>
      </c>
      <c r="P8">
        <f>base!P8-zero!P8</f>
        <v>-328.04000000000087</v>
      </c>
      <c r="Q8">
        <f>base!Q8-zero!Q8</f>
        <v>-287.54999999999927</v>
      </c>
      <c r="R8">
        <f>base!R8-zero!R8</f>
        <v>-10.854000000000042</v>
      </c>
      <c r="S8">
        <f>base!S8-zero!S8</f>
        <v>2037.9999999999995</v>
      </c>
      <c r="T8">
        <f>base!T8-zero!T8</f>
        <v>-2.1391000000000049E-3</v>
      </c>
      <c r="U8">
        <f>base!U8-zero!U8</f>
        <v>7.5162999999999203E-3</v>
      </c>
      <c r="V8">
        <f>base!V8-zero!V8</f>
        <v>-5.3771999999999709E-3</v>
      </c>
    </row>
    <row r="9" spans="1:22" x14ac:dyDescent="0.25">
      <c r="A9">
        <f t="shared" si="0"/>
        <v>24</v>
      </c>
      <c r="B9">
        <f>base!B9-zero!B9</f>
        <v>-0.89013999999999882</v>
      </c>
      <c r="C9">
        <f>base!C9-zero!C9</f>
        <v>-3.3244699999999905E-2</v>
      </c>
      <c r="D9">
        <f>base!D9-zero!D9</f>
        <v>3.609699999999999E-2</v>
      </c>
      <c r="E9">
        <f>base!E9-zero!E9</f>
        <v>-2.8523000000000021E-3</v>
      </c>
      <c r="F9">
        <f>base!F9-zero!F9</f>
        <v>7.0833000000000076E-3</v>
      </c>
      <c r="G9">
        <f>base!G9-zero!G9</f>
        <v>-1.875699999999994E-3</v>
      </c>
      <c r="H9">
        <f>base!H9-zero!H9</f>
        <v>1.7046999999999812E-2</v>
      </c>
      <c r="I9">
        <f>base!I9-zero!I9</f>
        <v>-1.3729999999999992E-3</v>
      </c>
      <c r="J9">
        <f>base!J9-zero!J9</f>
        <v>-1.3729999999999992E-3</v>
      </c>
      <c r="K9">
        <f>base!K9-zero!K9</f>
        <v>1.5232060000000001</v>
      </c>
      <c r="L9">
        <f>base!L9-zero!L9</f>
        <v>-1.8205000000000027E-3</v>
      </c>
      <c r="M9">
        <f>base!M9-zero!M9</f>
        <v>-4.3281999999999973E-3</v>
      </c>
      <c r="N9">
        <f>base!N9-zero!N9</f>
        <v>-320.52999999999884</v>
      </c>
      <c r="O9">
        <f>base!O9-zero!O9</f>
        <v>0</v>
      </c>
      <c r="P9">
        <f>base!P9-zero!P9</f>
        <v>-326.81999999999971</v>
      </c>
      <c r="Q9">
        <f>base!Q9-zero!Q9</f>
        <v>-434.7300000000032</v>
      </c>
      <c r="R9">
        <f>base!R9-zero!R9</f>
        <v>-53.854000000000042</v>
      </c>
      <c r="S9">
        <f>base!S9-zero!S9</f>
        <v>1552.0319999999992</v>
      </c>
      <c r="T9">
        <f>base!T9-zero!T9</f>
        <v>-2.2715999999999986E-3</v>
      </c>
      <c r="U9">
        <f>base!U9-zero!U9</f>
        <v>7.3744000000000032E-3</v>
      </c>
      <c r="V9">
        <f>base!V9-zero!V9</f>
        <v>-5.1028000000000184E-3</v>
      </c>
    </row>
    <row r="10" spans="1:22" x14ac:dyDescent="0.25">
      <c r="A10">
        <f t="shared" si="0"/>
        <v>25</v>
      </c>
      <c r="B10">
        <f>base!B10-zero!B10</f>
        <v>-1.6512799999999999</v>
      </c>
      <c r="C10">
        <f>base!C10-zero!C10</f>
        <v>-5.3173200000000032E-2</v>
      </c>
      <c r="D10">
        <f>base!D10-zero!D10</f>
        <v>5.2027199999999996E-2</v>
      </c>
      <c r="E10">
        <f>base!E10-zero!E10</f>
        <v>1.1460000000000012E-3</v>
      </c>
      <c r="F10">
        <f>base!F10-zero!F10</f>
        <v>9.2811000000000005E-3</v>
      </c>
      <c r="G10">
        <f>base!G10-zero!G10</f>
        <v>-3.1468000000000051E-3</v>
      </c>
      <c r="H10">
        <f>base!H10-zero!H10</f>
        <v>1.8366000000000327E-2</v>
      </c>
      <c r="I10">
        <f>base!I10-zero!I10</f>
        <v>3.5876000000000033E-3</v>
      </c>
      <c r="J10">
        <f>base!J10-zero!J10</f>
        <v>3.5876000000000033E-3</v>
      </c>
      <c r="K10">
        <f>base!K10-zero!K10</f>
        <v>1.697724</v>
      </c>
      <c r="L10">
        <f>base!L10-zero!L10</f>
        <v>-1.4119999999999966E-3</v>
      </c>
      <c r="M10">
        <f>base!M10-zero!M10</f>
        <v>-5.5682999999999983E-3</v>
      </c>
      <c r="N10">
        <f>base!N10-zero!N10</f>
        <v>-604.5099999999984</v>
      </c>
      <c r="O10">
        <f>base!O10-zero!O10</f>
        <v>0</v>
      </c>
      <c r="P10">
        <f>base!P10-zero!P10</f>
        <v>-667.72000000000116</v>
      </c>
      <c r="Q10">
        <f>base!Q10-zero!Q10</f>
        <v>-908.97999999999956</v>
      </c>
      <c r="R10">
        <f>base!R10-zero!R10</f>
        <v>-117.50299999999993</v>
      </c>
      <c r="S10">
        <f>base!S10-zero!S10</f>
        <v>211.6840000000002</v>
      </c>
      <c r="T10">
        <f>base!T10-zero!T10</f>
        <v>-2.8062000000000017E-3</v>
      </c>
      <c r="U10">
        <f>base!U10-zero!U10</f>
        <v>5.944700000000025E-3</v>
      </c>
      <c r="V10">
        <f>base!V10-zero!V10</f>
        <v>-3.1384999999999885E-3</v>
      </c>
    </row>
    <row r="11" spans="1:22" x14ac:dyDescent="0.25">
      <c r="A11">
        <f t="shared" si="0"/>
        <v>26</v>
      </c>
      <c r="B11">
        <f>base!B11-zero!B11</f>
        <v>-0.74426000000000059</v>
      </c>
      <c r="C11">
        <f>base!C11-zero!C11</f>
        <v>-3.7720099999999923E-2</v>
      </c>
      <c r="D11">
        <f>base!D11-zero!D11</f>
        <v>3.6292900000000017E-2</v>
      </c>
      <c r="E11">
        <f>base!E11-zero!E11</f>
        <v>1.4271999999999965E-3</v>
      </c>
      <c r="F11">
        <f>base!F11-zero!F11</f>
        <v>8.8827000000000003E-3</v>
      </c>
      <c r="G11">
        <f>base!G11-zero!G11</f>
        <v>-2.5203000000000031E-3</v>
      </c>
      <c r="H11">
        <f>base!H11-zero!H11</f>
        <v>2.2002000000000077E-2</v>
      </c>
      <c r="I11">
        <f>base!I11-zero!I11</f>
        <v>3.8909999999999986E-3</v>
      </c>
      <c r="J11">
        <f>base!J11-zero!J11</f>
        <v>3.8909999999999986E-3</v>
      </c>
      <c r="K11">
        <f>base!K11-zero!K11</f>
        <v>1.8839570000000001</v>
      </c>
      <c r="L11">
        <f>base!L11-zero!L11</f>
        <v>-5.4471999999999993E-3</v>
      </c>
      <c r="M11">
        <f>base!M11-zero!M11</f>
        <v>-4.9816000000000027E-3</v>
      </c>
      <c r="N11">
        <f>base!N11-zero!N11</f>
        <v>-653.38000000000102</v>
      </c>
      <c r="O11">
        <f>base!O11-zero!O11</f>
        <v>0</v>
      </c>
      <c r="P11">
        <f>base!P11-zero!P11</f>
        <v>-667.78999999999724</v>
      </c>
      <c r="Q11">
        <f>base!Q11-zero!Q11</f>
        <v>-417.61999999999898</v>
      </c>
      <c r="R11">
        <f>base!R11-zero!R11</f>
        <v>-50.105000000000018</v>
      </c>
      <c r="S11">
        <f>base!S11-zero!S11</f>
        <v>2323.1539999999995</v>
      </c>
      <c r="T11">
        <f>base!T11-zero!T11</f>
        <v>-9.1250000000000359E-4</v>
      </c>
      <c r="U11">
        <f>base!U11-zero!U11</f>
        <v>4.1358000000000228E-3</v>
      </c>
      <c r="V11">
        <f>base!V11-zero!V11</f>
        <v>-3.2231999999999816E-3</v>
      </c>
    </row>
    <row r="12" spans="1:22" x14ac:dyDescent="0.25">
      <c r="A12">
        <f t="shared" si="0"/>
        <v>27</v>
      </c>
      <c r="B12">
        <f>base!B12-zero!B12</f>
        <v>-2.4708699999999979</v>
      </c>
      <c r="C12">
        <f>base!C12-zero!C12</f>
        <v>-8.1627799999999917E-2</v>
      </c>
      <c r="D12">
        <f>base!D12-zero!D12</f>
        <v>7.8305600000000031E-2</v>
      </c>
      <c r="E12">
        <f>base!E12-zero!E12</f>
        <v>3.3222000000000043E-3</v>
      </c>
      <c r="F12">
        <f>base!F12-zero!F12</f>
        <v>7.3930000000000037E-3</v>
      </c>
      <c r="G12">
        <f>base!G12-zero!G12</f>
        <v>-3.7571999999999883E-3</v>
      </c>
      <c r="H12">
        <f>base!H12-zero!H12</f>
        <v>4.7000000000001485E-3</v>
      </c>
      <c r="I12">
        <f>base!I12-zero!I12</f>
        <v>7.4309000000000042E-3</v>
      </c>
      <c r="J12">
        <f>base!J12-zero!J12</f>
        <v>7.4309000000000042E-3</v>
      </c>
      <c r="K12">
        <f>base!K12-zero!K12</f>
        <v>1.8839269999999999</v>
      </c>
      <c r="L12">
        <f>base!L12-zero!L12</f>
        <v>-4.1956000000000077E-3</v>
      </c>
      <c r="M12">
        <f>base!M12-zero!M12</f>
        <v>-6.0957000000000094E-3</v>
      </c>
      <c r="N12">
        <f>base!N12-zero!N12</f>
        <v>-626.13999999999942</v>
      </c>
      <c r="O12">
        <f>base!O12-zero!O12</f>
        <v>0</v>
      </c>
      <c r="P12">
        <f>base!P12-zero!P12</f>
        <v>-688.78999999999724</v>
      </c>
      <c r="Q12">
        <f>base!Q12-zero!Q12</f>
        <v>-1536.6800000000003</v>
      </c>
      <c r="R12">
        <f>base!R12-zero!R12</f>
        <v>-190.42799999999988</v>
      </c>
      <c r="S12">
        <f>base!S12-zero!S12</f>
        <v>494.47199999999975</v>
      </c>
      <c r="T12">
        <f>base!T12-zero!T12</f>
        <v>4.2889999999999595E-4</v>
      </c>
      <c r="U12">
        <f>base!U12-zero!U12</f>
        <v>2.6689000000000851E-3</v>
      </c>
      <c r="V12">
        <f>base!V12-zero!V12</f>
        <v>-3.0977999999999839E-3</v>
      </c>
    </row>
    <row r="13" spans="1:22" x14ac:dyDescent="0.25">
      <c r="A13">
        <f t="shared" si="0"/>
        <v>28</v>
      </c>
      <c r="B13">
        <f>base!B13-zero!B13</f>
        <v>-0.98451999999999984</v>
      </c>
      <c r="C13">
        <f>base!C13-zero!C13</f>
        <v>-4.6903300000000092E-2</v>
      </c>
      <c r="D13">
        <f>base!D13-zero!D13</f>
        <v>4.3680700000000017E-2</v>
      </c>
      <c r="E13">
        <f>base!E13-zero!E13</f>
        <v>3.222700000000002E-3</v>
      </c>
      <c r="F13">
        <f>base!F13-zero!F13</f>
        <v>1.2448500000000001E-2</v>
      </c>
      <c r="G13">
        <f>base!G13-zero!G13</f>
        <v>-5.3729000000000138E-3</v>
      </c>
      <c r="H13">
        <f>base!H13-zero!H13</f>
        <v>1.7380000000000173E-3</v>
      </c>
      <c r="I13">
        <f>base!I13-zero!I13</f>
        <v>1.3096499999999997E-2</v>
      </c>
      <c r="J13">
        <f>base!J13-zero!J13</f>
        <v>1.3096499999999997E-2</v>
      </c>
      <c r="K13">
        <f>base!K13-zero!K13</f>
        <v>1.9210100000000001</v>
      </c>
      <c r="L13">
        <f>base!L13-zero!L13</f>
        <v>1.5947000000000044E-3</v>
      </c>
      <c r="M13">
        <f>base!M13-zero!M13</f>
        <v>-7.1710999999999858E-3</v>
      </c>
      <c r="N13">
        <f>base!N13-zero!N13</f>
        <v>-946.39999999999782</v>
      </c>
      <c r="O13">
        <f>base!O13-zero!O13</f>
        <v>0</v>
      </c>
      <c r="P13">
        <f>base!P13-zero!P13</f>
        <v>-1081.0399999999972</v>
      </c>
      <c r="Q13">
        <f>base!Q13-zero!Q13</f>
        <v>-1011.9400000000005</v>
      </c>
      <c r="R13">
        <f>base!R13-zero!R13</f>
        <v>-96.329000000000178</v>
      </c>
      <c r="S13">
        <f>base!S13-zero!S13</f>
        <v>-744.01800000000003</v>
      </c>
      <c r="T13">
        <f>base!T13-zero!T13</f>
        <v>4.0859999999999855E-4</v>
      </c>
      <c r="U13">
        <f>base!U13-zero!U13</f>
        <v>2.0480999999999971E-3</v>
      </c>
      <c r="V13">
        <f>base!V13-zero!V13</f>
        <v>-2.4567000000000339E-3</v>
      </c>
    </row>
    <row r="15" spans="1:22" x14ac:dyDescent="0.25">
      <c r="A15" t="s">
        <v>22</v>
      </c>
      <c r="B15">
        <f>AVERAGE(B3:B13)</f>
        <v>-0.95921818181818186</v>
      </c>
      <c r="C15">
        <f t="shared" ref="C15:V15" si="1">AVERAGE(C3:C13)</f>
        <v>-3.2867318181818171E-2</v>
      </c>
      <c r="D15">
        <f t="shared" si="1"/>
        <v>3.2644327272727272E-2</v>
      </c>
      <c r="E15">
        <f t="shared" si="1"/>
        <v>2.2300909090908078E-4</v>
      </c>
      <c r="F15">
        <f t="shared" si="1"/>
        <v>5.3726090909090914E-3</v>
      </c>
      <c r="G15">
        <f t="shared" si="1"/>
        <v>-1.2586818181818187E-3</v>
      </c>
      <c r="H15">
        <f t="shared" si="1"/>
        <v>1.5978818181818143E-2</v>
      </c>
      <c r="I15">
        <f t="shared" si="1"/>
        <v>3.1057363636363636E-3</v>
      </c>
      <c r="J15">
        <f t="shared" si="1"/>
        <v>3.1057363636363636E-3</v>
      </c>
      <c r="K15">
        <f t="shared" si="1"/>
        <v>1.4640920636363639</v>
      </c>
      <c r="L15">
        <f t="shared" si="1"/>
        <v>6.3436363636363487E-5</v>
      </c>
      <c r="M15">
        <f t="shared" si="1"/>
        <v>-2.995254545454545E-3</v>
      </c>
      <c r="N15">
        <f t="shared" si="1"/>
        <v>-379.70909090909032</v>
      </c>
      <c r="O15">
        <f t="shared" si="1"/>
        <v>0</v>
      </c>
      <c r="P15">
        <f t="shared" si="1"/>
        <v>-400.76636363636283</v>
      </c>
      <c r="Q15">
        <f t="shared" si="1"/>
        <v>-529.29090909090951</v>
      </c>
      <c r="R15">
        <f t="shared" si="1"/>
        <v>-59.962000000000039</v>
      </c>
      <c r="S15">
        <f t="shared" si="1"/>
        <v>725.43279727272716</v>
      </c>
      <c r="T15">
        <f t="shared" si="1"/>
        <v>-1.6728090909090853E-3</v>
      </c>
      <c r="U15">
        <f t="shared" si="1"/>
        <v>3.7377636363636283E-3</v>
      </c>
      <c r="V15">
        <f t="shared" si="1"/>
        <v>-2.0649545454545417E-3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zero</vt:lpstr>
      <vt:lpstr>naive</vt:lpstr>
      <vt:lpstr>base</vt:lpstr>
      <vt:lpstr>naive - zero</vt:lpstr>
      <vt:lpstr>base - naive</vt:lpstr>
      <vt:lpstr>base - 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van de Ven</dc:creator>
  <cp:lastModifiedBy>Justin van de Ven</cp:lastModifiedBy>
  <dcterms:created xsi:type="dcterms:W3CDTF">2024-06-26T11:47:29Z</dcterms:created>
  <dcterms:modified xsi:type="dcterms:W3CDTF">2024-06-27T07:10:37Z</dcterms:modified>
</cp:coreProperties>
</file>