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MyFiles\99 DEV ENV\JAS-MINE\SimPaths\input\"/>
    </mc:Choice>
  </mc:AlternateContent>
  <xr:revisionPtr revIDLastSave="0" documentId="13_ncr:1_{534F022D-089D-43BA-AC2B-221F415B5823}" xr6:coauthVersionLast="47" xr6:coauthVersionMax="47" xr10:uidLastSave="{00000000-0000-0000-0000-000000000000}"/>
  <bookViews>
    <workbookView xWindow="-28920" yWindow="-120" windowWidth="29040" windowHeight="15720" tabRatio="551" firstSheet="14" activeTab="21" xr2:uid="{536B1BCD-7004-4A8B-8363-6CEFA8439CE2}"/>
  </bookViews>
  <sheets>
    <sheet name="Info" sheetId="12" r:id="rId1"/>
    <sheet name="UK_S1a" sheetId="1" r:id="rId2"/>
    <sheet name="UK_S1b" sheetId="4" r:id="rId3"/>
    <sheet name="UK_S2a" sheetId="7" r:id="rId4"/>
    <sheet name="UK_S2b" sheetId="48" r:id="rId5"/>
    <sheet name="UK_S2c" sheetId="51" r:id="rId6"/>
    <sheet name="UK_S2d" sheetId="53" r:id="rId7"/>
    <sheet name="UK_S2e" sheetId="54" r:id="rId8"/>
    <sheet name="UK_S2f" sheetId="57" r:id="rId9"/>
    <sheet name="UK_S2g" sheetId="58" r:id="rId10"/>
    <sheet name="UK_S2h" sheetId="61" r:id="rId11"/>
    <sheet name="UK_S2i" sheetId="63" r:id="rId12"/>
    <sheet name="UK_S2j" sheetId="65" r:id="rId13"/>
    <sheet name="UK_S2k" sheetId="66" r:id="rId14"/>
    <sheet name="UK_S3a" sheetId="69" r:id="rId15"/>
    <sheet name="UK_S3b" sheetId="71" r:id="rId16"/>
    <sheet name="UK_S3c" sheetId="73" r:id="rId17"/>
    <sheet name="UK_S3d" sheetId="75" r:id="rId18"/>
    <sheet name="UK_S3e" sheetId="77" r:id="rId19"/>
    <sheet name="Process S3e" sheetId="76" r:id="rId20"/>
    <sheet name="Process S3d" sheetId="74" r:id="rId21"/>
    <sheet name="Process S3c" sheetId="72" r:id="rId22"/>
    <sheet name="Process 3b" sheetId="70" r:id="rId23"/>
    <sheet name="Process 3a" sheetId="68" r:id="rId24"/>
    <sheet name="Process 1a" sheetId="25" r:id="rId25"/>
    <sheet name="Process 1b" sheetId="45" r:id="rId26"/>
    <sheet name="Process 2a" sheetId="46" r:id="rId27"/>
    <sheet name="Process 2b" sheetId="47" r:id="rId28"/>
    <sheet name="Process 2c" sheetId="50" r:id="rId29"/>
    <sheet name="Process 2d" sheetId="52" r:id="rId30"/>
    <sheet name="Process 2e" sheetId="55" r:id="rId31"/>
    <sheet name="Process 2f" sheetId="56" r:id="rId32"/>
    <sheet name="Process 2g" sheetId="59" r:id="rId33"/>
    <sheet name="Process 2h" sheetId="60" r:id="rId34"/>
    <sheet name="Process 2i" sheetId="62" r:id="rId35"/>
    <sheet name="Process 2j" sheetId="64" r:id="rId36"/>
    <sheet name="Process 2k" sheetId="67" r:id="rId3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8" i="68" l="1"/>
  <c r="G37" i="68"/>
  <c r="I28" i="59"/>
  <c r="H10" i="55"/>
  <c r="H9" i="55"/>
  <c r="H8" i="55"/>
  <c r="I10" i="55" l="1"/>
  <c r="I8" i="55"/>
  <c r="I9" i="55"/>
  <c r="I7" i="55"/>
  <c r="I22" i="52"/>
  <c r="I24" i="52" s="1"/>
  <c r="K32" i="50"/>
  <c r="J32" i="50"/>
  <c r="I24" i="25" l="1"/>
  <c r="I25" i="25" s="1"/>
  <c r="H28" i="64"/>
  <c r="J30" i="62"/>
  <c r="I30" i="60"/>
  <c r="J34" i="50"/>
  <c r="K34" i="50"/>
  <c r="I44" i="47"/>
  <c r="I45" i="47" s="1"/>
  <c r="I44" i="46"/>
  <c r="I45" i="46" s="1"/>
  <c r="F56" i="70"/>
  <c r="F57" i="70" s="1"/>
  <c r="F37" i="76"/>
  <c r="F38" i="76" s="1"/>
  <c r="I27" i="67"/>
  <c r="I28" i="67" s="1"/>
  <c r="B23" i="12"/>
  <c r="B22" i="12"/>
  <c r="B21" i="12"/>
  <c r="B20" i="12"/>
  <c r="B19" i="12"/>
  <c r="B18" i="12"/>
  <c r="B17" i="12"/>
  <c r="B16" i="12"/>
  <c r="B15" i="12"/>
  <c r="B14" i="12"/>
  <c r="B13" i="12"/>
  <c r="B12" i="12"/>
  <c r="B11" i="12"/>
  <c r="B10" i="12"/>
  <c r="B9" i="12"/>
  <c r="B8" i="12"/>
  <c r="B7" i="12"/>
  <c r="B6" i="12"/>
  <c r="J35" i="50" l="1"/>
  <c r="I35" i="50"/>
  <c r="K35" i="50"/>
</calcChain>
</file>

<file path=xl/sharedStrings.xml><?xml version="1.0" encoding="utf-8"?>
<sst xmlns="http://schemas.openxmlformats.org/spreadsheetml/2006/main" count="1996" uniqueCount="419">
  <si>
    <t>REGRESSOR</t>
  </si>
  <si>
    <t>COEFFICIENT</t>
  </si>
  <si>
    <t>Coef.</t>
  </si>
  <si>
    <t>Robust Std. Err.</t>
  </si>
  <si>
    <t>z</t>
  </si>
  <si>
    <t>P&gt;z</t>
  </si>
  <si>
    <t>[95% Conf.</t>
  </si>
  <si>
    <t>Interval]</t>
  </si>
  <si>
    <t>Gender (Ref = Women)</t>
  </si>
  <si>
    <t>Men</t>
  </si>
  <si>
    <t>Medium</t>
  </si>
  <si>
    <t>Low</t>
  </si>
  <si>
    <t>Region (Ref = London)</t>
  </si>
  <si>
    <t>North East</t>
  </si>
  <si>
    <t>North West</t>
  </si>
  <si>
    <t>Yorkshire and the Humber</t>
  </si>
  <si>
    <t>East Midlands</t>
  </si>
  <si>
    <t>West Midlands</t>
  </si>
  <si>
    <t>East of England</t>
  </si>
  <si>
    <t>South East</t>
  </si>
  <si>
    <t>South West</t>
  </si>
  <si>
    <t>Wales</t>
  </si>
  <si>
    <t>Scotland</t>
  </si>
  <si>
    <t>Northern Ireland</t>
  </si>
  <si>
    <t>Constant</t>
  </si>
  <si>
    <t xml:space="preserve">Number of obs </t>
  </si>
  <si>
    <t>Pseudo R2</t>
  </si>
  <si>
    <t>Dgn</t>
  </si>
  <si>
    <t>UKC</t>
  </si>
  <si>
    <t>UKD</t>
  </si>
  <si>
    <t>UKE</t>
  </si>
  <si>
    <t>UKF</t>
  </si>
  <si>
    <t>UKG</t>
  </si>
  <si>
    <t>UKH</t>
  </si>
  <si>
    <t>UKJ</t>
  </si>
  <si>
    <t>UKK</t>
  </si>
  <si>
    <t>UKL</t>
  </si>
  <si>
    <t>UKM</t>
  </si>
  <si>
    <t>UKN</t>
  </si>
  <si>
    <t>31/08/2023 (JV)</t>
  </si>
  <si>
    <t>Deh_c3_Medium</t>
  </si>
  <si>
    <t>Deh_c3_Low</t>
  </si>
  <si>
    <t>Sample: under 65 and with disability</t>
  </si>
  <si>
    <t>Education Level (Ref = High)</t>
  </si>
  <si>
    <t>under age 25</t>
  </si>
  <si>
    <t>RMSE</t>
  </si>
  <si>
    <t>Sample: under 65, with disability and in receipt of some informal social care</t>
  </si>
  <si>
    <t>Age (Ref = under age 25)</t>
  </si>
  <si>
    <t>25 to 39</t>
  </si>
  <si>
    <t>40+</t>
  </si>
  <si>
    <t>R-squared</t>
  </si>
  <si>
    <t>Sample: 65 and over</t>
  </si>
  <si>
    <t>partner</t>
  </si>
  <si>
    <t>Very good</t>
  </si>
  <si>
    <t>Good</t>
  </si>
  <si>
    <t>Fair</t>
  </si>
  <si>
    <t>Poor</t>
  </si>
  <si>
    <t>need care (lag)</t>
  </si>
  <si>
    <t>Age group (Ref = 65-66)</t>
  </si>
  <si>
    <t>67-68</t>
  </si>
  <si>
    <t>69-70</t>
  </si>
  <si>
    <t>71-72</t>
  </si>
  <si>
    <t>73-74</t>
  </si>
  <si>
    <t>75-76</t>
  </si>
  <si>
    <t>77-78</t>
  </si>
  <si>
    <t>79-80</t>
  </si>
  <si>
    <t>81-82</t>
  </si>
  <si>
    <t>83-84</t>
  </si>
  <si>
    <t>85+</t>
  </si>
  <si>
    <t>Number of observations</t>
  </si>
  <si>
    <t>Proportion positive</t>
  </si>
  <si>
    <t>Dhe_VeryGood</t>
  </si>
  <si>
    <t>Dhe_Good</t>
  </si>
  <si>
    <t>Dhe_Fair</t>
  </si>
  <si>
    <t>Dhe_Poor</t>
  </si>
  <si>
    <t>Self-rated health (Ref = Excellent)</t>
  </si>
  <si>
    <t>receive care (lag)</t>
  </si>
  <si>
    <t>formal and informal</t>
  </si>
  <si>
    <t>only formal</t>
  </si>
  <si>
    <t>aged 85 and over</t>
  </si>
  <si>
    <t>Sample: 65+ receiving care and with a partner</t>
  </si>
  <si>
    <t>care from partner (lag)</t>
  </si>
  <si>
    <t>Sample: 65+ receiving care from partner</t>
  </si>
  <si>
    <t>Daughter</t>
  </si>
  <si>
    <t>Son</t>
  </si>
  <si>
    <t>Other</t>
  </si>
  <si>
    <t>Daughter and son</t>
  </si>
  <si>
    <t>Daughter and other</t>
  </si>
  <si>
    <t>Son only</t>
  </si>
  <si>
    <t>Son and other</t>
  </si>
  <si>
    <t>Other only</t>
  </si>
  <si>
    <t>Sample: 65+ receiving social care from partner</t>
  </si>
  <si>
    <t>Formal market</t>
  </si>
  <si>
    <t>Self-rated health poor</t>
  </si>
  <si>
    <t>Suplementary carer (ref = none)</t>
  </si>
  <si>
    <t>Partner</t>
  </si>
  <si>
    <t>Sample: 65+ receiving social care from sons</t>
  </si>
  <si>
    <t>Sample: 65+ receiving social care from daughters</t>
  </si>
  <si>
    <t>Process</t>
  </si>
  <si>
    <t>Description</t>
  </si>
  <si>
    <t>S1a</t>
  </si>
  <si>
    <t>S1b</t>
  </si>
  <si>
    <t>S2a</t>
  </si>
  <si>
    <t>S2b</t>
  </si>
  <si>
    <t>S2c</t>
  </si>
  <si>
    <t>S2d</t>
  </si>
  <si>
    <t>S2e</t>
  </si>
  <si>
    <t>S2f</t>
  </si>
  <si>
    <t>S2g</t>
  </si>
  <si>
    <t>S2h</t>
  </si>
  <si>
    <t>S2i</t>
  </si>
  <si>
    <t>S2j</t>
  </si>
  <si>
    <t>S2k</t>
  </si>
  <si>
    <t>Description:</t>
  </si>
  <si>
    <t>First edit:</t>
  </si>
  <si>
    <t>Last edit:</t>
  </si>
  <si>
    <t>Probit regression describing probability of receiving informal social care: under 65</t>
  </si>
  <si>
    <t>Probit regression describing probability of needing assistance with ADLs: 65+</t>
  </si>
  <si>
    <t>Probit regression describing probability of receiving assistance with ADLs: 65+</t>
  </si>
  <si>
    <t>Multinomial logit regression describing split of population receiving social care, between only informal, informal and formal, and only formal markets: 65+</t>
  </si>
  <si>
    <t>Probit receive care from partner: 65+</t>
  </si>
  <si>
    <t>Mlogit for supplementary informal carers where partner provide care: 65+</t>
  </si>
  <si>
    <t>Mlogit for informal carers where partner not providing care: 65+</t>
  </si>
  <si>
    <t>Sample: 65+ receiving social care from formal providers</t>
  </si>
  <si>
    <t>Age67to68</t>
  </si>
  <si>
    <t>Age69to70</t>
  </si>
  <si>
    <t>Age71to72</t>
  </si>
  <si>
    <t>Age73to74</t>
  </si>
  <si>
    <t>Age75to76</t>
  </si>
  <si>
    <t>Age77to78</t>
  </si>
  <si>
    <t>Age79to80</t>
  </si>
  <si>
    <t>Age81to82</t>
  </si>
  <si>
    <t>Age83to84</t>
  </si>
  <si>
    <t>Age85plus</t>
  </si>
  <si>
    <t>Age25to39</t>
  </si>
  <si>
    <t>AgeOver39</t>
  </si>
  <si>
    <t>Dcpst_Partnered</t>
  </si>
  <si>
    <t>NeedCare_L1</t>
  </si>
  <si>
    <t>Deh_c3_Medium_Mixed</t>
  </si>
  <si>
    <t>Deh_c3_Low_Mixed</t>
  </si>
  <si>
    <t>Dcpst_Partnered_Mixed</t>
  </si>
  <si>
    <t>Age85plus_Mixed</t>
  </si>
  <si>
    <t>UKC_Mixed</t>
  </si>
  <si>
    <t>UKD_Mixed</t>
  </si>
  <si>
    <t>UKE_Mixed</t>
  </si>
  <si>
    <t>UKF_Mixed</t>
  </si>
  <si>
    <t>UKG_Mixed</t>
  </si>
  <si>
    <t>UKH_Mixed</t>
  </si>
  <si>
    <t>UKJ_Mixed</t>
  </si>
  <si>
    <t>UKK_Mixed</t>
  </si>
  <si>
    <t>UKL_Mixed</t>
  </si>
  <si>
    <t>UKM_Mixed</t>
  </si>
  <si>
    <t>UKN_Mixed</t>
  </si>
  <si>
    <t>Constant_Mixed</t>
  </si>
  <si>
    <t>Deh_c3_Medium_Formal</t>
  </si>
  <si>
    <t>Deh_c3_Low_Formal</t>
  </si>
  <si>
    <t>Dcpst_Partnered_Formal</t>
  </si>
  <si>
    <t>Age85plus_Formal</t>
  </si>
  <si>
    <t>UKC_Formal</t>
  </si>
  <si>
    <t>UKD_Formal</t>
  </si>
  <si>
    <t>UKE_Formal</t>
  </si>
  <si>
    <t>UKF_Formal</t>
  </si>
  <si>
    <t>UKG_Formal</t>
  </si>
  <si>
    <t>UKH_Formal</t>
  </si>
  <si>
    <t>UKJ_Formal</t>
  </si>
  <si>
    <t>UKK_Formal</t>
  </si>
  <si>
    <t>UKL_Formal</t>
  </si>
  <si>
    <t>UKM_Formal</t>
  </si>
  <si>
    <t>UKN_Formal</t>
  </si>
  <si>
    <t>Constant_Formal</t>
  </si>
  <si>
    <t>Constant_Daughter</t>
  </si>
  <si>
    <t>Constant_Son</t>
  </si>
  <si>
    <t>Constant_Other</t>
  </si>
  <si>
    <t>Constant_DaughterAndSon</t>
  </si>
  <si>
    <t>Constant_DaughterAndOther</t>
  </si>
  <si>
    <t>receive formal care</t>
  </si>
  <si>
    <t>ReceiveCare_L1</t>
  </si>
  <si>
    <t>CareMarketMixed_L1_Mixed</t>
  </si>
  <si>
    <t>CareMarketFormal_L1_Mixed</t>
  </si>
  <si>
    <t>CareMarketMixed_L1_Formal</t>
  </si>
  <si>
    <t>CareMarketFormal_L1_Formal</t>
  </si>
  <si>
    <t>CareFromPartner_L1</t>
  </si>
  <si>
    <t>CareFromFormal</t>
  </si>
  <si>
    <t>CareFromDaughter_L1_Daughter</t>
  </si>
  <si>
    <t>CareFromSon_L1_Daughter</t>
  </si>
  <si>
    <t>CareFromOther_L1_Daughter</t>
  </si>
  <si>
    <t>CareFromDaughter_L1_Son</t>
  </si>
  <si>
    <t>CareFromSon_L1_Son</t>
  </si>
  <si>
    <t>CareFromOther_L1_Son</t>
  </si>
  <si>
    <t>CareFromDaughter_L1_Other</t>
  </si>
  <si>
    <t>CareFromSon_L1_Other</t>
  </si>
  <si>
    <t>CareFromOther_L1_Other</t>
  </si>
  <si>
    <t>CareFromDaughterSon_L1_DaughterAndSon</t>
  </si>
  <si>
    <t>CareFromDaughterOther_L1_DaughterAndSon</t>
  </si>
  <si>
    <t>CareFromSonOnly_L1_DaughterAndSon</t>
  </si>
  <si>
    <t>CareFromSonOther_L1_DaughterAndSon</t>
  </si>
  <si>
    <t>CareFromOtherOnly_L1_DaughterAndSon</t>
  </si>
  <si>
    <t>CareFromDaughterSon_L1_DaughterAndOther</t>
  </si>
  <si>
    <t>CareFromDaughterOther_L1_DaughterAndOther</t>
  </si>
  <si>
    <t>CareFromSonOnly_L1_DaughterAndOther</t>
  </si>
  <si>
    <t>CareFromSonOther_L1_DaughterAndOther</t>
  </si>
  <si>
    <t>CareFromOtherOnly_L1_DaughterAndOther</t>
  </si>
  <si>
    <t>CareFromDaughterSon_L1_SonAndOther</t>
  </si>
  <si>
    <t>CareFromDaughterOther_L1_SonAndOther</t>
  </si>
  <si>
    <t>CareFromSonOnly_L1_SonAndOther</t>
  </si>
  <si>
    <t>CareFromSonOther_L1_SonAndOther</t>
  </si>
  <si>
    <t>CareFromOtherOnly_L1_SonAndOther</t>
  </si>
  <si>
    <t>CareFromDaughterSon_L1_SonOnly</t>
  </si>
  <si>
    <t>CareFromDaughterOther_L1_SonOnly</t>
  </si>
  <si>
    <t>CareFromSonOnly_L1_SonOnly</t>
  </si>
  <si>
    <t>CareFromSonOther_L1_SonOnly</t>
  </si>
  <si>
    <t>CareFromOtherOnly_L1_SonOnly</t>
  </si>
  <si>
    <t>Constant_SonOnly</t>
  </si>
  <si>
    <t>CareFromDaughterSon_L1_OtherOnly</t>
  </si>
  <si>
    <t>CareFromDaughterOther_L1_OtherOnly</t>
  </si>
  <si>
    <t>CareFromSonOnly_L1_OtherOnly</t>
  </si>
  <si>
    <t>CareFromSonOther_L1_OtherOnly</t>
  </si>
  <si>
    <t>CareFromOtherOnly_L1_OtherOnly</t>
  </si>
  <si>
    <t>Constant_OtherOnly</t>
  </si>
  <si>
    <t>Constant_SonAndOther</t>
  </si>
  <si>
    <t>CareFromDaughter</t>
  </si>
  <si>
    <t>CareFromSon</t>
  </si>
  <si>
    <t>CareFromOther</t>
  </si>
  <si>
    <t>CareFromPartner</t>
  </si>
  <si>
    <t>Linear regression of log hours of care provided by partners to people aged 65+</t>
  </si>
  <si>
    <t>Linear regression of log hours of care provided by daughters to people aged 65+</t>
  </si>
  <si>
    <t>Linear regression of log hours of formal care to people aged 65+</t>
  </si>
  <si>
    <t>Linear regression of log hours of care provided by others to people aged 65+</t>
  </si>
  <si>
    <t>Linear regression of log hours of care provided by sons to people aged 65+</t>
  </si>
  <si>
    <t>Linear regression describing log hours of informal social care received: under 65</t>
  </si>
  <si>
    <t>Supplementary carer (ref = none)</t>
  </si>
  <si>
    <t>informal carer</t>
  </si>
  <si>
    <t>CareFromInformal</t>
  </si>
  <si>
    <t>AgeUnder25</t>
  </si>
  <si>
    <t>s.e.</t>
  </si>
  <si>
    <t>p&gt;z</t>
  </si>
  <si>
    <t>Age group (Ref = 18-19)</t>
  </si>
  <si>
    <t>20-24</t>
  </si>
  <si>
    <t>25-29</t>
  </si>
  <si>
    <t>30-34</t>
  </si>
  <si>
    <t>35-39</t>
  </si>
  <si>
    <t>40-44</t>
  </si>
  <si>
    <t>45-49</t>
  </si>
  <si>
    <t>50-54</t>
  </si>
  <si>
    <t>55-59</t>
  </si>
  <si>
    <t>60-64</t>
  </si>
  <si>
    <t>65-69</t>
  </si>
  <si>
    <t>70-74</t>
  </si>
  <si>
    <t>75-59</t>
  </si>
  <si>
    <t>80-84</t>
  </si>
  <si>
    <t>Source: Authors' calculations on pooled data reported by waves "f" to "l" of UKHLS.</t>
  </si>
  <si>
    <t>Age20to24</t>
  </si>
  <si>
    <t>Age25to29</t>
  </si>
  <si>
    <t>Age30to34</t>
  </si>
  <si>
    <t>Age35to39</t>
  </si>
  <si>
    <t>Age40to44</t>
  </si>
  <si>
    <t>Age45to49</t>
  </si>
  <si>
    <t>Age50to54</t>
  </si>
  <si>
    <t>Age55to59</t>
  </si>
  <si>
    <t>Age60to64</t>
  </si>
  <si>
    <t>Age65to69</t>
  </si>
  <si>
    <t>Age70to74</t>
  </si>
  <si>
    <t>Age75to79</t>
  </si>
  <si>
    <t>Age80to84</t>
  </si>
  <si>
    <t>S3a</t>
  </si>
  <si>
    <t>S3b</t>
  </si>
  <si>
    <t>S3c</t>
  </si>
  <si>
    <t>RSME</t>
  </si>
  <si>
    <t>R2</t>
  </si>
  <si>
    <t>S3d</t>
  </si>
  <si>
    <t>S3e</t>
  </si>
  <si>
    <t>care for partner (lag, Ref = no care)</t>
  </si>
  <si>
    <t>care only for partner</t>
  </si>
  <si>
    <t>care for partner and non-partner</t>
  </si>
  <si>
    <t>care only for non-partner</t>
  </si>
  <si>
    <t>(omitted)</t>
  </si>
  <si>
    <t>Source: Authors' calculations on pooled data reported between 2015 and 2020 by waves "f" to "l" of the UKHLS.</t>
  </si>
  <si>
    <t>Notes: Sample limited to individuals aged 18 and over with partners to whom they provide informal care and without missing variables. Weighted estimates with robust standard errors. "lag" defined as preceding year. Regional dummy variables generally not significant, and omitted from table for brevity (available from authors upon request).</t>
  </si>
  <si>
    <t>Care for partner (lag, Ref = no care)</t>
  </si>
  <si>
    <t>Notes: Sample limited to individuals aged 18 and over who do not provide informal care to a partner and without missing variables. Weighted estimates with robust standard errors. "lag" defined as preceding year. Regional dummy variables generally not significant, and omitted from table for brevity (available from authors upon request).</t>
  </si>
  <si>
    <t>Age85+</t>
  </si>
  <si>
    <t>distinguishes between provision only to a partner and provision to a partner and someone else for people supplying informal care to partners - used when projecting population through time</t>
  </si>
  <si>
    <t>distinguishes between no care provision and only provision to non-partner - used when projecting population through time</t>
  </si>
  <si>
    <t>distinguishes between no care provision and only provision to non-partner - used when evaluating expectations for behaviour</t>
  </si>
  <si>
    <t>Multinomial logit estimates for provision of social care by people with partners (reference group does not provide care)</t>
  </si>
  <si>
    <t>only care for partner (4.9%)</t>
  </si>
  <si>
    <t>care for partner and other (1.3%)</t>
  </si>
  <si>
    <t>only care for other (13.0%)</t>
  </si>
  <si>
    <t>Age group (Ref = under 35)</t>
  </si>
  <si>
    <t>35-44</t>
  </si>
  <si>
    <t>45-54</t>
  </si>
  <si>
    <t>55-64</t>
  </si>
  <si>
    <t>65+</t>
  </si>
  <si>
    <t>Notes: Sample limited to individuals aged 18 and over who have a partner and without missing variables comprising 112,579 observations. Pseudo R2 equals 0.3560. Reference group is people not providing social care. Population shares reported in brackets. Weighted estimates with robust standard errors. "lag" defined as preceding year. Regional dummy variables generally not significant, and omitted from table for brevity.</t>
  </si>
  <si>
    <t>drgn: 1</t>
  </si>
  <si>
    <t>Social care provided (Ref = care only for partner)</t>
  </si>
  <si>
    <t>Notes: Sample limited to individuals aged 18 and over supplying some social care and without missing variables. See table A.17 for further details.</t>
  </si>
  <si>
    <t>31/10/2023 (JV)</t>
  </si>
  <si>
    <t>Dgn_OnlyPartner</t>
  </si>
  <si>
    <t>Deh_c3_Medium_OnlyPartner</t>
  </si>
  <si>
    <t>Deh_c3_Low_OnlyPartner</t>
  </si>
  <si>
    <t>Dhe_VeryGood_OnlyPartner</t>
  </si>
  <si>
    <t>Dhe_Good_OnlyPartner</t>
  </si>
  <si>
    <t>Dhe_Fair_OnlyPartner</t>
  </si>
  <si>
    <t>Dhe_Poor_OnlyPartner</t>
  </si>
  <si>
    <t>Age35to44_OnlyPartner</t>
  </si>
  <si>
    <t>Age45to54_OnlyPartner</t>
  </si>
  <si>
    <t>Age55to64_OnlyPartner</t>
  </si>
  <si>
    <t>Age65plus_OnlyPartner</t>
  </si>
  <si>
    <t>UKC_OnlyPartner</t>
  </si>
  <si>
    <t>UKD_OnlyPartner</t>
  </si>
  <si>
    <t>UKE_OnlyPartner</t>
  </si>
  <si>
    <t>UKF_OnlyPartner</t>
  </si>
  <si>
    <t>UKG_OnlyPartner</t>
  </si>
  <si>
    <t>UKH_OnlyPartner</t>
  </si>
  <si>
    <t>UKJ_OnlyPartner</t>
  </si>
  <si>
    <t>UKK_OnlyPartner</t>
  </si>
  <si>
    <t>UKL_OnlyPartner</t>
  </si>
  <si>
    <t>UKM_OnlyPartner</t>
  </si>
  <si>
    <t>UKN_OnlyPartner</t>
  </si>
  <si>
    <t>Constant_OnlyPartner</t>
  </si>
  <si>
    <t>Dgn_OnlyOther</t>
  </si>
  <si>
    <t>Deh_c3_Medium_OnlyOther</t>
  </si>
  <si>
    <t>Deh_c3_Low_OnlyOther</t>
  </si>
  <si>
    <t>Dhe_VeryGood_OnlyOther</t>
  </si>
  <si>
    <t>Dhe_Good_OnlyOther</t>
  </si>
  <si>
    <t>Dhe_Fair_OnlyOther</t>
  </si>
  <si>
    <t>Dhe_Poor_OnlyOther</t>
  </si>
  <si>
    <t>Age35to44_OnlyOther</t>
  </si>
  <si>
    <t>Age45to54_OnlyOther</t>
  </si>
  <si>
    <t>Age55to64_OnlyOther</t>
  </si>
  <si>
    <t>Age65plus_OnlyOther</t>
  </si>
  <si>
    <t>UKC_OnlyOther</t>
  </si>
  <si>
    <t>UKD_OnlyOther</t>
  </si>
  <si>
    <t>UKE_OnlyOther</t>
  </si>
  <si>
    <t>UKF_OnlyOther</t>
  </si>
  <si>
    <t>UKG_OnlyOther</t>
  </si>
  <si>
    <t>UKH_OnlyOther</t>
  </si>
  <si>
    <t>UKJ_OnlyOther</t>
  </si>
  <si>
    <t>UKK_OnlyOther</t>
  </si>
  <si>
    <t>UKL_OnlyOther</t>
  </si>
  <si>
    <t>UKM_OnlyOther</t>
  </si>
  <si>
    <t>UKN_OnlyOther</t>
  </si>
  <si>
    <t>Constant_OnlyOther</t>
  </si>
  <si>
    <t>Dgn_PartnerAndOther</t>
  </si>
  <si>
    <t>Deh_c3_Medium_PartnerAndOther</t>
  </si>
  <si>
    <t>Deh_c3_Low_PartnerAndOther</t>
  </si>
  <si>
    <t>Dhe_VeryGood_PartnerAndOther</t>
  </si>
  <si>
    <t>Dhe_Good_PartnerAndOther</t>
  </si>
  <si>
    <t>Dhe_Fair_PartnerAndOther</t>
  </si>
  <si>
    <t>Dhe_Poor_PartnerAndOther</t>
  </si>
  <si>
    <t>Age35to44_PartnerAndOther</t>
  </si>
  <si>
    <t>Age45to54_PartnerAndOther</t>
  </si>
  <si>
    <t>Age55to64_PartnerAndOther</t>
  </si>
  <si>
    <t>Age65plus_PartnerAndOther</t>
  </si>
  <si>
    <t>UKC_PartnerAndOther</t>
  </si>
  <si>
    <t>UKD_PartnerAndOther</t>
  </si>
  <si>
    <t>UKE_PartnerAndOther</t>
  </si>
  <si>
    <t>UKF_PartnerAndOther</t>
  </si>
  <si>
    <t>UKG_PartnerAndOther</t>
  </si>
  <si>
    <t>UKH_PartnerAndOther</t>
  </si>
  <si>
    <t>UKJ_PartnerAndOther</t>
  </si>
  <si>
    <t>UKK_PartnerAndOther</t>
  </si>
  <si>
    <t>UKL_PartnerAndOther</t>
  </si>
  <si>
    <t>UKM_PartnerAndOther</t>
  </si>
  <si>
    <t>UKN_PartnerAndOther</t>
  </si>
  <si>
    <t>Constant_PartnerAndOther</t>
  </si>
  <si>
    <t>CareToPartnerOnly_L1</t>
  </si>
  <si>
    <t>CareToPartnerAndOther_L1</t>
  </si>
  <si>
    <t>CareToOtherOnly_L1</t>
  </si>
  <si>
    <t>CareToOtherOnly_L1_OnlyPartner</t>
  </si>
  <si>
    <t>CareToOtherOnly_L1_PartnerAndOther</t>
  </si>
  <si>
    <t>CareToOtherOnly_L1_OnlyOther</t>
  </si>
  <si>
    <t>CareToPartnerOnly_L1_OnlyPartner</t>
  </si>
  <si>
    <t>CareToPartnerOnly_L1_PartnerAndOther</t>
  </si>
  <si>
    <t>CareToPartnerOnly_L1_OnlyOther</t>
  </si>
  <si>
    <t>CareToPartnerAndOther_L1_OnlyPartner</t>
  </si>
  <si>
    <t>CareToPartnerAndOther_L1_PartnerAndOther</t>
  </si>
  <si>
    <t>CareToPartnerAndOther_L1_OnlyOther</t>
  </si>
  <si>
    <t>CareToPartnerAndOther</t>
  </si>
  <si>
    <t>CareToOtherOnly</t>
  </si>
  <si>
    <t>Linear regression estimates of log hours informal care provided to anyone</t>
  </si>
  <si>
    <t>75-79</t>
  </si>
  <si>
    <t>formal</t>
  </si>
  <si>
    <t>mixed</t>
  </si>
  <si>
    <t>informal</t>
  </si>
  <si>
    <t>other</t>
  </si>
  <si>
    <t>formal and informal care</t>
  </si>
  <si>
    <t>only formal care</t>
  </si>
  <si>
    <t>Population share</t>
  </si>
  <si>
    <t>care market (lag, ref = none)</t>
  </si>
  <si>
    <t>informal only</t>
  </si>
  <si>
    <t>Share of “only informal care”</t>
  </si>
  <si>
    <t>CareMarketInformal_L1_Mixed</t>
  </si>
  <si>
    <t>CareMarketInformal_L1_Formal</t>
  </si>
  <si>
    <t>Supplementary carer (lag, ref = none)</t>
  </si>
  <si>
    <t>Care from partner (lag)</t>
  </si>
  <si>
    <t>Share of "none"</t>
  </si>
  <si>
    <t>Source: Authors' calculations on pooled data reported by waves "g", "i", and "k" of UKHLS.</t>
  </si>
  <si>
    <t>Notes: Sample limited to individuals aged 65 and over receiving social care from their partner and without missing variables. Regression considers four alternatives for supplementary carers: none (reference), daughter, son, and other. Weighted regression with robust standard errors reported. "lag" defined as preceding year.</t>
  </si>
  <si>
    <t>CareFromPartner_L1_Daughter</t>
  </si>
  <si>
    <t>CareFromPartner_L1_Son</t>
  </si>
  <si>
    <t>CareFromPartner_L1_Other</t>
  </si>
  <si>
    <t>ok</t>
  </si>
  <si>
    <t>none</t>
  </si>
  <si>
    <t>daughter</t>
  </si>
  <si>
    <t>son</t>
  </si>
  <si>
    <t>Daughter only</t>
  </si>
  <si>
    <t>Share of "daughter only"</t>
  </si>
  <si>
    <t>CareFromDaughterOnly_L1_DaughterAndSon</t>
  </si>
  <si>
    <t>CareFromDaughterOnly_L1_DaughterAndOther</t>
  </si>
  <si>
    <t>CareFromDaughterOnly_L1_SonOnly</t>
  </si>
  <si>
    <t>CareFromDaughterOnly_L1_SonAndOther</t>
  </si>
  <si>
    <t>CareFromDaughterOnly_L1_OtherOnly</t>
  </si>
  <si>
    <t>Carer(s) (lag, ref: none)</t>
  </si>
  <si>
    <t>Model parameters governing projection of demand for social care and supply of informal care</t>
  </si>
  <si>
    <t>Probit regression estimates for the incidence of informal care provision to non-partners where person is providing care to a partner</t>
  </si>
  <si>
    <t>Probit regression estimates for the incidence of informal care provision to non-partners where person is not providing care to a partner</t>
  </si>
  <si>
    <t>Probit regression estimates for the incidence of informal care provision for people who do not have a partner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</si>
</sst>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E+00"/>
  </numFmts>
  <fonts count="11" x14ac:knownFonts="1">
    <font>
      <sz val="11"/>
      <color theme="1"/>
      <name val="Calibri"/>
      <family val="2"/>
      <scheme val="minor"/>
    </font>
    <font>
      <b/>
      <sz val="11"/>
      <color theme="1"/>
      <name val="Calibri"/>
      <family val="2"/>
      <scheme val="minor"/>
    </font>
    <font>
      <sz val="10"/>
      <name val="Arial"/>
      <family val="2"/>
    </font>
    <font>
      <sz val="11"/>
      <name val="Calibri"/>
      <family val="2"/>
    </font>
    <font>
      <sz val="11"/>
      <name val="Calibri"/>
      <family val="2"/>
    </font>
    <font>
      <sz val="11"/>
      <name val="Calibri"/>
      <family val="2"/>
    </font>
    <font>
      <sz val="11"/>
      <name val="Calibri"/>
      <family val="2"/>
    </font>
    <font>
      <sz val="11"/>
      <name val="Calibri"/>
      <family val="2"/>
    </font>
    <font>
      <i/>
      <sz val="11"/>
      <color theme="1"/>
      <name val="Calibri"/>
      <family val="2"/>
      <scheme val="minor"/>
    </font>
    <font>
      <b/>
      <sz val="11"/>
      <name val="Calibri"/>
      <family val="2"/>
    </font>
    <font>
      <sz val="11"/>
      <color rgb="FF000000"/>
      <name val="Calibri"/>
      <family val="2"/>
      <scheme val="minor"/>
    </font>
  </fonts>
  <fills count="2">
    <fill>
      <patternFill patternType="none"/>
    </fill>
    <fill>
      <patternFill patternType="gray125"/>
    </fill>
  </fills>
  <borders count="10">
    <border>
      <left/>
      <right/>
      <top/>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bottom style="double">
        <color indexed="64"/>
      </bottom>
      <diagonal/>
    </border>
    <border>
      <left style="thin">
        <color indexed="64"/>
      </left>
      <right/>
      <top style="thin">
        <color indexed="64"/>
      </top>
      <bottom style="thin">
        <color indexed="64"/>
      </bottom>
      <diagonal/>
    </border>
  </borders>
  <cellStyleXfs count="4">
    <xf numFmtId="0" fontId="0" fillId="0" borderId="0"/>
    <xf numFmtId="0" fontId="4" fillId="0" borderId="0"/>
    <xf numFmtId="0" fontId="3" fillId="0" borderId="0"/>
    <xf numFmtId="0" fontId="5" fillId="0" borderId="0"/>
  </cellStyleXfs>
  <cellXfs count="53">
    <xf numFmtId="0" fontId="0" fillId="0" borderId="0" xfId="0"/>
    <xf numFmtId="0" fontId="2" fillId="0" borderId="0" xfId="0" applyFont="1"/>
    <xf numFmtId="0" fontId="0" fillId="0" borderId="0" xfId="0" applyAlignment="1">
      <alignment wrapText="1"/>
    </xf>
    <xf numFmtId="0" fontId="0" fillId="0" borderId="0" xfId="0" applyAlignment="1">
      <alignment horizontal="left" indent="1"/>
    </xf>
    <xf numFmtId="0" fontId="0" fillId="0" borderId="0" xfId="0" applyAlignment="1">
      <alignment horizontal="right"/>
    </xf>
    <xf numFmtId="2" fontId="3" fillId="0" borderId="0" xfId="0" applyNumberFormat="1" applyFont="1" applyAlignment="1">
      <alignment horizontal="center"/>
    </xf>
    <xf numFmtId="3" fontId="0" fillId="0" borderId="0" xfId="0" applyNumberFormat="1"/>
    <xf numFmtId="164" fontId="0" fillId="0" borderId="0" xfId="0" applyNumberFormat="1"/>
    <xf numFmtId="165" fontId="0" fillId="0" borderId="0" xfId="0" applyNumberFormat="1"/>
    <xf numFmtId="0" fontId="4" fillId="0" borderId="0" xfId="1"/>
    <xf numFmtId="2" fontId="3" fillId="0" borderId="0" xfId="0" applyNumberFormat="1" applyFont="1"/>
    <xf numFmtId="0" fontId="4" fillId="0" borderId="0" xfId="1" applyAlignment="1">
      <alignment horizontal="center"/>
    </xf>
    <xf numFmtId="14" fontId="4" fillId="0" borderId="0" xfId="1" applyNumberFormat="1" applyAlignment="1">
      <alignment horizontal="center"/>
    </xf>
    <xf numFmtId="0" fontId="0" fillId="0" borderId="0" xfId="0" applyAlignment="1">
      <alignment horizontal="left" wrapText="1"/>
    </xf>
    <xf numFmtId="164" fontId="3" fillId="0" borderId="0" xfId="0" applyNumberFormat="1" applyFont="1"/>
    <xf numFmtId="164" fontId="0" fillId="0" borderId="0" xfId="0" applyNumberFormat="1" applyAlignment="1">
      <alignment horizontal="right"/>
    </xf>
    <xf numFmtId="166" fontId="3" fillId="0" borderId="0" xfId="0" applyNumberFormat="1" applyFont="1"/>
    <xf numFmtId="166" fontId="0" fillId="0" borderId="0" xfId="0" applyNumberFormat="1"/>
    <xf numFmtId="166" fontId="0" fillId="0" borderId="0" xfId="0" applyNumberFormat="1" applyAlignment="1">
      <alignment horizontal="right"/>
    </xf>
    <xf numFmtId="165" fontId="3" fillId="0" borderId="0" xfId="0" applyNumberFormat="1" applyFont="1"/>
    <xf numFmtId="165" fontId="0" fillId="0" borderId="0" xfId="0" applyNumberFormat="1" applyAlignment="1">
      <alignment horizontal="right"/>
    </xf>
    <xf numFmtId="0" fontId="1" fillId="0" borderId="0" xfId="0" applyFont="1" applyAlignment="1">
      <alignment horizontal="centerContinuous"/>
    </xf>
    <xf numFmtId="0" fontId="3" fillId="0" borderId="0" xfId="0" applyFont="1"/>
    <xf numFmtId="0" fontId="6" fillId="0" borderId="0" xfId="0" applyFont="1"/>
    <xf numFmtId="0" fontId="7" fillId="0" borderId="0" xfId="0" applyFont="1"/>
    <xf numFmtId="0" fontId="1" fillId="0" borderId="0" xfId="0" applyFont="1" applyAlignment="1">
      <alignment horizontal="left"/>
    </xf>
    <xf numFmtId="0" fontId="1" fillId="0" borderId="0" xfId="0" applyFont="1"/>
    <xf numFmtId="0" fontId="8" fillId="0" borderId="0" xfId="0" applyFont="1"/>
    <xf numFmtId="0" fontId="9" fillId="0" borderId="0" xfId="1" applyFont="1"/>
    <xf numFmtId="0" fontId="0" fillId="0" borderId="1" xfId="0" applyBorder="1"/>
    <xf numFmtId="0" fontId="0" fillId="0" borderId="1" xfId="0" applyBorder="1" applyAlignment="1">
      <alignment horizontal="right"/>
    </xf>
    <xf numFmtId="0" fontId="0" fillId="0" borderId="2" xfId="0" applyBorder="1"/>
    <xf numFmtId="165" fontId="0" fillId="0" borderId="2" xfId="0" applyNumberFormat="1" applyBorder="1"/>
    <xf numFmtId="164" fontId="0" fillId="0" borderId="2" xfId="0" applyNumberFormat="1" applyBorder="1"/>
    <xf numFmtId="0" fontId="0" fillId="0" borderId="3" xfId="0" applyBorder="1"/>
    <xf numFmtId="164" fontId="0" fillId="0" borderId="3" xfId="0" applyNumberFormat="1" applyBorder="1"/>
    <xf numFmtId="0" fontId="0" fillId="0" borderId="4" xfId="0" applyBorder="1"/>
    <xf numFmtId="0" fontId="0" fillId="0" borderId="5" xfId="0" applyBorder="1" applyAlignment="1">
      <alignment horizontal="centerContinuous"/>
    </xf>
    <xf numFmtId="0" fontId="0" fillId="0" borderId="4" xfId="0" applyBorder="1" applyAlignment="1">
      <alignment horizontal="centerContinuous"/>
    </xf>
    <xf numFmtId="0" fontId="0" fillId="0" borderId="6" xfId="0" applyBorder="1" applyAlignment="1">
      <alignment horizontal="right"/>
    </xf>
    <xf numFmtId="0" fontId="0" fillId="0" borderId="2" xfId="0" applyBorder="1" applyAlignment="1">
      <alignment horizontal="right"/>
    </xf>
    <xf numFmtId="0" fontId="0" fillId="0" borderId="7" xfId="0" applyBorder="1"/>
    <xf numFmtId="165" fontId="0" fillId="0" borderId="7" xfId="0" applyNumberFormat="1" applyBorder="1"/>
    <xf numFmtId="165" fontId="0" fillId="0" borderId="8" xfId="0" applyNumberFormat="1" applyBorder="1"/>
    <xf numFmtId="165" fontId="0" fillId="0" borderId="3" xfId="0" applyNumberFormat="1" applyBorder="1"/>
    <xf numFmtId="0" fontId="0" fillId="0" borderId="9" xfId="0" applyBorder="1" applyAlignment="1">
      <alignment horizontal="right"/>
    </xf>
    <xf numFmtId="0" fontId="8" fillId="0" borderId="7" xfId="0" applyFont="1" applyBorder="1" applyAlignment="1">
      <alignment horizontal="centerContinuous"/>
    </xf>
    <xf numFmtId="0" fontId="0" fillId="0" borderId="0" xfId="0" applyAlignment="1">
      <alignment horizontal="centerContinuous"/>
    </xf>
    <xf numFmtId="0" fontId="0" fillId="0" borderId="7" xfId="0" applyBorder="1" applyAlignment="1">
      <alignment horizontal="centerContinuous"/>
    </xf>
    <xf numFmtId="164" fontId="0" fillId="0" borderId="7" xfId="0" applyNumberFormat="1" applyBorder="1" applyAlignment="1">
      <alignment horizontal="centerContinuous"/>
    </xf>
    <xf numFmtId="165" fontId="0" fillId="0" borderId="6" xfId="0" applyNumberFormat="1" applyBorder="1"/>
    <xf numFmtId="0" fontId="10" fillId="0" borderId="0" xfId="0" applyFont="1"/>
    <xf numFmtId="0" fontId="0" fillId="0" borderId="0" xfId="0" applyAlignment="1">
      <alignment horizontal="left" wrapText="1"/>
    </xf>
  </cellXfs>
  <cellStyles count="4">
    <cellStyle name="Normal" xfId="0" builtinId="0"/>
    <cellStyle name="Normal 2" xfId="1" xr:uid="{423840DF-C51B-4BFA-BABF-4FF7A68758CE}"/>
    <cellStyle name="Normal 3" xfId="2" xr:uid="{48C5DC8F-13DE-4A1F-942D-9D8F082DC273}"/>
    <cellStyle name="Normal 4" xfId="3" xr:uid="{C01DAADF-385E-4929-AA52-AEB1721ADA9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25AC8-F3A4-45E4-B3D4-29D900575D65}">
  <dimension ref="A1:F23"/>
  <sheetViews>
    <sheetView workbookViewId="0">
      <selection activeCell="A9" sqref="A9"/>
    </sheetView>
  </sheetViews>
  <sheetFormatPr defaultColWidth="9.140625" defaultRowHeight="15" x14ac:dyDescent="0.25"/>
  <cols>
    <col min="1" max="1" width="14" style="9" customWidth="1"/>
    <col min="2" max="2" width="10.7109375" style="9" bestFit="1" customWidth="1"/>
    <col min="3" max="16384" width="9.140625" style="9"/>
  </cols>
  <sheetData>
    <row r="1" spans="1:6" x14ac:dyDescent="0.25">
      <c r="A1" s="9" t="s">
        <v>113</v>
      </c>
      <c r="B1" s="9" t="s">
        <v>415</v>
      </c>
    </row>
    <row r="2" spans="1:6" x14ac:dyDescent="0.25">
      <c r="A2" s="9" t="s">
        <v>114</v>
      </c>
      <c r="B2" s="9" t="s">
        <v>39</v>
      </c>
    </row>
    <row r="3" spans="1:6" x14ac:dyDescent="0.25">
      <c r="A3" s="9" t="s">
        <v>115</v>
      </c>
      <c r="B3" s="9" t="s">
        <v>297</v>
      </c>
    </row>
    <row r="4" spans="1:6" x14ac:dyDescent="0.25">
      <c r="A4" s="11"/>
      <c r="B4" s="11"/>
      <c r="C4" s="11"/>
      <c r="D4" s="12"/>
      <c r="E4" s="12"/>
      <c r="F4" s="12"/>
    </row>
    <row r="5" spans="1:6" x14ac:dyDescent="0.25">
      <c r="A5" s="28" t="s">
        <v>98</v>
      </c>
      <c r="B5" s="28" t="s">
        <v>99</v>
      </c>
    </row>
    <row r="6" spans="1:6" x14ac:dyDescent="0.25">
      <c r="A6" s="9" t="s">
        <v>100</v>
      </c>
      <c r="B6" s="9" t="str">
        <f>'Process 1a'!A1</f>
        <v>Probit regression describing probability of receiving informal social care: under 65</v>
      </c>
    </row>
    <row r="7" spans="1:6" x14ac:dyDescent="0.25">
      <c r="A7" s="9" t="s">
        <v>101</v>
      </c>
      <c r="B7" s="9" t="str">
        <f>'Process 1b'!A1</f>
        <v>Linear regression describing log hours of informal social care received: under 65</v>
      </c>
    </row>
    <row r="8" spans="1:6" x14ac:dyDescent="0.25">
      <c r="A8" s="9" t="s">
        <v>102</v>
      </c>
      <c r="B8" s="9" t="str">
        <f>'Process 2a'!A1</f>
        <v>Probit regression describing probability of needing assistance with ADLs: 65+</v>
      </c>
    </row>
    <row r="9" spans="1:6" x14ac:dyDescent="0.25">
      <c r="A9" s="9" t="s">
        <v>103</v>
      </c>
      <c r="B9" s="9" t="str">
        <f>'Process 2b'!A1</f>
        <v>Probit regression describing probability of receiving assistance with ADLs: 65+</v>
      </c>
    </row>
    <row r="10" spans="1:6" x14ac:dyDescent="0.25">
      <c r="A10" s="9" t="s">
        <v>104</v>
      </c>
      <c r="B10" s="9" t="str">
        <f>'Process 2c'!A1</f>
        <v>Multinomial logit regression describing split of population receiving social care, between only informal, informal and formal, and only formal markets: 65+</v>
      </c>
    </row>
    <row r="11" spans="1:6" x14ac:dyDescent="0.25">
      <c r="A11" s="9" t="s">
        <v>105</v>
      </c>
      <c r="B11" s="9" t="str">
        <f>'Process 2d'!A1</f>
        <v>Probit receive care from partner: 65+</v>
      </c>
    </row>
    <row r="12" spans="1:6" x14ac:dyDescent="0.25">
      <c r="A12" s="9" t="s">
        <v>106</v>
      </c>
      <c r="B12" s="9" t="str">
        <f>'Process 2e'!A1</f>
        <v>Mlogit for supplementary informal carers where partner provide care: 65+</v>
      </c>
    </row>
    <row r="13" spans="1:6" x14ac:dyDescent="0.25">
      <c r="A13" s="9" t="s">
        <v>107</v>
      </c>
      <c r="B13" s="9" t="str">
        <f>'Process 2f'!A1</f>
        <v>Mlogit for informal carers where partner not providing care: 65+</v>
      </c>
    </row>
    <row r="14" spans="1:6" x14ac:dyDescent="0.25">
      <c r="A14" s="9" t="s">
        <v>108</v>
      </c>
      <c r="B14" s="9" t="str">
        <f>'Process 2g'!A1</f>
        <v>Linear regression of log hours of care provided by partners to people aged 65+</v>
      </c>
    </row>
    <row r="15" spans="1:6" x14ac:dyDescent="0.25">
      <c r="A15" s="9" t="s">
        <v>109</v>
      </c>
      <c r="B15" s="9" t="str">
        <f>'Process 2h'!A1</f>
        <v>Linear regression of log hours of care provided by daughters to people aged 65+</v>
      </c>
    </row>
    <row r="16" spans="1:6" x14ac:dyDescent="0.25">
      <c r="A16" s="9" t="s">
        <v>110</v>
      </c>
      <c r="B16" s="9" t="str">
        <f>'Process 2i'!A1</f>
        <v>Linear regression of log hours of care provided by sons to people aged 65+</v>
      </c>
    </row>
    <row r="17" spans="1:2" x14ac:dyDescent="0.25">
      <c r="A17" s="9" t="s">
        <v>111</v>
      </c>
      <c r="B17" s="9" t="str">
        <f>'Process 2j'!A1</f>
        <v>Linear regression of log hours of care provided by others to people aged 65+</v>
      </c>
    </row>
    <row r="18" spans="1:2" x14ac:dyDescent="0.25">
      <c r="A18" s="9" t="s">
        <v>112</v>
      </c>
      <c r="B18" s="9" t="str">
        <f>'Process 2k'!A1</f>
        <v>Linear regression of log hours of formal care to people aged 65+</v>
      </c>
    </row>
    <row r="19" spans="1:2" x14ac:dyDescent="0.25">
      <c r="A19" s="9" t="s">
        <v>264</v>
      </c>
      <c r="B19" s="9" t="str">
        <f>'Process 3a'!A1</f>
        <v>Probit regression estimates for the incidence of informal care provision to non-partners where person is providing care to a partner</v>
      </c>
    </row>
    <row r="20" spans="1:2" x14ac:dyDescent="0.25">
      <c r="A20" s="9" t="s">
        <v>265</v>
      </c>
      <c r="B20" s="9" t="str">
        <f>'Process 3b'!A1</f>
        <v>Probit regression estimates for the incidence of informal care provision to non-partners where person is not providing care to a partner</v>
      </c>
    </row>
    <row r="21" spans="1:2" x14ac:dyDescent="0.25">
      <c r="A21" s="9" t="s">
        <v>266</v>
      </c>
      <c r="B21" s="9" t="str">
        <f>'Process S3c'!A1</f>
        <v>Probit regression estimates for the incidence of informal care provision for people who do not have a partner</v>
      </c>
    </row>
    <row r="22" spans="1:2" x14ac:dyDescent="0.25">
      <c r="A22" s="9" t="s">
        <v>269</v>
      </c>
      <c r="B22" s="9" t="str">
        <f>'Process S3d'!A1</f>
        <v>Multinomial logit estimates for provision of social care by people with partners (reference group does not provide care)</v>
      </c>
    </row>
    <row r="23" spans="1:2" x14ac:dyDescent="0.25">
      <c r="A23" s="9" t="s">
        <v>270</v>
      </c>
      <c r="B23" s="9" t="str">
        <f>'Process S3e'!A1</f>
        <v>Linear regression estimates of log hours informal care provided to anyone</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D5947-A4E9-4E98-A753-F91D7C3E7942}">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220</v>
      </c>
      <c r="G1" t="s">
        <v>221</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0.14367156721094348</v>
      </c>
      <c r="C2">
        <v>4.9114870951819526E-3</v>
      </c>
      <c r="D2">
        <v>5.5511621171249912E-4</v>
      </c>
      <c r="E2">
        <v>7.9389945450632541E-4</v>
      </c>
      <c r="F2">
        <v>9.6984470460116006E-4</v>
      </c>
      <c r="G2">
        <v>-5.0903522516709755E-4</v>
      </c>
      <c r="H2">
        <v>9.9761831119042849E-4</v>
      </c>
      <c r="I2">
        <v>9.5595373596627561E-6</v>
      </c>
      <c r="J2">
        <v>-5.5944733691439875E-4</v>
      </c>
      <c r="K2">
        <v>1.8412804336619519E-3</v>
      </c>
      <c r="L2">
        <v>4.4881373483111062E-5</v>
      </c>
      <c r="M2">
        <v>-2.5591215493294913E-5</v>
      </c>
      <c r="N2">
        <v>-5.7072561598962997E-4</v>
      </c>
      <c r="O2">
        <v>-6.3275857197067501E-4</v>
      </c>
      <c r="P2">
        <v>-1.1908871555869156E-4</v>
      </c>
      <c r="Q2">
        <v>1.1271278314731878E-4</v>
      </c>
      <c r="R2">
        <v>3.5384399938940777E-4</v>
      </c>
      <c r="S2">
        <v>-3.9846099154342875E-4</v>
      </c>
      <c r="T2">
        <v>-1.5867637009018805E-4</v>
      </c>
      <c r="U2">
        <v>-5.8699786508816095E-4</v>
      </c>
      <c r="V2">
        <v>-2.6991975189901065E-3</v>
      </c>
    </row>
    <row r="3" spans="1:22" x14ac:dyDescent="0.25">
      <c r="A3" t="s">
        <v>40</v>
      </c>
      <c r="B3">
        <v>5.6000117536713606E-2</v>
      </c>
      <c r="C3">
        <v>5.5511621171249912E-4</v>
      </c>
      <c r="D3">
        <v>1.1809057946946266E-2</v>
      </c>
      <c r="E3">
        <v>9.1999915095724548E-3</v>
      </c>
      <c r="F3">
        <v>-5.107177358788077E-4</v>
      </c>
      <c r="G3">
        <v>-5.9997431605484861E-4</v>
      </c>
      <c r="H3">
        <v>5.790229776422277E-4</v>
      </c>
      <c r="I3">
        <v>-2.472815200364042E-4</v>
      </c>
      <c r="J3">
        <v>-9.5104999856979134E-4</v>
      </c>
      <c r="K3">
        <v>1.8765875338672957E-3</v>
      </c>
      <c r="L3">
        <v>1.4461471582874342E-3</v>
      </c>
      <c r="M3">
        <v>6.5657133695628568E-5</v>
      </c>
      <c r="N3">
        <v>2.0219950528444835E-3</v>
      </c>
      <c r="O3">
        <v>-2.7605764072115725E-4</v>
      </c>
      <c r="P3">
        <v>1.0527697002285959E-3</v>
      </c>
      <c r="Q3">
        <v>1.670012931348566E-3</v>
      </c>
      <c r="R3">
        <v>1.3997029314182646E-4</v>
      </c>
      <c r="S3">
        <v>5.2281691979558231E-4</v>
      </c>
      <c r="T3">
        <v>8.8443164843213587E-4</v>
      </c>
      <c r="U3">
        <v>4.1893680173035221E-4</v>
      </c>
      <c r="V3">
        <v>-9.7990198193211309E-3</v>
      </c>
    </row>
    <row r="4" spans="1:22" x14ac:dyDescent="0.25">
      <c r="A4" t="s">
        <v>41</v>
      </c>
      <c r="B4">
        <v>0.28798568643357486</v>
      </c>
      <c r="C4">
        <v>7.9389945450632541E-4</v>
      </c>
      <c r="D4">
        <v>9.1999915095724548E-3</v>
      </c>
      <c r="E4">
        <v>1.195771375439263E-2</v>
      </c>
      <c r="F4">
        <v>-6.4923143322282405E-4</v>
      </c>
      <c r="G4">
        <v>-8.0429516048464685E-4</v>
      </c>
      <c r="H4">
        <v>5.7072320384430773E-4</v>
      </c>
      <c r="I4">
        <v>-2.2646700378990551E-4</v>
      </c>
      <c r="J4">
        <v>-7.2096995018954262E-4</v>
      </c>
      <c r="K4">
        <v>2.7448894938362427E-3</v>
      </c>
      <c r="L4">
        <v>5.824421433664954E-4</v>
      </c>
      <c r="M4">
        <v>-2.3928058657889106E-4</v>
      </c>
      <c r="N4">
        <v>1.8935466799637904E-3</v>
      </c>
      <c r="O4">
        <v>1.8246811646084084E-4</v>
      </c>
      <c r="P4">
        <v>1.3361995798782554E-3</v>
      </c>
      <c r="Q4">
        <v>2.0005204491713377E-3</v>
      </c>
      <c r="R4">
        <v>-5.9671146558587518E-4</v>
      </c>
      <c r="S4">
        <v>1.1625853945434333E-4</v>
      </c>
      <c r="T4">
        <v>1.2052780421302929E-3</v>
      </c>
      <c r="U4">
        <v>-9.5172743809853258E-5</v>
      </c>
      <c r="V4">
        <v>-9.9728268489450832E-3</v>
      </c>
    </row>
    <row r="5" spans="1:22" x14ac:dyDescent="0.25">
      <c r="A5" t="s">
        <v>220</v>
      </c>
      <c r="B5">
        <v>0.35533554145171109</v>
      </c>
      <c r="C5">
        <v>9.6984470460116006E-4</v>
      </c>
      <c r="D5">
        <v>-5.107177358788077E-4</v>
      </c>
      <c r="E5">
        <v>-6.4923143322282405E-4</v>
      </c>
      <c r="F5">
        <v>1.6004858657402862E-2</v>
      </c>
      <c r="G5">
        <v>-1.6717073278920815E-3</v>
      </c>
      <c r="H5">
        <v>-5.4326600237774181E-3</v>
      </c>
      <c r="I5">
        <v>3.3060852274660016E-4</v>
      </c>
      <c r="J5">
        <v>-4.0527561426838889E-4</v>
      </c>
      <c r="K5">
        <v>5.9524882435077345E-4</v>
      </c>
      <c r="L5">
        <v>-9.6895902695999004E-4</v>
      </c>
      <c r="M5">
        <v>-2.7385593454328243E-4</v>
      </c>
      <c r="N5">
        <v>-9.146716593753817E-4</v>
      </c>
      <c r="O5">
        <v>4.3672265399119693E-4</v>
      </c>
      <c r="P5">
        <v>-9.3148328839094251E-4</v>
      </c>
      <c r="Q5">
        <v>3.2190197295102573E-5</v>
      </c>
      <c r="R5">
        <v>1.0700291829418358E-3</v>
      </c>
      <c r="S5">
        <v>1.9171183635828472E-4</v>
      </c>
      <c r="T5">
        <v>-8.0144169927193502E-4</v>
      </c>
      <c r="U5">
        <v>-1.0807928481227462E-3</v>
      </c>
      <c r="V5">
        <v>-7.2590633483708938E-4</v>
      </c>
    </row>
    <row r="6" spans="1:22" x14ac:dyDescent="0.25">
      <c r="A6" t="s">
        <v>221</v>
      </c>
      <c r="B6">
        <v>0.28018090961419573</v>
      </c>
      <c r="C6">
        <v>-5.0903522516709755E-4</v>
      </c>
      <c r="D6">
        <v>-5.9997431605484861E-4</v>
      </c>
      <c r="E6">
        <v>-8.0429516048464685E-4</v>
      </c>
      <c r="F6">
        <v>-1.6717073278920815E-3</v>
      </c>
      <c r="G6">
        <v>2.3319685778626188E-2</v>
      </c>
      <c r="H6">
        <v>-3.4318754884353898E-3</v>
      </c>
      <c r="I6">
        <v>-1.2037629042624661E-3</v>
      </c>
      <c r="J6">
        <v>-1.169436213693727E-3</v>
      </c>
      <c r="K6">
        <v>1.4784633858577155E-3</v>
      </c>
      <c r="L6">
        <v>1.4128049716106557E-4</v>
      </c>
      <c r="M6">
        <v>3.6106406913472477E-5</v>
      </c>
      <c r="N6">
        <v>6.9797807851411581E-4</v>
      </c>
      <c r="O6">
        <v>5.308683814903218E-5</v>
      </c>
      <c r="P6">
        <v>7.5557045457340204E-4</v>
      </c>
      <c r="Q6">
        <v>3.2232364071247668E-4</v>
      </c>
      <c r="R6">
        <v>6.3462915676638194E-4</v>
      </c>
      <c r="S6">
        <v>7.0328291966752481E-4</v>
      </c>
      <c r="T6">
        <v>1.6611224429701945E-3</v>
      </c>
      <c r="U6">
        <v>4.1936468642899197E-4</v>
      </c>
      <c r="V6">
        <v>-2.3788947301313514E-4</v>
      </c>
    </row>
    <row r="7" spans="1:22" x14ac:dyDescent="0.25">
      <c r="A7" t="s">
        <v>222</v>
      </c>
      <c r="B7">
        <v>0.52218538837839523</v>
      </c>
      <c r="C7">
        <v>9.9761831119042849E-4</v>
      </c>
      <c r="D7">
        <v>5.790229776422277E-4</v>
      </c>
      <c r="E7">
        <v>5.7072320384430773E-4</v>
      </c>
      <c r="F7">
        <v>-5.4326600237774181E-3</v>
      </c>
      <c r="G7">
        <v>-3.4318754884353898E-3</v>
      </c>
      <c r="H7">
        <v>2.6022761509396388E-2</v>
      </c>
      <c r="I7">
        <v>-7.4148393873180066E-4</v>
      </c>
      <c r="J7">
        <v>-7.6680724033464194E-4</v>
      </c>
      <c r="K7">
        <v>4.1780118838751032E-4</v>
      </c>
      <c r="L7">
        <v>-2.4434142761797838E-4</v>
      </c>
      <c r="M7">
        <v>-6.5112266252122589E-4</v>
      </c>
      <c r="N7">
        <v>3.2983074047420336E-4</v>
      </c>
      <c r="O7">
        <v>4.291358544506278E-4</v>
      </c>
      <c r="P7">
        <v>8.1220310338558466E-4</v>
      </c>
      <c r="Q7">
        <v>3.9608033155325511E-4</v>
      </c>
      <c r="R7">
        <v>-2.3402978932485211E-4</v>
      </c>
      <c r="S7">
        <v>-9.5039733465933384E-4</v>
      </c>
      <c r="T7">
        <v>1.454764182905681E-4</v>
      </c>
      <c r="U7">
        <v>1.9777277243024892E-4</v>
      </c>
      <c r="V7">
        <v>-1.3981664423770338E-3</v>
      </c>
    </row>
    <row r="8" spans="1:22" x14ac:dyDescent="0.25">
      <c r="A8" t="s">
        <v>182</v>
      </c>
      <c r="B8">
        <v>0.26360134512948974</v>
      </c>
      <c r="C8">
        <v>9.5595373596627561E-6</v>
      </c>
      <c r="D8">
        <v>-2.472815200364042E-4</v>
      </c>
      <c r="E8">
        <v>-2.2646700378990551E-4</v>
      </c>
      <c r="F8">
        <v>3.3060852274660016E-4</v>
      </c>
      <c r="G8">
        <v>-1.2037629042624661E-3</v>
      </c>
      <c r="H8">
        <v>-7.4148393873180066E-4</v>
      </c>
      <c r="I8">
        <v>9.1400836478286035E-3</v>
      </c>
      <c r="J8">
        <v>-2.4154040424332002E-4</v>
      </c>
      <c r="K8">
        <v>-9.7402205562048343E-4</v>
      </c>
      <c r="L8">
        <v>-1.7462931736649792E-3</v>
      </c>
      <c r="M8">
        <v>-1.4839215234427525E-3</v>
      </c>
      <c r="N8">
        <v>-1.2742186580187061E-3</v>
      </c>
      <c r="O8">
        <v>-1.2715297384422244E-3</v>
      </c>
      <c r="P8">
        <v>-1.9752311675479278E-3</v>
      </c>
      <c r="Q8">
        <v>-2.279867251851744E-3</v>
      </c>
      <c r="R8">
        <v>-1.1763113230560012E-3</v>
      </c>
      <c r="S8">
        <v>-1.1146363173079382E-3</v>
      </c>
      <c r="T8">
        <v>-1.2465986796843238E-3</v>
      </c>
      <c r="U8">
        <v>-2.3002613876829904E-3</v>
      </c>
      <c r="V8">
        <v>4.0765541426838396E-4</v>
      </c>
    </row>
    <row r="9" spans="1:22" x14ac:dyDescent="0.25">
      <c r="A9" t="s">
        <v>74</v>
      </c>
      <c r="B9">
        <v>0.65857879843123168</v>
      </c>
      <c r="C9">
        <v>-5.5944733691439875E-4</v>
      </c>
      <c r="D9">
        <v>-9.5104999856979134E-4</v>
      </c>
      <c r="E9">
        <v>-7.2096995018954262E-4</v>
      </c>
      <c r="F9">
        <v>-4.0527561426838889E-4</v>
      </c>
      <c r="G9">
        <v>-1.169436213693727E-3</v>
      </c>
      <c r="H9">
        <v>-7.6680724033464194E-4</v>
      </c>
      <c r="I9">
        <v>-2.4154040424332002E-4</v>
      </c>
      <c r="J9">
        <v>7.1971802058275842E-3</v>
      </c>
      <c r="K9">
        <v>-1.7497608512071609E-3</v>
      </c>
      <c r="L9">
        <v>-7.686443239276117E-4</v>
      </c>
      <c r="M9">
        <v>1.1000670310248927E-4</v>
      </c>
      <c r="N9">
        <v>1.3041099809972794E-4</v>
      </c>
      <c r="O9">
        <v>4.941744268599957E-5</v>
      </c>
      <c r="P9">
        <v>4.5854967220393741E-5</v>
      </c>
      <c r="Q9">
        <v>-5.6487995224225245E-5</v>
      </c>
      <c r="R9">
        <v>-5.9929424146542068E-4</v>
      </c>
      <c r="S9">
        <v>-4.8840026460156977E-4</v>
      </c>
      <c r="T9">
        <v>-5.4142342330114346E-4</v>
      </c>
      <c r="U9">
        <v>3.6366098015265893E-4</v>
      </c>
      <c r="V9">
        <v>-8.9448644107157802E-5</v>
      </c>
    </row>
    <row r="10" spans="1:22" x14ac:dyDescent="0.25">
      <c r="A10" t="s">
        <v>28</v>
      </c>
      <c r="B10">
        <v>0.31356809006695846</v>
      </c>
      <c r="C10">
        <v>1.8412804336619519E-3</v>
      </c>
      <c r="D10">
        <v>1.8765875338672957E-3</v>
      </c>
      <c r="E10">
        <v>2.7448894938362427E-3</v>
      </c>
      <c r="F10">
        <v>5.9524882435077345E-4</v>
      </c>
      <c r="G10">
        <v>1.4784633858577155E-3</v>
      </c>
      <c r="H10">
        <v>4.1780118838751032E-4</v>
      </c>
      <c r="I10">
        <v>-9.7402205562048343E-4</v>
      </c>
      <c r="J10">
        <v>-1.7497608512071609E-3</v>
      </c>
      <c r="K10">
        <v>6.4387334724954989E-2</v>
      </c>
      <c r="L10">
        <v>2.566129190603425E-2</v>
      </c>
      <c r="M10">
        <v>2.5722847949985674E-2</v>
      </c>
      <c r="N10">
        <v>2.557097606835599E-2</v>
      </c>
      <c r="O10">
        <v>2.5546641671184936E-2</v>
      </c>
      <c r="P10">
        <v>2.5656343125155988E-2</v>
      </c>
      <c r="Q10">
        <v>2.5846419508526858E-2</v>
      </c>
      <c r="R10">
        <v>2.567920117718852E-2</v>
      </c>
      <c r="S10">
        <v>2.5320323591264557E-2</v>
      </c>
      <c r="T10">
        <v>2.5649849711583225E-2</v>
      </c>
      <c r="U10">
        <v>2.5213766061255187E-2</v>
      </c>
      <c r="V10">
        <v>-2.8145626210578652E-2</v>
      </c>
    </row>
    <row r="11" spans="1:22" x14ac:dyDescent="0.25">
      <c r="A11" t="s">
        <v>29</v>
      </c>
      <c r="B11">
        <v>2.4044763552257403E-2</v>
      </c>
      <c r="C11">
        <v>4.4881373483111062E-5</v>
      </c>
      <c r="D11">
        <v>1.4461471582874342E-3</v>
      </c>
      <c r="E11">
        <v>5.824421433664954E-4</v>
      </c>
      <c r="F11">
        <v>-9.6895902695999004E-4</v>
      </c>
      <c r="G11">
        <v>1.4128049716106557E-4</v>
      </c>
      <c r="H11">
        <v>-2.4434142761797838E-4</v>
      </c>
      <c r="I11">
        <v>-1.7462931736649792E-3</v>
      </c>
      <c r="J11">
        <v>-7.686443239276117E-4</v>
      </c>
      <c r="K11">
        <v>2.566129190603425E-2</v>
      </c>
      <c r="L11">
        <v>3.7389399527288342E-2</v>
      </c>
      <c r="M11">
        <v>2.5923829816270224E-2</v>
      </c>
      <c r="N11">
        <v>2.5793757300231045E-2</v>
      </c>
      <c r="O11">
        <v>2.5735781813227908E-2</v>
      </c>
      <c r="P11">
        <v>2.5891734683450081E-2</v>
      </c>
      <c r="Q11">
        <v>2.5879790044329543E-2</v>
      </c>
      <c r="R11">
        <v>2.5823632710221915E-2</v>
      </c>
      <c r="S11">
        <v>2.5642986986231225E-2</v>
      </c>
      <c r="T11">
        <v>2.5573266324320037E-2</v>
      </c>
      <c r="U11">
        <v>2.5832988018344064E-2</v>
      </c>
      <c r="V11">
        <v>-2.6050867572105792E-2</v>
      </c>
    </row>
    <row r="12" spans="1:22" x14ac:dyDescent="0.25">
      <c r="A12" t="s">
        <v>30</v>
      </c>
      <c r="B12">
        <v>0.13057331917328729</v>
      </c>
      <c r="C12">
        <v>-2.5591215493294913E-5</v>
      </c>
      <c r="D12">
        <v>6.5657133695628568E-5</v>
      </c>
      <c r="E12">
        <v>-2.3928058657889106E-4</v>
      </c>
      <c r="F12">
        <v>-2.7385593454328243E-4</v>
      </c>
      <c r="G12">
        <v>3.6106406913472477E-5</v>
      </c>
      <c r="H12">
        <v>-6.5112266252122589E-4</v>
      </c>
      <c r="I12">
        <v>-1.4839215234427525E-3</v>
      </c>
      <c r="J12">
        <v>1.1000670310248927E-4</v>
      </c>
      <c r="K12">
        <v>2.5722847949985674E-2</v>
      </c>
      <c r="L12">
        <v>2.5923829816270224E-2</v>
      </c>
      <c r="M12">
        <v>3.987813782416498E-2</v>
      </c>
      <c r="N12">
        <v>2.5944900879761212E-2</v>
      </c>
      <c r="O12">
        <v>2.601761982755528E-2</v>
      </c>
      <c r="P12">
        <v>2.602988336318621E-2</v>
      </c>
      <c r="Q12">
        <v>2.6072845672138273E-2</v>
      </c>
      <c r="R12">
        <v>2.5990205704043378E-2</v>
      </c>
      <c r="S12">
        <v>2.5875953525624263E-2</v>
      </c>
      <c r="T12">
        <v>2.5762209707578768E-2</v>
      </c>
      <c r="U12">
        <v>2.6066008000216623E-2</v>
      </c>
      <c r="V12">
        <v>-2.5535531478313302E-2</v>
      </c>
    </row>
    <row r="13" spans="1:22" x14ac:dyDescent="0.25">
      <c r="A13" t="s">
        <v>31</v>
      </c>
      <c r="B13">
        <v>-5.2568953082588549E-2</v>
      </c>
      <c r="C13">
        <v>-5.7072561598962997E-4</v>
      </c>
      <c r="D13">
        <v>2.0219950528444835E-3</v>
      </c>
      <c r="E13">
        <v>1.8935466799637904E-3</v>
      </c>
      <c r="F13">
        <v>-9.146716593753817E-4</v>
      </c>
      <c r="G13">
        <v>6.9797807851411581E-4</v>
      </c>
      <c r="H13">
        <v>3.2983074047420336E-4</v>
      </c>
      <c r="I13">
        <v>-1.2742186580187061E-3</v>
      </c>
      <c r="J13">
        <v>1.3041099809972794E-4</v>
      </c>
      <c r="K13">
        <v>2.557097606835599E-2</v>
      </c>
      <c r="L13">
        <v>2.5793757300231045E-2</v>
      </c>
      <c r="M13">
        <v>2.5944900879761212E-2</v>
      </c>
      <c r="N13">
        <v>3.9382356938762644E-2</v>
      </c>
      <c r="O13">
        <v>2.5912099984509773E-2</v>
      </c>
      <c r="P13">
        <v>2.6102807819499484E-2</v>
      </c>
      <c r="Q13">
        <v>2.6022069664998815E-2</v>
      </c>
      <c r="R13">
        <v>2.5725659611010809E-2</v>
      </c>
      <c r="S13">
        <v>2.5714479140121496E-2</v>
      </c>
      <c r="T13">
        <v>2.5824465817209381E-2</v>
      </c>
      <c r="U13">
        <v>2.5942006715681188E-2</v>
      </c>
      <c r="V13">
        <v>-2.7107472137014865E-2</v>
      </c>
    </row>
    <row r="14" spans="1:22" x14ac:dyDescent="0.25">
      <c r="A14" t="s">
        <v>32</v>
      </c>
      <c r="B14">
        <v>-0.26734731627651726</v>
      </c>
      <c r="C14">
        <v>-6.3275857197067501E-4</v>
      </c>
      <c r="D14">
        <v>-2.7605764072115725E-4</v>
      </c>
      <c r="E14">
        <v>1.8246811646084084E-4</v>
      </c>
      <c r="F14">
        <v>4.3672265399119693E-4</v>
      </c>
      <c r="G14">
        <v>5.308683814903218E-5</v>
      </c>
      <c r="H14">
        <v>4.291358544506278E-4</v>
      </c>
      <c r="I14">
        <v>-1.2715297384422244E-3</v>
      </c>
      <c r="J14">
        <v>4.941744268599957E-5</v>
      </c>
      <c r="K14">
        <v>2.5546641671184936E-2</v>
      </c>
      <c r="L14">
        <v>2.5735781813227908E-2</v>
      </c>
      <c r="M14">
        <v>2.601761982755528E-2</v>
      </c>
      <c r="N14">
        <v>2.5912099984509773E-2</v>
      </c>
      <c r="O14">
        <v>3.7572114325821332E-2</v>
      </c>
      <c r="P14">
        <v>2.5966671774842111E-2</v>
      </c>
      <c r="Q14">
        <v>2.6007475852253829E-2</v>
      </c>
      <c r="R14">
        <v>2.5917880799276601E-2</v>
      </c>
      <c r="S14">
        <v>2.5815752633649665E-2</v>
      </c>
      <c r="T14">
        <v>2.577140799426185E-2</v>
      </c>
      <c r="U14">
        <v>2.5916193560512633E-2</v>
      </c>
      <c r="V14">
        <v>-2.5419491898538212E-2</v>
      </c>
    </row>
    <row r="15" spans="1:22" x14ac:dyDescent="0.25">
      <c r="A15" t="s">
        <v>33</v>
      </c>
      <c r="B15">
        <v>-1.4029922360488155E-2</v>
      </c>
      <c r="C15">
        <v>-1.1908871555869156E-4</v>
      </c>
      <c r="D15">
        <v>1.0527697002285959E-3</v>
      </c>
      <c r="E15">
        <v>1.3361995798782554E-3</v>
      </c>
      <c r="F15">
        <v>-9.3148328839094251E-4</v>
      </c>
      <c r="G15">
        <v>7.5557045457340204E-4</v>
      </c>
      <c r="H15">
        <v>8.1220310338558466E-4</v>
      </c>
      <c r="I15">
        <v>-1.9752311675479278E-3</v>
      </c>
      <c r="J15">
        <v>4.5854967220393741E-5</v>
      </c>
      <c r="K15">
        <v>2.5656343125155988E-2</v>
      </c>
      <c r="L15">
        <v>2.5891734683450081E-2</v>
      </c>
      <c r="M15">
        <v>2.602988336318621E-2</v>
      </c>
      <c r="N15">
        <v>2.6102807819499484E-2</v>
      </c>
      <c r="O15">
        <v>2.5966671774842111E-2</v>
      </c>
      <c r="P15">
        <v>3.5112372988156726E-2</v>
      </c>
      <c r="Q15">
        <v>2.6208117771442576E-2</v>
      </c>
      <c r="R15">
        <v>2.5841362465895003E-2</v>
      </c>
      <c r="S15">
        <v>2.5704590355186553E-2</v>
      </c>
      <c r="T15">
        <v>2.5839500759488931E-2</v>
      </c>
      <c r="U15">
        <v>2.6010871694138803E-2</v>
      </c>
      <c r="V15">
        <v>-2.6595029794715279E-2</v>
      </c>
    </row>
    <row r="16" spans="1:22" x14ac:dyDescent="0.25">
      <c r="A16" t="s">
        <v>34</v>
      </c>
      <c r="B16">
        <v>-0.12795757279903125</v>
      </c>
      <c r="C16">
        <v>1.1271278314731878E-4</v>
      </c>
      <c r="D16">
        <v>1.670012931348566E-3</v>
      </c>
      <c r="E16">
        <v>2.0005204491713377E-3</v>
      </c>
      <c r="F16">
        <v>3.2190197295102573E-5</v>
      </c>
      <c r="G16">
        <v>3.2232364071247668E-4</v>
      </c>
      <c r="H16">
        <v>3.9608033155325511E-4</v>
      </c>
      <c r="I16">
        <v>-2.279867251851744E-3</v>
      </c>
      <c r="J16">
        <v>-5.6487995224225245E-5</v>
      </c>
      <c r="K16">
        <v>2.5846419508526858E-2</v>
      </c>
      <c r="L16">
        <v>2.5879790044329543E-2</v>
      </c>
      <c r="M16">
        <v>2.6072845672138273E-2</v>
      </c>
      <c r="N16">
        <v>2.6022069664998815E-2</v>
      </c>
      <c r="O16">
        <v>2.6007475852253829E-2</v>
      </c>
      <c r="P16">
        <v>2.6208117771442576E-2</v>
      </c>
      <c r="Q16">
        <v>3.8855857732976569E-2</v>
      </c>
      <c r="R16">
        <v>2.5894917558572744E-2</v>
      </c>
      <c r="S16">
        <v>2.5735905822361897E-2</v>
      </c>
      <c r="T16">
        <v>2.5869377689765681E-2</v>
      </c>
      <c r="U16">
        <v>2.5996730691438676E-2</v>
      </c>
      <c r="V16">
        <v>-2.72963139076247E-2</v>
      </c>
    </row>
    <row r="17" spans="1:22" x14ac:dyDescent="0.25">
      <c r="A17" t="s">
        <v>35</v>
      </c>
      <c r="B17">
        <v>-0.17702427532902448</v>
      </c>
      <c r="C17">
        <v>3.5384399938940777E-4</v>
      </c>
      <c r="D17">
        <v>1.3997029314182646E-4</v>
      </c>
      <c r="E17">
        <v>-5.9671146558587518E-4</v>
      </c>
      <c r="F17">
        <v>1.0700291829418358E-3</v>
      </c>
      <c r="G17">
        <v>6.3462915676638194E-4</v>
      </c>
      <c r="H17">
        <v>-2.3402978932485211E-4</v>
      </c>
      <c r="I17">
        <v>-1.1763113230560012E-3</v>
      </c>
      <c r="J17">
        <v>-5.9929424146542068E-4</v>
      </c>
      <c r="K17">
        <v>2.567920117718852E-2</v>
      </c>
      <c r="L17">
        <v>2.5823632710221915E-2</v>
      </c>
      <c r="M17">
        <v>2.5990205704043378E-2</v>
      </c>
      <c r="N17">
        <v>2.5725659611010809E-2</v>
      </c>
      <c r="O17">
        <v>2.5917880799276601E-2</v>
      </c>
      <c r="P17">
        <v>2.5841362465895003E-2</v>
      </c>
      <c r="Q17">
        <v>2.5894917558572744E-2</v>
      </c>
      <c r="R17">
        <v>3.5594035573009546E-2</v>
      </c>
      <c r="S17">
        <v>2.5786987537588194E-2</v>
      </c>
      <c r="T17">
        <v>2.5612790791918218E-2</v>
      </c>
      <c r="U17">
        <v>2.5801874511803123E-2</v>
      </c>
      <c r="V17">
        <v>-2.5529986529844173E-2</v>
      </c>
    </row>
    <row r="18" spans="1:22" x14ac:dyDescent="0.25">
      <c r="A18" t="s">
        <v>36</v>
      </c>
      <c r="B18">
        <v>-1.1735927107155755E-2</v>
      </c>
      <c r="C18">
        <v>-3.9846099154342875E-4</v>
      </c>
      <c r="D18">
        <v>5.2281691979558231E-4</v>
      </c>
      <c r="E18">
        <v>1.1625853945434333E-4</v>
      </c>
      <c r="F18">
        <v>1.9171183635828472E-4</v>
      </c>
      <c r="G18">
        <v>7.0328291966752481E-4</v>
      </c>
      <c r="H18">
        <v>-9.5039733465933384E-4</v>
      </c>
      <c r="I18">
        <v>-1.1146363173079382E-3</v>
      </c>
      <c r="J18">
        <v>-4.8840026460156977E-4</v>
      </c>
      <c r="K18">
        <v>2.5320323591264557E-2</v>
      </c>
      <c r="L18">
        <v>2.5642986986231225E-2</v>
      </c>
      <c r="M18">
        <v>2.5875953525624263E-2</v>
      </c>
      <c r="N18">
        <v>2.5714479140121496E-2</v>
      </c>
      <c r="O18">
        <v>2.5815752633649665E-2</v>
      </c>
      <c r="P18">
        <v>2.5704590355186553E-2</v>
      </c>
      <c r="Q18">
        <v>2.5735905822361897E-2</v>
      </c>
      <c r="R18">
        <v>2.5786987537588194E-2</v>
      </c>
      <c r="S18">
        <v>3.5140764428341124E-2</v>
      </c>
      <c r="T18">
        <v>2.5516872870292098E-2</v>
      </c>
      <c r="U18">
        <v>2.5695156621280427E-2</v>
      </c>
      <c r="V18">
        <v>-2.5447599931145669E-2</v>
      </c>
    </row>
    <row r="19" spans="1:22" x14ac:dyDescent="0.25">
      <c r="A19" t="s">
        <v>37</v>
      </c>
      <c r="B19">
        <v>-9.049759694635881E-2</v>
      </c>
      <c r="C19">
        <v>-1.5867637009018805E-4</v>
      </c>
      <c r="D19">
        <v>8.8443164843213587E-4</v>
      </c>
      <c r="E19">
        <v>1.2052780421302929E-3</v>
      </c>
      <c r="F19">
        <v>-8.0144169927193502E-4</v>
      </c>
      <c r="G19">
        <v>1.6611224429701945E-3</v>
      </c>
      <c r="H19">
        <v>1.454764182905681E-4</v>
      </c>
      <c r="I19">
        <v>-1.2465986796843238E-3</v>
      </c>
      <c r="J19">
        <v>-5.4142342330114346E-4</v>
      </c>
      <c r="K19">
        <v>2.5649849711583225E-2</v>
      </c>
      <c r="L19">
        <v>2.5573266324320037E-2</v>
      </c>
      <c r="M19">
        <v>2.5762209707578768E-2</v>
      </c>
      <c r="N19">
        <v>2.5824465817209381E-2</v>
      </c>
      <c r="O19">
        <v>2.577140799426185E-2</v>
      </c>
      <c r="P19">
        <v>2.5839500759488931E-2</v>
      </c>
      <c r="Q19">
        <v>2.5869377689765681E-2</v>
      </c>
      <c r="R19">
        <v>2.5612790791918218E-2</v>
      </c>
      <c r="S19">
        <v>2.5516872870292098E-2</v>
      </c>
      <c r="T19">
        <v>3.6667698435846455E-2</v>
      </c>
      <c r="U19">
        <v>2.5622714041482711E-2</v>
      </c>
      <c r="V19">
        <v>-2.6185888996502895E-2</v>
      </c>
    </row>
    <row r="20" spans="1:22" x14ac:dyDescent="0.25">
      <c r="A20" t="s">
        <v>38</v>
      </c>
      <c r="B20">
        <v>-2.5855055477772212E-2</v>
      </c>
      <c r="C20">
        <v>-5.8699786508816095E-4</v>
      </c>
      <c r="D20">
        <v>4.1893680173035221E-4</v>
      </c>
      <c r="E20">
        <v>-9.5172743809853258E-5</v>
      </c>
      <c r="F20">
        <v>-1.0807928481227462E-3</v>
      </c>
      <c r="G20">
        <v>4.1936468642899197E-4</v>
      </c>
      <c r="H20">
        <v>1.9777277243024892E-4</v>
      </c>
      <c r="I20">
        <v>-2.3002613876829904E-3</v>
      </c>
      <c r="J20">
        <v>3.6366098015265893E-4</v>
      </c>
      <c r="K20">
        <v>2.5213766061255187E-2</v>
      </c>
      <c r="L20">
        <v>2.5832988018344064E-2</v>
      </c>
      <c r="M20">
        <v>2.6066008000216623E-2</v>
      </c>
      <c r="N20">
        <v>2.5942006715681188E-2</v>
      </c>
      <c r="O20">
        <v>2.5916193560512633E-2</v>
      </c>
      <c r="P20">
        <v>2.6010871694138803E-2</v>
      </c>
      <c r="Q20">
        <v>2.5996730691438676E-2</v>
      </c>
      <c r="R20">
        <v>2.5801874511803123E-2</v>
      </c>
      <c r="S20">
        <v>2.5695156621280427E-2</v>
      </c>
      <c r="T20">
        <v>2.5622714041482711E-2</v>
      </c>
      <c r="U20">
        <v>3.9593658998848653E-2</v>
      </c>
      <c r="V20">
        <v>-2.529123823662234E-2</v>
      </c>
    </row>
    <row r="21" spans="1:22" x14ac:dyDescent="0.25">
      <c r="A21" t="s">
        <v>24</v>
      </c>
      <c r="B21">
        <v>1.6407277173193811</v>
      </c>
      <c r="C21">
        <v>-2.6991975189901065E-3</v>
      </c>
      <c r="D21">
        <v>-9.7990198193211309E-3</v>
      </c>
      <c r="E21">
        <v>-9.9728268489450832E-3</v>
      </c>
      <c r="F21">
        <v>-7.2590633483708938E-4</v>
      </c>
      <c r="G21">
        <v>-2.3788947301313514E-4</v>
      </c>
      <c r="H21">
        <v>-1.3981664423770338E-3</v>
      </c>
      <c r="I21">
        <v>4.0765541426838396E-4</v>
      </c>
      <c r="J21">
        <v>-8.9448644107157802E-5</v>
      </c>
      <c r="K21">
        <v>-2.8145626210578652E-2</v>
      </c>
      <c r="L21">
        <v>-2.6050867572105792E-2</v>
      </c>
      <c r="M21">
        <v>-2.5535531478313302E-2</v>
      </c>
      <c r="N21">
        <v>-2.7107472137014865E-2</v>
      </c>
      <c r="O21">
        <v>-2.5419491898538212E-2</v>
      </c>
      <c r="P21">
        <v>-2.6595029794715279E-2</v>
      </c>
      <c r="Q21">
        <v>-2.72963139076247E-2</v>
      </c>
      <c r="R21">
        <v>-2.5529986529844173E-2</v>
      </c>
      <c r="S21">
        <v>-2.5447599931145669E-2</v>
      </c>
      <c r="T21">
        <v>-2.6185888996502895E-2</v>
      </c>
      <c r="U21">
        <v>-2.529123823662234E-2</v>
      </c>
      <c r="V21">
        <v>3.5882795857056463E-2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F67C-D466-49E7-8CFB-14D403482688}">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223</v>
      </c>
      <c r="G1" t="s">
        <v>221</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-5.2758487043246094E-2</v>
      </c>
      <c r="C2">
        <v>7.7613146251778679E-3</v>
      </c>
      <c r="D2">
        <v>-6.4566873590079555E-4</v>
      </c>
      <c r="E2">
        <v>6.3649112178538938E-4</v>
      </c>
      <c r="F2">
        <v>-1.5501245913029731E-4</v>
      </c>
      <c r="G2">
        <v>-7.5180320255130244E-5</v>
      </c>
      <c r="H2">
        <v>-1.5229068448573417E-4</v>
      </c>
      <c r="I2">
        <v>8.5796337241858024E-4</v>
      </c>
      <c r="J2">
        <v>7.7319733441607772E-4</v>
      </c>
      <c r="K2">
        <v>3.5116647980127421E-4</v>
      </c>
      <c r="L2">
        <v>-9.2310841295051836E-4</v>
      </c>
      <c r="M2">
        <v>-2.7660017785373615E-3</v>
      </c>
      <c r="N2">
        <v>-2.1638661748159928E-3</v>
      </c>
      <c r="O2">
        <v>-1.2747114468304303E-3</v>
      </c>
      <c r="P2">
        <v>-3.8531359509711002E-4</v>
      </c>
      <c r="Q2">
        <v>1.0859671522345322E-3</v>
      </c>
      <c r="R2">
        <v>-7.3571956633896891E-4</v>
      </c>
      <c r="S2">
        <v>-5.1800689685718628E-4</v>
      </c>
      <c r="T2">
        <v>4.8085017912999871E-5</v>
      </c>
      <c r="U2">
        <v>-1.5097756878580549E-3</v>
      </c>
      <c r="V2">
        <v>-1.8046323101147503E-3</v>
      </c>
    </row>
    <row r="3" spans="1:22" x14ac:dyDescent="0.25">
      <c r="A3" t="s">
        <v>40</v>
      </c>
      <c r="B3">
        <v>-0.23563365242665088</v>
      </c>
      <c r="C3">
        <v>-6.4566873590079555E-4</v>
      </c>
      <c r="D3">
        <v>3.7438412518829185E-2</v>
      </c>
      <c r="E3">
        <v>3.1622699860576829E-2</v>
      </c>
      <c r="F3">
        <v>1.1616072550230125E-3</v>
      </c>
      <c r="G3">
        <v>-2.3121293263367012E-4</v>
      </c>
      <c r="H3">
        <v>-7.3969223041374897E-4</v>
      </c>
      <c r="I3">
        <v>4.3402946163458196E-4</v>
      </c>
      <c r="J3">
        <v>-8.27806497453616E-4</v>
      </c>
      <c r="K3">
        <v>-6.9389616024568314E-3</v>
      </c>
      <c r="L3">
        <v>-5.6586247178345532E-3</v>
      </c>
      <c r="M3">
        <v>-4.5694105973808543E-3</v>
      </c>
      <c r="N3">
        <v>-1.6703335258523785E-3</v>
      </c>
      <c r="O3">
        <v>-5.4224452250196606E-3</v>
      </c>
      <c r="P3">
        <v>-5.8761999653600579E-3</v>
      </c>
      <c r="Q3">
        <v>-6.417698398446893E-3</v>
      </c>
      <c r="R3">
        <v>-9.1378841897771373E-3</v>
      </c>
      <c r="S3">
        <v>-6.7176414952523009E-3</v>
      </c>
      <c r="T3">
        <v>-6.0683326919372046E-3</v>
      </c>
      <c r="U3">
        <v>-6.8735906024344415E-3</v>
      </c>
      <c r="V3">
        <v>-2.5843392298332421E-2</v>
      </c>
    </row>
    <row r="4" spans="1:22" x14ac:dyDescent="0.25">
      <c r="A4" t="s">
        <v>41</v>
      </c>
      <c r="B4">
        <v>-0.19799847823399952</v>
      </c>
      <c r="C4">
        <v>6.3649112178538938E-4</v>
      </c>
      <c r="D4">
        <v>3.1622699860576829E-2</v>
      </c>
      <c r="E4">
        <v>3.4418159677338224E-2</v>
      </c>
      <c r="F4">
        <v>3.0102583851730341E-3</v>
      </c>
      <c r="G4">
        <v>-2.2189455013986435E-3</v>
      </c>
      <c r="H4">
        <v>1.4519268958635562E-4</v>
      </c>
      <c r="I4">
        <v>1.0083049432673755E-3</v>
      </c>
      <c r="J4">
        <v>3.2498500560224113E-4</v>
      </c>
      <c r="K4">
        <v>-5.5113803071247074E-3</v>
      </c>
      <c r="L4">
        <v>-4.9409847048729836E-3</v>
      </c>
      <c r="M4">
        <v>-6.8913648967533127E-3</v>
      </c>
      <c r="N4">
        <v>-1.9741729948313247E-3</v>
      </c>
      <c r="O4">
        <v>-5.1023049291068108E-3</v>
      </c>
      <c r="P4">
        <v>-4.562448451473692E-3</v>
      </c>
      <c r="Q4">
        <v>-4.2830096621921908E-3</v>
      </c>
      <c r="R4">
        <v>-6.8529389212785528E-3</v>
      </c>
      <c r="S4">
        <v>-5.6909495510496649E-3</v>
      </c>
      <c r="T4">
        <v>-4.4574614000514601E-3</v>
      </c>
      <c r="U4">
        <v>-5.6858324794101384E-3</v>
      </c>
      <c r="V4">
        <v>-2.7892394072050179E-2</v>
      </c>
    </row>
    <row r="5" spans="1:22" x14ac:dyDescent="0.25">
      <c r="A5" t="s">
        <v>223</v>
      </c>
      <c r="B5">
        <v>-0.28165436560092671</v>
      </c>
      <c r="C5">
        <v>-1.5501245913029731E-4</v>
      </c>
      <c r="D5">
        <v>1.1616072550230125E-3</v>
      </c>
      <c r="E5">
        <v>3.0102583851730341E-3</v>
      </c>
      <c r="F5">
        <v>8.9983433956787404E-3</v>
      </c>
      <c r="G5">
        <v>-1.1472029126449212E-3</v>
      </c>
      <c r="H5">
        <v>2.065586164577604E-4</v>
      </c>
      <c r="I5">
        <v>8.9056937567259179E-4</v>
      </c>
      <c r="J5">
        <v>-2.6405474029786793E-4</v>
      </c>
      <c r="K5">
        <v>1.4707802303339324E-3</v>
      </c>
      <c r="L5">
        <v>-3.2159673273057993E-5</v>
      </c>
      <c r="M5">
        <v>1.2559700125236906E-3</v>
      </c>
      <c r="N5">
        <v>3.6244233792973859E-4</v>
      </c>
      <c r="O5">
        <v>9.4684911437593802E-4</v>
      </c>
      <c r="P5">
        <v>-1.0071155596486883E-3</v>
      </c>
      <c r="Q5">
        <v>2.0416862578318557E-3</v>
      </c>
      <c r="R5">
        <v>8.3191363623815167E-4</v>
      </c>
      <c r="S5">
        <v>1.3787964203566751E-3</v>
      </c>
      <c r="T5">
        <v>1.2178055745892379E-3</v>
      </c>
      <c r="U5">
        <v>9.9534397818853114E-4</v>
      </c>
      <c r="V5">
        <v>-5.165263396520299E-3</v>
      </c>
    </row>
    <row r="6" spans="1:22" x14ac:dyDescent="0.25">
      <c r="A6" t="s">
        <v>221</v>
      </c>
      <c r="B6">
        <v>-1.7052824546023269E-3</v>
      </c>
      <c r="C6">
        <v>-7.5180320255130244E-5</v>
      </c>
      <c r="D6">
        <v>-2.3121293263367012E-4</v>
      </c>
      <c r="E6">
        <v>-2.2189455013986435E-3</v>
      </c>
      <c r="F6">
        <v>-1.1472029126449212E-3</v>
      </c>
      <c r="G6">
        <v>8.7623899443478107E-3</v>
      </c>
      <c r="H6">
        <v>-1.0081809130106788E-3</v>
      </c>
      <c r="I6">
        <v>1.6050176765556269E-3</v>
      </c>
      <c r="J6">
        <v>-3.2203331903465801E-4</v>
      </c>
      <c r="K6">
        <v>4.089668856118122E-3</v>
      </c>
      <c r="L6">
        <v>1.2996638565688898E-3</v>
      </c>
      <c r="M6">
        <v>7.019293187952253E-3</v>
      </c>
      <c r="N6">
        <v>3.1796687578807027E-3</v>
      </c>
      <c r="O6">
        <v>2.8231065967401557E-3</v>
      </c>
      <c r="P6">
        <v>2.3768593088647912E-3</v>
      </c>
      <c r="Q6">
        <v>2.1583581456150946E-3</v>
      </c>
      <c r="R6">
        <v>2.4560263615986929E-3</v>
      </c>
      <c r="S6">
        <v>2.0848624569964379E-3</v>
      </c>
      <c r="T6">
        <v>2.6074758495439076E-3</v>
      </c>
      <c r="U6">
        <v>2.5763206627261695E-3</v>
      </c>
      <c r="V6">
        <v>-3.0168607536094315E-3</v>
      </c>
    </row>
    <row r="7" spans="1:22" x14ac:dyDescent="0.25">
      <c r="A7" t="s">
        <v>222</v>
      </c>
      <c r="B7">
        <v>-0.1235709699055489</v>
      </c>
      <c r="C7">
        <v>-1.5229068448573417E-4</v>
      </c>
      <c r="D7">
        <v>-7.3969223041374897E-4</v>
      </c>
      <c r="E7">
        <v>1.4519268958635562E-4</v>
      </c>
      <c r="F7">
        <v>2.065586164577604E-4</v>
      </c>
      <c r="G7">
        <v>-1.0081809130106788E-3</v>
      </c>
      <c r="H7">
        <v>7.9360382905023282E-3</v>
      </c>
      <c r="I7">
        <v>-7.7718792224657385E-4</v>
      </c>
      <c r="J7">
        <v>-1.5628616791064597E-3</v>
      </c>
      <c r="K7">
        <v>-9.342746217424529E-4</v>
      </c>
      <c r="L7">
        <v>-1.1831233709782962E-3</v>
      </c>
      <c r="M7">
        <v>-3.0753118254494244E-3</v>
      </c>
      <c r="N7">
        <v>1.4916591006188952E-3</v>
      </c>
      <c r="O7">
        <v>5.4110128361891329E-5</v>
      </c>
      <c r="P7">
        <v>1.4158868065082715E-3</v>
      </c>
      <c r="Q7">
        <v>1.7518953496393255E-4</v>
      </c>
      <c r="R7">
        <v>1.0643752154751583E-3</v>
      </c>
      <c r="S7">
        <v>3.6109327762257927E-4</v>
      </c>
      <c r="T7">
        <v>1.1434878145469122E-3</v>
      </c>
      <c r="U7">
        <v>1.4005731740267149E-3</v>
      </c>
      <c r="V7">
        <v>-1.6287167035744842E-3</v>
      </c>
    </row>
    <row r="8" spans="1:22" x14ac:dyDescent="0.25">
      <c r="A8" t="s">
        <v>182</v>
      </c>
      <c r="B8">
        <v>0.1757836073659991</v>
      </c>
      <c r="C8">
        <v>8.5796337241858024E-4</v>
      </c>
      <c r="D8">
        <v>4.3402946163458196E-4</v>
      </c>
      <c r="E8">
        <v>1.0083049432673755E-3</v>
      </c>
      <c r="F8">
        <v>8.9056937567259179E-4</v>
      </c>
      <c r="G8">
        <v>1.6050176765556269E-3</v>
      </c>
      <c r="H8">
        <v>-7.7718792224657385E-4</v>
      </c>
      <c r="I8">
        <v>8.3415478106553167E-3</v>
      </c>
      <c r="J8">
        <v>-5.0499583326474881E-4</v>
      </c>
      <c r="K8">
        <v>1.185723354374769E-3</v>
      </c>
      <c r="L8">
        <v>1.4080988668590969E-4</v>
      </c>
      <c r="M8">
        <v>2.1691771672401683E-3</v>
      </c>
      <c r="N8">
        <v>-3.8574937452495652E-4</v>
      </c>
      <c r="O8">
        <v>-7.5977432444005464E-4</v>
      </c>
      <c r="P8">
        <v>-1.3632059438546105E-3</v>
      </c>
      <c r="Q8">
        <v>-2.6447036298784957E-4</v>
      </c>
      <c r="R8">
        <v>2.5815460834189901E-4</v>
      </c>
      <c r="S8">
        <v>7.2654021838590085E-5</v>
      </c>
      <c r="T8">
        <v>4.5333585318647202E-4</v>
      </c>
      <c r="U8">
        <v>-8.2110408312911515E-4</v>
      </c>
      <c r="V8">
        <v>-3.2120905539471771E-3</v>
      </c>
    </row>
    <row r="9" spans="1:22" x14ac:dyDescent="0.25">
      <c r="A9" t="s">
        <v>74</v>
      </c>
      <c r="B9">
        <v>0.30497979242138784</v>
      </c>
      <c r="C9">
        <v>7.7319733441607772E-4</v>
      </c>
      <c r="D9">
        <v>-8.27806497453616E-4</v>
      </c>
      <c r="E9">
        <v>3.2498500560224113E-4</v>
      </c>
      <c r="F9">
        <v>-2.6405474029786793E-4</v>
      </c>
      <c r="G9">
        <v>-3.2203331903465801E-4</v>
      </c>
      <c r="H9">
        <v>-1.5628616791064597E-3</v>
      </c>
      <c r="I9">
        <v>-5.0499583326474881E-4</v>
      </c>
      <c r="J9">
        <v>8.2753547952391232E-3</v>
      </c>
      <c r="K9">
        <v>4.0301260456250608E-4</v>
      </c>
      <c r="L9">
        <v>9.3168224305346698E-4</v>
      </c>
      <c r="M9">
        <v>-1.5976463999471339E-3</v>
      </c>
      <c r="N9">
        <v>3.0577641917999866E-4</v>
      </c>
      <c r="O9">
        <v>8.7547192309417017E-4</v>
      </c>
      <c r="P9">
        <v>7.3503158117214007E-4</v>
      </c>
      <c r="Q9">
        <v>2.9760214770683103E-4</v>
      </c>
      <c r="R9">
        <v>3.8512253529765918E-4</v>
      </c>
      <c r="S9">
        <v>-8.1349073940455499E-4</v>
      </c>
      <c r="T9">
        <v>-4.1613259116285916E-4</v>
      </c>
      <c r="U9">
        <v>1.2831768784315719E-4</v>
      </c>
      <c r="V9">
        <v>-1.7246996747589496E-3</v>
      </c>
    </row>
    <row r="10" spans="1:22" x14ac:dyDescent="0.25">
      <c r="A10" t="s">
        <v>28</v>
      </c>
      <c r="B10">
        <v>-0.38949213418891082</v>
      </c>
      <c r="C10">
        <v>3.5116647980127421E-4</v>
      </c>
      <c r="D10">
        <v>-6.9389616024568314E-3</v>
      </c>
      <c r="E10">
        <v>-5.5113803071247074E-3</v>
      </c>
      <c r="F10">
        <v>1.4707802303339324E-3</v>
      </c>
      <c r="G10">
        <v>4.089668856118122E-3</v>
      </c>
      <c r="H10">
        <v>-9.342746217424529E-4</v>
      </c>
      <c r="I10">
        <v>1.185723354374769E-3</v>
      </c>
      <c r="J10">
        <v>4.0301260456250608E-4</v>
      </c>
      <c r="K10">
        <v>5.406974176086736E-2</v>
      </c>
      <c r="L10">
        <v>2.919904327985182E-2</v>
      </c>
      <c r="M10">
        <v>3.0741954918497925E-2</v>
      </c>
      <c r="N10">
        <v>2.878782744694057E-2</v>
      </c>
      <c r="O10">
        <v>2.9306748730621345E-2</v>
      </c>
      <c r="P10">
        <v>2.8752464956098324E-2</v>
      </c>
      <c r="Q10">
        <v>2.9408473961599572E-2</v>
      </c>
      <c r="R10">
        <v>2.9811753847333471E-2</v>
      </c>
      <c r="S10">
        <v>2.9721064579220101E-2</v>
      </c>
      <c r="T10">
        <v>2.9552617978089182E-2</v>
      </c>
      <c r="U10">
        <v>2.9512268681932727E-2</v>
      </c>
      <c r="V10">
        <v>-2.5253373537969394E-2</v>
      </c>
    </row>
    <row r="11" spans="1:22" x14ac:dyDescent="0.25">
      <c r="A11" t="s">
        <v>29</v>
      </c>
      <c r="B11">
        <v>1.1670338371056308E-2</v>
      </c>
      <c r="C11">
        <v>-9.2310841295051836E-4</v>
      </c>
      <c r="D11">
        <v>-5.6586247178345532E-3</v>
      </c>
      <c r="E11">
        <v>-4.9409847048729836E-3</v>
      </c>
      <c r="F11">
        <v>-3.2159673273057993E-5</v>
      </c>
      <c r="G11">
        <v>1.2996638565688898E-3</v>
      </c>
      <c r="H11">
        <v>-1.1831233709782962E-3</v>
      </c>
      <c r="I11">
        <v>1.4080988668590969E-4</v>
      </c>
      <c r="J11">
        <v>9.3168224305346698E-4</v>
      </c>
      <c r="K11">
        <v>2.919904327985182E-2</v>
      </c>
      <c r="L11">
        <v>5.0408566996063289E-2</v>
      </c>
      <c r="M11">
        <v>3.0482247386843811E-2</v>
      </c>
      <c r="N11">
        <v>2.8484105513973589E-2</v>
      </c>
      <c r="O11">
        <v>2.8847335098629866E-2</v>
      </c>
      <c r="P11">
        <v>2.8471615514944149E-2</v>
      </c>
      <c r="Q11">
        <v>2.8483272407734302E-2</v>
      </c>
      <c r="R11">
        <v>2.907765016438657E-2</v>
      </c>
      <c r="S11">
        <v>2.9001327147932326E-2</v>
      </c>
      <c r="T11">
        <v>2.8750270167913927E-2</v>
      </c>
      <c r="U11">
        <v>2.902170493754248E-2</v>
      </c>
      <c r="V11">
        <v>-2.3921365783864851E-2</v>
      </c>
    </row>
    <row r="12" spans="1:22" x14ac:dyDescent="0.25">
      <c r="A12" t="s">
        <v>30</v>
      </c>
      <c r="B12">
        <v>-7.480850067512583E-2</v>
      </c>
      <c r="C12">
        <v>-2.7660017785373615E-3</v>
      </c>
      <c r="D12">
        <v>-4.5694105973808543E-3</v>
      </c>
      <c r="E12">
        <v>-6.8913648967533127E-3</v>
      </c>
      <c r="F12">
        <v>1.2559700125236906E-3</v>
      </c>
      <c r="G12">
        <v>7.019293187952253E-3</v>
      </c>
      <c r="H12">
        <v>-3.0753118254494244E-3</v>
      </c>
      <c r="I12">
        <v>2.1691771672401683E-3</v>
      </c>
      <c r="J12">
        <v>-1.5976463999471339E-3</v>
      </c>
      <c r="K12">
        <v>3.0741954918497925E-2</v>
      </c>
      <c r="L12">
        <v>3.0482247386843811E-2</v>
      </c>
      <c r="M12">
        <v>5.9285759442054428E-2</v>
      </c>
      <c r="N12">
        <v>2.9842201429716088E-2</v>
      </c>
      <c r="O12">
        <v>3.0219037272457609E-2</v>
      </c>
      <c r="P12">
        <v>2.9234889132425133E-2</v>
      </c>
      <c r="Q12">
        <v>2.8864917353333876E-2</v>
      </c>
      <c r="R12">
        <v>2.9645826193221238E-2</v>
      </c>
      <c r="S12">
        <v>3.0180989725986922E-2</v>
      </c>
      <c r="T12">
        <v>2.9461775319907228E-2</v>
      </c>
      <c r="U12">
        <v>2.9817021193469035E-2</v>
      </c>
      <c r="V12">
        <v>-2.4436165621491007E-2</v>
      </c>
    </row>
    <row r="13" spans="1:22" x14ac:dyDescent="0.25">
      <c r="A13" t="s">
        <v>31</v>
      </c>
      <c r="B13">
        <v>-0.20392253474365099</v>
      </c>
      <c r="C13">
        <v>-2.1638661748159928E-3</v>
      </c>
      <c r="D13">
        <v>-1.6703335258523785E-3</v>
      </c>
      <c r="E13">
        <v>-1.9741729948313247E-3</v>
      </c>
      <c r="F13">
        <v>3.6244233792973859E-4</v>
      </c>
      <c r="G13">
        <v>3.1796687578807027E-3</v>
      </c>
      <c r="H13">
        <v>1.4916591006188952E-3</v>
      </c>
      <c r="I13">
        <v>-3.8574937452495652E-4</v>
      </c>
      <c r="J13">
        <v>3.0577641917999866E-4</v>
      </c>
      <c r="K13">
        <v>2.878782744694057E-2</v>
      </c>
      <c r="L13">
        <v>2.8484105513973589E-2</v>
      </c>
      <c r="M13">
        <v>2.9842201429716088E-2</v>
      </c>
      <c r="N13">
        <v>4.8169580791349025E-2</v>
      </c>
      <c r="O13">
        <v>2.9015180405826221E-2</v>
      </c>
      <c r="P13">
        <v>2.8942006647038977E-2</v>
      </c>
      <c r="Q13">
        <v>2.8191197727375862E-2</v>
      </c>
      <c r="R13">
        <v>2.9018065908418753E-2</v>
      </c>
      <c r="S13">
        <v>2.8788492310857124E-2</v>
      </c>
      <c r="T13">
        <v>2.881643118693589E-2</v>
      </c>
      <c r="U13">
        <v>2.9308430620724125E-2</v>
      </c>
      <c r="V13">
        <v>-2.7670075258183584E-2</v>
      </c>
    </row>
    <row r="14" spans="1:22" x14ac:dyDescent="0.25">
      <c r="A14" t="s">
        <v>32</v>
      </c>
      <c r="B14">
        <v>1.3115296328025969E-2</v>
      </c>
      <c r="C14">
        <v>-1.2747114468304303E-3</v>
      </c>
      <c r="D14">
        <v>-5.4224452250196606E-3</v>
      </c>
      <c r="E14">
        <v>-5.1023049291068108E-3</v>
      </c>
      <c r="F14">
        <v>9.4684911437593802E-4</v>
      </c>
      <c r="G14">
        <v>2.8231065967401557E-3</v>
      </c>
      <c r="H14">
        <v>5.4110128361891329E-5</v>
      </c>
      <c r="I14">
        <v>-7.5977432444005464E-4</v>
      </c>
      <c r="J14">
        <v>8.7547192309417017E-4</v>
      </c>
      <c r="K14">
        <v>2.9306748730621345E-2</v>
      </c>
      <c r="L14">
        <v>2.8847335098629866E-2</v>
      </c>
      <c r="M14">
        <v>3.0219037272457609E-2</v>
      </c>
      <c r="N14">
        <v>2.9015180405826221E-2</v>
      </c>
      <c r="O14">
        <v>3.9774151475370625E-2</v>
      </c>
      <c r="P14">
        <v>2.8750864022514439E-2</v>
      </c>
      <c r="Q14">
        <v>2.8509075001522343E-2</v>
      </c>
      <c r="R14">
        <v>2.9261210357450086E-2</v>
      </c>
      <c r="S14">
        <v>2.909343841770862E-2</v>
      </c>
      <c r="T14">
        <v>2.879084163933706E-2</v>
      </c>
      <c r="U14">
        <v>2.9328959525508923E-2</v>
      </c>
      <c r="V14">
        <v>-2.4535011591570958E-2</v>
      </c>
    </row>
    <row r="15" spans="1:22" x14ac:dyDescent="0.25">
      <c r="A15" t="s">
        <v>33</v>
      </c>
      <c r="B15">
        <v>-0.36138942117062317</v>
      </c>
      <c r="C15">
        <v>-3.8531359509711002E-4</v>
      </c>
      <c r="D15">
        <v>-5.8761999653600579E-3</v>
      </c>
      <c r="E15">
        <v>-4.562448451473692E-3</v>
      </c>
      <c r="F15">
        <v>-1.0071155596486883E-3</v>
      </c>
      <c r="G15">
        <v>2.3768593088647912E-3</v>
      </c>
      <c r="H15">
        <v>1.4158868065082715E-3</v>
      </c>
      <c r="I15">
        <v>-1.3632059438546105E-3</v>
      </c>
      <c r="J15">
        <v>7.3503158117214007E-4</v>
      </c>
      <c r="K15">
        <v>2.8752464956098324E-2</v>
      </c>
      <c r="L15">
        <v>2.8471615514944149E-2</v>
      </c>
      <c r="M15">
        <v>2.9234889132425133E-2</v>
      </c>
      <c r="N15">
        <v>2.8942006647038977E-2</v>
      </c>
      <c r="O15">
        <v>2.8750864022514439E-2</v>
      </c>
      <c r="P15">
        <v>4.0535622727032844E-2</v>
      </c>
      <c r="Q15">
        <v>2.8251133648147374E-2</v>
      </c>
      <c r="R15">
        <v>2.9301597542653789E-2</v>
      </c>
      <c r="S15">
        <v>2.8794410687928533E-2</v>
      </c>
      <c r="T15">
        <v>2.8715818067606542E-2</v>
      </c>
      <c r="U15">
        <v>2.9236010884866142E-2</v>
      </c>
      <c r="V15">
        <v>-2.4483642690396028E-2</v>
      </c>
    </row>
    <row r="16" spans="1:22" x14ac:dyDescent="0.25">
      <c r="A16" t="s">
        <v>34</v>
      </c>
      <c r="B16">
        <v>-0.32852382144970604</v>
      </c>
      <c r="C16">
        <v>1.0859671522345322E-3</v>
      </c>
      <c r="D16">
        <v>-6.417698398446893E-3</v>
      </c>
      <c r="E16">
        <v>-4.2830096621921908E-3</v>
      </c>
      <c r="F16">
        <v>2.0416862578318557E-3</v>
      </c>
      <c r="G16">
        <v>2.1583581456150946E-3</v>
      </c>
      <c r="H16">
        <v>1.7518953496393255E-4</v>
      </c>
      <c r="I16">
        <v>-2.6447036298784957E-4</v>
      </c>
      <c r="J16">
        <v>2.9760214770683103E-4</v>
      </c>
      <c r="K16">
        <v>2.9408473961599572E-2</v>
      </c>
      <c r="L16">
        <v>2.8483272407734302E-2</v>
      </c>
      <c r="M16">
        <v>2.8864917353333876E-2</v>
      </c>
      <c r="N16">
        <v>2.8191197727375862E-2</v>
      </c>
      <c r="O16">
        <v>2.8509075001522343E-2</v>
      </c>
      <c r="P16">
        <v>2.8251133648147374E-2</v>
      </c>
      <c r="Q16">
        <v>4.0820284876935328E-2</v>
      </c>
      <c r="R16">
        <v>2.9159619960565375E-2</v>
      </c>
      <c r="S16">
        <v>2.9064732990824418E-2</v>
      </c>
      <c r="T16">
        <v>2.8778567825569024E-2</v>
      </c>
      <c r="U16">
        <v>2.8867015234537843E-2</v>
      </c>
      <c r="V16">
        <v>-2.5208983361403606E-2</v>
      </c>
    </row>
    <row r="17" spans="1:22" x14ac:dyDescent="0.25">
      <c r="A17" t="s">
        <v>35</v>
      </c>
      <c r="B17">
        <v>-8.3963517903893475E-2</v>
      </c>
      <c r="C17">
        <v>-7.3571956633896891E-4</v>
      </c>
      <c r="D17">
        <v>-9.1378841897771373E-3</v>
      </c>
      <c r="E17">
        <v>-6.8529389212785528E-3</v>
      </c>
      <c r="F17">
        <v>8.3191363623815167E-4</v>
      </c>
      <c r="G17">
        <v>2.4560263615986929E-3</v>
      </c>
      <c r="H17">
        <v>1.0643752154751583E-3</v>
      </c>
      <c r="I17">
        <v>2.5815460834189901E-4</v>
      </c>
      <c r="J17">
        <v>3.8512253529765918E-4</v>
      </c>
      <c r="K17">
        <v>2.9811753847333471E-2</v>
      </c>
      <c r="L17">
        <v>2.907765016438657E-2</v>
      </c>
      <c r="M17">
        <v>2.9645826193221238E-2</v>
      </c>
      <c r="N17">
        <v>2.9018065908418753E-2</v>
      </c>
      <c r="O17">
        <v>2.9261210357450086E-2</v>
      </c>
      <c r="P17">
        <v>2.9301597542653789E-2</v>
      </c>
      <c r="Q17">
        <v>2.9159619960565375E-2</v>
      </c>
      <c r="R17">
        <v>4.3689922033068603E-2</v>
      </c>
      <c r="S17">
        <v>2.972554445145327E-2</v>
      </c>
      <c r="T17">
        <v>2.9634958338776378E-2</v>
      </c>
      <c r="U17">
        <v>2.9956183385168388E-2</v>
      </c>
      <c r="V17">
        <v>-2.3245897549473701E-2</v>
      </c>
    </row>
    <row r="18" spans="1:22" x14ac:dyDescent="0.25">
      <c r="A18" t="s">
        <v>36</v>
      </c>
      <c r="B18">
        <v>6.1302241201597066E-2</v>
      </c>
      <c r="C18">
        <v>-5.1800689685718628E-4</v>
      </c>
      <c r="D18">
        <v>-6.7176414952523009E-3</v>
      </c>
      <c r="E18">
        <v>-5.6909495510496649E-3</v>
      </c>
      <c r="F18">
        <v>1.3787964203566751E-3</v>
      </c>
      <c r="G18">
        <v>2.0848624569964379E-3</v>
      </c>
      <c r="H18">
        <v>3.6109327762257927E-4</v>
      </c>
      <c r="I18">
        <v>7.2654021838590085E-5</v>
      </c>
      <c r="J18">
        <v>-8.1349073940455499E-4</v>
      </c>
      <c r="K18">
        <v>2.9721064579220101E-2</v>
      </c>
      <c r="L18">
        <v>2.9001327147932326E-2</v>
      </c>
      <c r="M18">
        <v>3.0180989725986922E-2</v>
      </c>
      <c r="N18">
        <v>2.8788492310857124E-2</v>
      </c>
      <c r="O18">
        <v>2.909343841770862E-2</v>
      </c>
      <c r="P18">
        <v>2.8794410687928533E-2</v>
      </c>
      <c r="Q18">
        <v>2.9064732990824418E-2</v>
      </c>
      <c r="R18">
        <v>2.972554445145327E-2</v>
      </c>
      <c r="S18">
        <v>4.2576175035731724E-2</v>
      </c>
      <c r="T18">
        <v>2.9334914706076833E-2</v>
      </c>
      <c r="U18">
        <v>2.9494645242257152E-2</v>
      </c>
      <c r="V18">
        <v>-2.4016812247980326E-2</v>
      </c>
    </row>
    <row r="19" spans="1:22" x14ac:dyDescent="0.25">
      <c r="A19" t="s">
        <v>37</v>
      </c>
      <c r="B19">
        <v>-5.7237859281861661E-2</v>
      </c>
      <c r="C19">
        <v>4.8085017912999871E-5</v>
      </c>
      <c r="D19">
        <v>-6.0683326919372046E-3</v>
      </c>
      <c r="E19">
        <v>-4.4574614000514601E-3</v>
      </c>
      <c r="F19">
        <v>1.2178055745892379E-3</v>
      </c>
      <c r="G19">
        <v>2.6074758495439076E-3</v>
      </c>
      <c r="H19">
        <v>1.1434878145469122E-3</v>
      </c>
      <c r="I19">
        <v>4.5333585318647202E-4</v>
      </c>
      <c r="J19">
        <v>-4.1613259116285916E-4</v>
      </c>
      <c r="K19">
        <v>2.9552617978089182E-2</v>
      </c>
      <c r="L19">
        <v>2.8750270167913927E-2</v>
      </c>
      <c r="M19">
        <v>2.9461775319907228E-2</v>
      </c>
      <c r="N19">
        <v>2.881643118693589E-2</v>
      </c>
      <c r="O19">
        <v>2.879084163933706E-2</v>
      </c>
      <c r="P19">
        <v>2.8715818067606542E-2</v>
      </c>
      <c r="Q19">
        <v>2.8778567825569024E-2</v>
      </c>
      <c r="R19">
        <v>2.9634958338776378E-2</v>
      </c>
      <c r="S19">
        <v>2.9334914706076833E-2</v>
      </c>
      <c r="T19">
        <v>4.0995884461198243E-2</v>
      </c>
      <c r="U19">
        <v>2.9274245938774694E-2</v>
      </c>
      <c r="V19">
        <v>-2.543485935376626E-2</v>
      </c>
    </row>
    <row r="20" spans="1:22" x14ac:dyDescent="0.25">
      <c r="A20" t="s">
        <v>38</v>
      </c>
      <c r="B20">
        <v>2.3164753048826783E-2</v>
      </c>
      <c r="C20">
        <v>-1.5097756878580549E-3</v>
      </c>
      <c r="D20">
        <v>-6.8735906024344415E-3</v>
      </c>
      <c r="E20">
        <v>-5.6858324794101384E-3</v>
      </c>
      <c r="F20">
        <v>9.9534397818853114E-4</v>
      </c>
      <c r="G20">
        <v>2.5763206627261695E-3</v>
      </c>
      <c r="H20">
        <v>1.4005731740267149E-3</v>
      </c>
      <c r="I20">
        <v>-8.2110408312911515E-4</v>
      </c>
      <c r="J20">
        <v>1.2831768784315719E-4</v>
      </c>
      <c r="K20">
        <v>2.9512268681932727E-2</v>
      </c>
      <c r="L20">
        <v>2.902170493754248E-2</v>
      </c>
      <c r="M20">
        <v>2.9817021193469035E-2</v>
      </c>
      <c r="N20">
        <v>2.9308430620724125E-2</v>
      </c>
      <c r="O20">
        <v>2.9328959525508923E-2</v>
      </c>
      <c r="P20">
        <v>2.9236010884866142E-2</v>
      </c>
      <c r="Q20">
        <v>2.8867015234537843E-2</v>
      </c>
      <c r="R20">
        <v>2.9956183385168388E-2</v>
      </c>
      <c r="S20">
        <v>2.9494645242257152E-2</v>
      </c>
      <c r="T20">
        <v>2.9274245938774694E-2</v>
      </c>
      <c r="U20">
        <v>4.1132904845539969E-2</v>
      </c>
      <c r="V20">
        <v>-2.4093675479108796E-2</v>
      </c>
    </row>
    <row r="21" spans="1:22" x14ac:dyDescent="0.25">
      <c r="A21" t="s">
        <v>24</v>
      </c>
      <c r="B21">
        <v>1.9817462708861375</v>
      </c>
      <c r="C21">
        <v>-1.8046323101147503E-3</v>
      </c>
      <c r="D21">
        <v>-2.5843392298332421E-2</v>
      </c>
      <c r="E21">
        <v>-2.7892394072050179E-2</v>
      </c>
      <c r="F21">
        <v>-5.165263396520299E-3</v>
      </c>
      <c r="G21">
        <v>-3.0168607536094315E-3</v>
      </c>
      <c r="H21">
        <v>-1.6287167035744842E-3</v>
      </c>
      <c r="I21">
        <v>-3.2120905539471771E-3</v>
      </c>
      <c r="J21">
        <v>-1.7246996747589496E-3</v>
      </c>
      <c r="K21">
        <v>-2.5253373537969394E-2</v>
      </c>
      <c r="L21">
        <v>-2.3921365783864851E-2</v>
      </c>
      <c r="M21">
        <v>-2.4436165621491007E-2</v>
      </c>
      <c r="N21">
        <v>-2.7670075258183584E-2</v>
      </c>
      <c r="O21">
        <v>-2.4535011591570958E-2</v>
      </c>
      <c r="P21">
        <v>-2.4483642690396028E-2</v>
      </c>
      <c r="Q21">
        <v>-2.5208983361403606E-2</v>
      </c>
      <c r="R21">
        <v>-2.3245897549473701E-2</v>
      </c>
      <c r="S21">
        <v>-2.4016812247980326E-2</v>
      </c>
      <c r="T21">
        <v>-2.543485935376626E-2</v>
      </c>
      <c r="U21">
        <v>-2.4093675479108796E-2</v>
      </c>
      <c r="V21">
        <v>5.477895742379342E-2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0005D-3C1E-4AC2-A1C7-8F6DEDB60C29}">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223</v>
      </c>
      <c r="G1" t="s">
        <v>220</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-3.8632435967702938E-2</v>
      </c>
      <c r="C2">
        <v>1.1830620438461569E-2</v>
      </c>
      <c r="D2">
        <v>2.7681564778056222E-3</v>
      </c>
      <c r="E2">
        <v>3.8931792058387051E-3</v>
      </c>
      <c r="F2">
        <v>-3.8402777041448202E-3</v>
      </c>
      <c r="G2">
        <v>1.4176055180687231E-3</v>
      </c>
      <c r="H2">
        <v>6.044293187771211E-4</v>
      </c>
      <c r="I2">
        <v>3.5335635288227753E-4</v>
      </c>
      <c r="J2">
        <v>-1.3591836648875135E-3</v>
      </c>
      <c r="K2">
        <v>-3.3387555414025978E-3</v>
      </c>
      <c r="L2">
        <v>-6.226236939698886E-4</v>
      </c>
      <c r="M2">
        <v>-3.2183575439381339E-5</v>
      </c>
      <c r="N2">
        <v>-5.0948188839118852E-4</v>
      </c>
      <c r="O2">
        <v>-3.4207096822665671E-4</v>
      </c>
      <c r="P2">
        <v>2.4540216203162183E-3</v>
      </c>
      <c r="Q2">
        <v>-2.0071618064114289E-3</v>
      </c>
      <c r="R2">
        <v>-1.418950105673723E-3</v>
      </c>
      <c r="S2">
        <v>1.6334358456508962E-3</v>
      </c>
      <c r="T2">
        <v>1.2607823482730426E-4</v>
      </c>
      <c r="U2">
        <v>-1.3049736194508284E-3</v>
      </c>
      <c r="V2">
        <v>-6.5749103994130319E-3</v>
      </c>
    </row>
    <row r="3" spans="1:22" x14ac:dyDescent="0.25">
      <c r="A3" t="s">
        <v>40</v>
      </c>
      <c r="B3">
        <v>-0.29263935659751428</v>
      </c>
      <c r="C3">
        <v>2.7681564778056222E-3</v>
      </c>
      <c r="D3">
        <v>5.9743676909672347E-2</v>
      </c>
      <c r="E3">
        <v>5.0002681764655915E-2</v>
      </c>
      <c r="F3">
        <v>-7.1655231551559445E-3</v>
      </c>
      <c r="G3">
        <v>3.2378086425913365E-3</v>
      </c>
      <c r="H3">
        <v>9.9266760697289472E-4</v>
      </c>
      <c r="I3">
        <v>2.2526093665691492E-3</v>
      </c>
      <c r="J3">
        <v>-3.4504733043114778E-3</v>
      </c>
      <c r="K3">
        <v>1.2434823476072762E-2</v>
      </c>
      <c r="L3">
        <v>3.6402897680726763E-4</v>
      </c>
      <c r="M3">
        <v>-6.2664980396588202E-3</v>
      </c>
      <c r="N3">
        <v>2.1171835055463092E-3</v>
      </c>
      <c r="O3">
        <v>6.8456330382489373E-3</v>
      </c>
      <c r="P3">
        <v>1.6182635477167574E-3</v>
      </c>
      <c r="Q3">
        <v>6.7381768410993016E-3</v>
      </c>
      <c r="R3">
        <v>5.5928112475244545E-3</v>
      </c>
      <c r="S3">
        <v>1.3256900525274642E-3</v>
      </c>
      <c r="T3">
        <v>-2.9774504966064846E-3</v>
      </c>
      <c r="U3">
        <v>-5.3364935211033804E-5</v>
      </c>
      <c r="V3">
        <v>-5.3201223000396231E-2</v>
      </c>
    </row>
    <row r="4" spans="1:22" x14ac:dyDescent="0.25">
      <c r="A4" t="s">
        <v>41</v>
      </c>
      <c r="B4">
        <v>-7.9645304032513534E-2</v>
      </c>
      <c r="C4">
        <v>3.8931792058387051E-3</v>
      </c>
      <c r="D4">
        <v>5.0002681764655915E-2</v>
      </c>
      <c r="E4">
        <v>5.2118956744876606E-2</v>
      </c>
      <c r="F4">
        <v>-6.2597453477753386E-3</v>
      </c>
      <c r="G4">
        <v>2.1216815685563581E-3</v>
      </c>
      <c r="H4">
        <v>1.5273382716181304E-3</v>
      </c>
      <c r="I4">
        <v>2.1453436918305461E-3</v>
      </c>
      <c r="J4">
        <v>1.8055467011342426E-4</v>
      </c>
      <c r="K4">
        <v>-8.5108933069812098E-4</v>
      </c>
      <c r="L4">
        <v>-2.7374904855024008E-3</v>
      </c>
      <c r="M4">
        <v>-8.5277688792382827E-3</v>
      </c>
      <c r="N4">
        <v>-4.9639641413039802E-4</v>
      </c>
      <c r="O4">
        <v>3.4911205544311767E-3</v>
      </c>
      <c r="P4">
        <v>-2.5212573985525042E-3</v>
      </c>
      <c r="Q4">
        <v>3.3259597670882816E-3</v>
      </c>
      <c r="R4">
        <v>1.7241246337192772E-3</v>
      </c>
      <c r="S4">
        <v>-1.5164295956066158E-3</v>
      </c>
      <c r="T4">
        <v>-3.1955744610915049E-3</v>
      </c>
      <c r="U4">
        <v>-3.5996380997981026E-3</v>
      </c>
      <c r="V4">
        <v>-4.9839848375046111E-2</v>
      </c>
    </row>
    <row r="5" spans="1:22" x14ac:dyDescent="0.25">
      <c r="A5" t="s">
        <v>223</v>
      </c>
      <c r="B5">
        <v>-0.25524537664026964</v>
      </c>
      <c r="C5">
        <v>-3.8402777041448202E-3</v>
      </c>
      <c r="D5">
        <v>-7.1655231551559445E-3</v>
      </c>
      <c r="E5">
        <v>-6.2597453477753386E-3</v>
      </c>
      <c r="F5">
        <v>1.5285050567596497E-2</v>
      </c>
      <c r="G5">
        <v>5.4617959817983112E-4</v>
      </c>
      <c r="H5">
        <v>-3.2738414868954842E-4</v>
      </c>
      <c r="I5">
        <v>3.0160085105924521E-3</v>
      </c>
      <c r="J5">
        <v>-2.305174288781141E-3</v>
      </c>
      <c r="K5">
        <v>1.3033057883634638E-2</v>
      </c>
      <c r="L5">
        <v>-1.1206980901299775E-3</v>
      </c>
      <c r="M5">
        <v>1.1075665589538371E-3</v>
      </c>
      <c r="N5">
        <v>-8.1833043904305322E-5</v>
      </c>
      <c r="O5">
        <v>-3.8003485499483749E-3</v>
      </c>
      <c r="P5">
        <v>-1.6945598784050004E-3</v>
      </c>
      <c r="Q5">
        <v>-9.7419185661504855E-4</v>
      </c>
      <c r="R5">
        <v>5.1297078800262015E-4</v>
      </c>
      <c r="S5">
        <v>-3.3980476739722701E-5</v>
      </c>
      <c r="T5">
        <v>-1.7687318996685369E-4</v>
      </c>
      <c r="U5">
        <v>5.3663697498401882E-4</v>
      </c>
      <c r="V5">
        <v>4.0504185552428622E-3</v>
      </c>
    </row>
    <row r="6" spans="1:22" x14ac:dyDescent="0.25">
      <c r="A6" t="s">
        <v>220</v>
      </c>
      <c r="B6">
        <v>-7.0373245995186393E-2</v>
      </c>
      <c r="C6">
        <v>1.4176055180687231E-3</v>
      </c>
      <c r="D6">
        <v>3.2378086425913365E-3</v>
      </c>
      <c r="E6">
        <v>2.1216815685563581E-3</v>
      </c>
      <c r="F6">
        <v>5.4617959817983112E-4</v>
      </c>
      <c r="G6">
        <v>9.4762173212496852E-3</v>
      </c>
      <c r="H6">
        <v>-1.3077799411607776E-3</v>
      </c>
      <c r="I6">
        <v>2.9822530682573956E-3</v>
      </c>
      <c r="J6">
        <v>5.5671185738876295E-6</v>
      </c>
      <c r="K6">
        <v>1.1391216550007825E-2</v>
      </c>
      <c r="L6">
        <v>2.6493303462277662E-3</v>
      </c>
      <c r="M6">
        <v>2.3267734062090502E-3</v>
      </c>
      <c r="N6">
        <v>3.1903784809134603E-3</v>
      </c>
      <c r="O6">
        <v>2.7402679389078068E-3</v>
      </c>
      <c r="P6">
        <v>2.2928185786465667E-3</v>
      </c>
      <c r="Q6">
        <v>2.9656571069214942E-3</v>
      </c>
      <c r="R6">
        <v>3.2632875249843938E-3</v>
      </c>
      <c r="S6">
        <v>3.2567617934753483E-3</v>
      </c>
      <c r="T6">
        <v>8.6075471030485533E-4</v>
      </c>
      <c r="U6">
        <v>2.9322589488838522E-3</v>
      </c>
      <c r="V6">
        <v>-9.7592023619341387E-3</v>
      </c>
    </row>
    <row r="7" spans="1:22" x14ac:dyDescent="0.25">
      <c r="A7" t="s">
        <v>222</v>
      </c>
      <c r="B7">
        <v>-0.14480073276974093</v>
      </c>
      <c r="C7">
        <v>6.044293187771211E-4</v>
      </c>
      <c r="D7">
        <v>9.9266760697289472E-4</v>
      </c>
      <c r="E7">
        <v>1.5273382716181304E-3</v>
      </c>
      <c r="F7">
        <v>-3.2738414868954842E-4</v>
      </c>
      <c r="G7">
        <v>-1.3077799411607776E-3</v>
      </c>
      <c r="H7">
        <v>9.6660892880204505E-3</v>
      </c>
      <c r="I7">
        <v>-3.101704063712601E-3</v>
      </c>
      <c r="J7">
        <v>-1.3374635250023859E-3</v>
      </c>
      <c r="K7">
        <v>-7.5292666120407511E-3</v>
      </c>
      <c r="L7">
        <v>-2.2404777612148388E-3</v>
      </c>
      <c r="M7">
        <v>-2.2679872772196491E-3</v>
      </c>
      <c r="N7">
        <v>-2.6266358136132623E-3</v>
      </c>
      <c r="O7">
        <v>-1.8154153096622777E-3</v>
      </c>
      <c r="P7">
        <v>-3.2751743801816388E-4</v>
      </c>
      <c r="Q7">
        <v>-7.418137391589964E-4</v>
      </c>
      <c r="R7">
        <v>-3.2398215910535945E-3</v>
      </c>
      <c r="S7">
        <v>-1.5080895767799504E-3</v>
      </c>
      <c r="T7">
        <v>-1.6970373682519296E-3</v>
      </c>
      <c r="U7">
        <v>-6.9647929927247904E-4</v>
      </c>
      <c r="V7">
        <v>-1.375533865703227E-3</v>
      </c>
    </row>
    <row r="8" spans="1:22" x14ac:dyDescent="0.25">
      <c r="A8" t="s">
        <v>182</v>
      </c>
      <c r="B8">
        <v>-4.5235044773563854E-2</v>
      </c>
      <c r="C8">
        <v>3.5335635288227753E-4</v>
      </c>
      <c r="D8">
        <v>2.2526093665691492E-3</v>
      </c>
      <c r="E8">
        <v>2.1453436918305461E-3</v>
      </c>
      <c r="F8">
        <v>3.0160085105924521E-3</v>
      </c>
      <c r="G8">
        <v>2.9822530682573956E-3</v>
      </c>
      <c r="H8">
        <v>-3.101704063712601E-3</v>
      </c>
      <c r="I8">
        <v>1.2097827897129409E-2</v>
      </c>
      <c r="J8">
        <v>-6.2235432021036385E-4</v>
      </c>
      <c r="K8">
        <v>5.0917944186252102E-3</v>
      </c>
      <c r="L8">
        <v>1.0692006471704598E-3</v>
      </c>
      <c r="M8">
        <v>-1.3006595082768226E-3</v>
      </c>
      <c r="N8">
        <v>-4.2517061026708036E-4</v>
      </c>
      <c r="O8">
        <v>-3.2889981608967274E-4</v>
      </c>
      <c r="P8">
        <v>-1.013735748885332E-3</v>
      </c>
      <c r="Q8">
        <v>9.9894955261673043E-5</v>
      </c>
      <c r="R8">
        <v>6.6485082247144396E-4</v>
      </c>
      <c r="S8">
        <v>9.9979928089387066E-5</v>
      </c>
      <c r="T8">
        <v>5.6581367217275243E-5</v>
      </c>
      <c r="U8">
        <v>-2.4461516434754306E-3</v>
      </c>
      <c r="V8">
        <v>-5.9391391721920622E-3</v>
      </c>
    </row>
    <row r="9" spans="1:22" x14ac:dyDescent="0.25">
      <c r="A9" t="s">
        <v>74</v>
      </c>
      <c r="B9">
        <v>0.3403778034159648</v>
      </c>
      <c r="C9">
        <v>-1.3591836648875135E-3</v>
      </c>
      <c r="D9">
        <v>-3.4504733043114778E-3</v>
      </c>
      <c r="E9">
        <v>1.8055467011342426E-4</v>
      </c>
      <c r="F9">
        <v>-2.305174288781141E-3</v>
      </c>
      <c r="G9">
        <v>5.5671185738876295E-6</v>
      </c>
      <c r="H9">
        <v>-1.3374635250023859E-3</v>
      </c>
      <c r="I9">
        <v>-6.2235432021036385E-4</v>
      </c>
      <c r="J9">
        <v>1.3526930194043312E-2</v>
      </c>
      <c r="K9">
        <v>-1.2776446619715748E-2</v>
      </c>
      <c r="L9">
        <v>-9.5441631723342253E-5</v>
      </c>
      <c r="M9">
        <v>-4.6031649480382667E-3</v>
      </c>
      <c r="N9">
        <v>-1.7479933968129588E-3</v>
      </c>
      <c r="O9">
        <v>-2.5032699536918419E-3</v>
      </c>
      <c r="P9">
        <v>-3.8528805482982865E-3</v>
      </c>
      <c r="Q9">
        <v>-2.5105430083378942E-3</v>
      </c>
      <c r="R9">
        <v>-2.4057504031152941E-3</v>
      </c>
      <c r="S9">
        <v>-4.1824792938285641E-3</v>
      </c>
      <c r="T9">
        <v>-2.3418266281968535E-3</v>
      </c>
      <c r="U9">
        <v>-1.8189514580080406E-3</v>
      </c>
      <c r="V9">
        <v>1.5897109491346249E-3</v>
      </c>
    </row>
    <row r="10" spans="1:22" x14ac:dyDescent="0.25">
      <c r="A10" t="s">
        <v>28</v>
      </c>
      <c r="B10">
        <v>0.2450318881593434</v>
      </c>
      <c r="C10">
        <v>-3.3387555414025978E-3</v>
      </c>
      <c r="D10">
        <v>1.2434823476072762E-2</v>
      </c>
      <c r="E10">
        <v>-8.5108933069812098E-4</v>
      </c>
      <c r="F10">
        <v>1.3033057883634638E-2</v>
      </c>
      <c r="G10">
        <v>1.1391216550007825E-2</v>
      </c>
      <c r="H10">
        <v>-7.5292666120407511E-3</v>
      </c>
      <c r="I10">
        <v>5.0917944186252102E-3</v>
      </c>
      <c r="J10">
        <v>-1.2776446619715748E-2</v>
      </c>
      <c r="K10">
        <v>0.20552814008533637</v>
      </c>
      <c r="L10">
        <v>2.7129524196570269E-2</v>
      </c>
      <c r="M10">
        <v>2.6783307336546169E-2</v>
      </c>
      <c r="N10">
        <v>2.7809494953334381E-2</v>
      </c>
      <c r="O10">
        <v>2.5480457789906853E-2</v>
      </c>
      <c r="P10">
        <v>2.70326027157759E-2</v>
      </c>
      <c r="Q10">
        <v>2.7474006469020242E-2</v>
      </c>
      <c r="R10">
        <v>2.9145922144364955E-2</v>
      </c>
      <c r="S10">
        <v>2.8731823652939269E-2</v>
      </c>
      <c r="T10">
        <v>2.4813877137296797E-2</v>
      </c>
      <c r="U10">
        <v>2.6658463691207307E-2</v>
      </c>
      <c r="V10">
        <v>-3.1895141024845614E-2</v>
      </c>
    </row>
    <row r="11" spans="1:22" x14ac:dyDescent="0.25">
      <c r="A11" t="s">
        <v>29</v>
      </c>
      <c r="B11">
        <v>3.0648361611286559E-2</v>
      </c>
      <c r="C11">
        <v>-6.226236939698886E-4</v>
      </c>
      <c r="D11">
        <v>3.6402897680726763E-4</v>
      </c>
      <c r="E11">
        <v>-2.7374904855024008E-3</v>
      </c>
      <c r="F11">
        <v>-1.1206980901299775E-3</v>
      </c>
      <c r="G11">
        <v>2.6493303462277662E-3</v>
      </c>
      <c r="H11">
        <v>-2.2404777612148388E-3</v>
      </c>
      <c r="I11">
        <v>1.0692006471704598E-3</v>
      </c>
      <c r="J11">
        <v>-9.5441631723342253E-5</v>
      </c>
      <c r="K11">
        <v>2.7129524196570269E-2</v>
      </c>
      <c r="L11">
        <v>4.2925844761384675E-2</v>
      </c>
      <c r="M11">
        <v>2.4695998110580361E-2</v>
      </c>
      <c r="N11">
        <v>2.4979895271901184E-2</v>
      </c>
      <c r="O11">
        <v>2.5059737676693158E-2</v>
      </c>
      <c r="P11">
        <v>2.4877660168931275E-2</v>
      </c>
      <c r="Q11">
        <v>2.5380958379379245E-2</v>
      </c>
      <c r="R11">
        <v>2.5144659313252032E-2</v>
      </c>
      <c r="S11">
        <v>2.4954315242064477E-2</v>
      </c>
      <c r="T11">
        <v>2.3796709260318984E-2</v>
      </c>
      <c r="U11">
        <v>2.5200300129948651E-2</v>
      </c>
      <c r="V11">
        <v>-2.3768639329844125E-2</v>
      </c>
    </row>
    <row r="12" spans="1:22" x14ac:dyDescent="0.25">
      <c r="A12" t="s">
        <v>30</v>
      </c>
      <c r="B12">
        <v>-1.741609560705246E-2</v>
      </c>
      <c r="C12">
        <v>-3.2183575439381339E-5</v>
      </c>
      <c r="D12">
        <v>-6.2664980396588202E-3</v>
      </c>
      <c r="E12">
        <v>-8.5277688792382827E-3</v>
      </c>
      <c r="F12">
        <v>1.1075665589538371E-3</v>
      </c>
      <c r="G12">
        <v>2.3267734062090502E-3</v>
      </c>
      <c r="H12">
        <v>-2.2679872772196491E-3</v>
      </c>
      <c r="I12">
        <v>-1.3006595082768226E-3</v>
      </c>
      <c r="J12">
        <v>-4.6031649480382667E-3</v>
      </c>
      <c r="K12">
        <v>2.6783307336546169E-2</v>
      </c>
      <c r="L12">
        <v>2.4695998110580361E-2</v>
      </c>
      <c r="M12">
        <v>4.8420366895284207E-2</v>
      </c>
      <c r="N12">
        <v>2.4771526900388186E-2</v>
      </c>
      <c r="O12">
        <v>2.4545796797548716E-2</v>
      </c>
      <c r="P12">
        <v>2.5575354935144831E-2</v>
      </c>
      <c r="Q12">
        <v>2.4502549109712057E-2</v>
      </c>
      <c r="R12">
        <v>2.5335209348957739E-2</v>
      </c>
      <c r="S12">
        <v>2.5530964079048358E-2</v>
      </c>
      <c r="T12">
        <v>2.4951056622503916E-2</v>
      </c>
      <c r="U12">
        <v>2.5224759251708615E-2</v>
      </c>
      <c r="V12">
        <v>-1.6556157583962814E-2</v>
      </c>
    </row>
    <row r="13" spans="1:22" x14ac:dyDescent="0.25">
      <c r="A13" t="s">
        <v>31</v>
      </c>
      <c r="B13">
        <v>-5.5767999937766093E-2</v>
      </c>
      <c r="C13">
        <v>-5.0948188839118852E-4</v>
      </c>
      <c r="D13">
        <v>2.1171835055463092E-3</v>
      </c>
      <c r="E13">
        <v>-4.9639641413039802E-4</v>
      </c>
      <c r="F13">
        <v>-8.1833043904305322E-5</v>
      </c>
      <c r="G13">
        <v>3.1903784809134603E-3</v>
      </c>
      <c r="H13">
        <v>-2.6266358136132623E-3</v>
      </c>
      <c r="I13">
        <v>-4.2517061026708036E-4</v>
      </c>
      <c r="J13">
        <v>-1.7479933968129588E-3</v>
      </c>
      <c r="K13">
        <v>2.7809494953334381E-2</v>
      </c>
      <c r="L13">
        <v>2.4979895271901184E-2</v>
      </c>
      <c r="M13">
        <v>2.4771526900388186E-2</v>
      </c>
      <c r="N13">
        <v>6.5924157501652647E-2</v>
      </c>
      <c r="O13">
        <v>2.4854138389778905E-2</v>
      </c>
      <c r="P13">
        <v>2.5029452100685468E-2</v>
      </c>
      <c r="Q13">
        <v>2.5227846083830642E-2</v>
      </c>
      <c r="R13">
        <v>2.5303712638332032E-2</v>
      </c>
      <c r="S13">
        <v>2.4826452003026776E-2</v>
      </c>
      <c r="T13">
        <v>2.3634173578750167E-2</v>
      </c>
      <c r="U13">
        <v>2.4999814110064612E-2</v>
      </c>
      <c r="V13">
        <v>-2.510692280266168E-2</v>
      </c>
    </row>
    <row r="14" spans="1:22" x14ac:dyDescent="0.25">
      <c r="A14" t="s">
        <v>32</v>
      </c>
      <c r="B14">
        <v>-0.14614039569241166</v>
      </c>
      <c r="C14">
        <v>-3.4207096822665671E-4</v>
      </c>
      <c r="D14">
        <v>6.8456330382489373E-3</v>
      </c>
      <c r="E14">
        <v>3.4911205544311767E-3</v>
      </c>
      <c r="F14">
        <v>-3.8003485499483749E-3</v>
      </c>
      <c r="G14">
        <v>2.7402679389078068E-3</v>
      </c>
      <c r="H14">
        <v>-1.8154153096622777E-3</v>
      </c>
      <c r="I14">
        <v>-3.2889981608967274E-4</v>
      </c>
      <c r="J14">
        <v>-2.5032699536918419E-3</v>
      </c>
      <c r="K14">
        <v>2.5480457789906853E-2</v>
      </c>
      <c r="L14">
        <v>2.5059737676693158E-2</v>
      </c>
      <c r="M14">
        <v>2.4545796797548716E-2</v>
      </c>
      <c r="N14">
        <v>2.4854138389778905E-2</v>
      </c>
      <c r="O14">
        <v>4.2022645752896895E-2</v>
      </c>
      <c r="P14">
        <v>2.5373095341223548E-2</v>
      </c>
      <c r="Q14">
        <v>2.6070899048246474E-2</v>
      </c>
      <c r="R14">
        <v>2.566559059830472E-2</v>
      </c>
      <c r="S14">
        <v>2.5055729794618203E-2</v>
      </c>
      <c r="T14">
        <v>2.3813663046773594E-2</v>
      </c>
      <c r="U14">
        <v>2.4903330173067707E-2</v>
      </c>
      <c r="V14">
        <v>-2.8530945327637336E-2</v>
      </c>
    </row>
    <row r="15" spans="1:22" x14ac:dyDescent="0.25">
      <c r="A15" t="s">
        <v>33</v>
      </c>
      <c r="B15">
        <v>-0.25521586127713541</v>
      </c>
      <c r="C15">
        <v>2.4540216203162183E-3</v>
      </c>
      <c r="D15">
        <v>1.6182635477167574E-3</v>
      </c>
      <c r="E15">
        <v>-2.5212573985525042E-3</v>
      </c>
      <c r="F15">
        <v>-1.6945598784050004E-3</v>
      </c>
      <c r="G15">
        <v>2.2928185786465667E-3</v>
      </c>
      <c r="H15">
        <v>-3.2751743801816388E-4</v>
      </c>
      <c r="I15">
        <v>-1.013735748885332E-3</v>
      </c>
      <c r="J15">
        <v>-3.8528805482982865E-3</v>
      </c>
      <c r="K15">
        <v>2.70326027157759E-2</v>
      </c>
      <c r="L15">
        <v>2.4877660168931275E-2</v>
      </c>
      <c r="M15">
        <v>2.5575354935144831E-2</v>
      </c>
      <c r="N15">
        <v>2.5029452100685468E-2</v>
      </c>
      <c r="O15">
        <v>2.5373095341223548E-2</v>
      </c>
      <c r="P15">
        <v>4.4156245163376087E-2</v>
      </c>
      <c r="Q15">
        <v>2.5339627717994313E-2</v>
      </c>
      <c r="R15">
        <v>2.5088836697329239E-2</v>
      </c>
      <c r="S15">
        <v>2.6061734377590923E-2</v>
      </c>
      <c r="T15">
        <v>2.43051385939414E-2</v>
      </c>
      <c r="U15">
        <v>2.5567355308221663E-2</v>
      </c>
      <c r="V15">
        <v>-2.440633968091863E-2</v>
      </c>
    </row>
    <row r="16" spans="1:22" x14ac:dyDescent="0.25">
      <c r="A16" t="s">
        <v>34</v>
      </c>
      <c r="B16">
        <v>-0.29111214442207112</v>
      </c>
      <c r="C16">
        <v>-2.0071618064114289E-3</v>
      </c>
      <c r="D16">
        <v>6.7381768410993016E-3</v>
      </c>
      <c r="E16">
        <v>3.3259597670882816E-3</v>
      </c>
      <c r="F16">
        <v>-9.7419185661504855E-4</v>
      </c>
      <c r="G16">
        <v>2.9656571069214942E-3</v>
      </c>
      <c r="H16">
        <v>-7.418137391589964E-4</v>
      </c>
      <c r="I16">
        <v>9.9894955261673043E-5</v>
      </c>
      <c r="J16">
        <v>-2.5105430083378942E-3</v>
      </c>
      <c r="K16">
        <v>2.7474006469020242E-2</v>
      </c>
      <c r="L16">
        <v>2.5380958379379245E-2</v>
      </c>
      <c r="M16">
        <v>2.4502549109712057E-2</v>
      </c>
      <c r="N16">
        <v>2.5227846083830642E-2</v>
      </c>
      <c r="O16">
        <v>2.6070899048246474E-2</v>
      </c>
      <c r="P16">
        <v>2.5339627717994313E-2</v>
      </c>
      <c r="Q16">
        <v>3.6903521580365931E-2</v>
      </c>
      <c r="R16">
        <v>2.6268902533055728E-2</v>
      </c>
      <c r="S16">
        <v>2.5189859153677413E-2</v>
      </c>
      <c r="T16">
        <v>2.4259136166289722E-2</v>
      </c>
      <c r="U16">
        <v>2.538177824656089E-2</v>
      </c>
      <c r="V16">
        <v>-2.9148696330061369E-2</v>
      </c>
    </row>
    <row r="17" spans="1:22" x14ac:dyDescent="0.25">
      <c r="A17" t="s">
        <v>35</v>
      </c>
      <c r="B17">
        <v>-0.22983462359765186</v>
      </c>
      <c r="C17">
        <v>-1.418950105673723E-3</v>
      </c>
      <c r="D17">
        <v>5.5928112475244545E-3</v>
      </c>
      <c r="E17">
        <v>1.7241246337192772E-3</v>
      </c>
      <c r="F17">
        <v>5.1297078800262015E-4</v>
      </c>
      <c r="G17">
        <v>3.2632875249843938E-3</v>
      </c>
      <c r="H17">
        <v>-3.2398215910535945E-3</v>
      </c>
      <c r="I17">
        <v>6.6485082247144396E-4</v>
      </c>
      <c r="J17">
        <v>-2.4057504031152941E-3</v>
      </c>
      <c r="K17">
        <v>2.9145922144364955E-2</v>
      </c>
      <c r="L17">
        <v>2.5144659313252032E-2</v>
      </c>
      <c r="M17">
        <v>2.5335209348957739E-2</v>
      </c>
      <c r="N17">
        <v>2.5303712638332032E-2</v>
      </c>
      <c r="O17">
        <v>2.566559059830472E-2</v>
      </c>
      <c r="P17">
        <v>2.5088836697329239E-2</v>
      </c>
      <c r="Q17">
        <v>2.6268902533055728E-2</v>
      </c>
      <c r="R17">
        <v>5.0941261674093005E-2</v>
      </c>
      <c r="S17">
        <v>2.5509744367006204E-2</v>
      </c>
      <c r="T17">
        <v>2.3582686337860866E-2</v>
      </c>
      <c r="U17">
        <v>2.5348183058603473E-2</v>
      </c>
      <c r="V17">
        <v>-2.7951338580334984E-2</v>
      </c>
    </row>
    <row r="18" spans="1:22" x14ac:dyDescent="0.25">
      <c r="A18" t="s">
        <v>36</v>
      </c>
      <c r="B18">
        <v>-0.20735159468701603</v>
      </c>
      <c r="C18">
        <v>1.6334358456508962E-3</v>
      </c>
      <c r="D18">
        <v>1.3256900525274642E-3</v>
      </c>
      <c r="E18">
        <v>-1.5164295956066158E-3</v>
      </c>
      <c r="F18">
        <v>-3.3980476739722701E-5</v>
      </c>
      <c r="G18">
        <v>3.2567617934753483E-3</v>
      </c>
      <c r="H18">
        <v>-1.5080895767799504E-3</v>
      </c>
      <c r="I18">
        <v>9.9979928089387066E-5</v>
      </c>
      <c r="J18">
        <v>-4.1824792938285641E-3</v>
      </c>
      <c r="K18">
        <v>2.8731823652939269E-2</v>
      </c>
      <c r="L18">
        <v>2.4954315242064477E-2</v>
      </c>
      <c r="M18">
        <v>2.5530964079048358E-2</v>
      </c>
      <c r="N18">
        <v>2.4826452003026776E-2</v>
      </c>
      <c r="O18">
        <v>2.5055729794618203E-2</v>
      </c>
      <c r="P18">
        <v>2.6061734377590923E-2</v>
      </c>
      <c r="Q18">
        <v>2.5189859153677413E-2</v>
      </c>
      <c r="R18">
        <v>2.5509744367006204E-2</v>
      </c>
      <c r="S18">
        <v>4.4673641230449652E-2</v>
      </c>
      <c r="T18">
        <v>2.452429638437217E-2</v>
      </c>
      <c r="U18">
        <v>2.5084642146381207E-2</v>
      </c>
      <c r="V18">
        <v>-2.5092248670006815E-2</v>
      </c>
    </row>
    <row r="19" spans="1:22" x14ac:dyDescent="0.25">
      <c r="A19" t="s">
        <v>37</v>
      </c>
      <c r="B19">
        <v>0.17680517309594257</v>
      </c>
      <c r="C19">
        <v>1.2607823482730426E-4</v>
      </c>
      <c r="D19">
        <v>-2.9774504966064846E-3</v>
      </c>
      <c r="E19">
        <v>-3.1955744610915049E-3</v>
      </c>
      <c r="F19">
        <v>-1.7687318996685369E-4</v>
      </c>
      <c r="G19">
        <v>8.6075471030485533E-4</v>
      </c>
      <c r="H19">
        <v>-1.6970373682519296E-3</v>
      </c>
      <c r="I19">
        <v>5.6581367217275243E-5</v>
      </c>
      <c r="J19">
        <v>-2.3418266281968535E-3</v>
      </c>
      <c r="K19">
        <v>2.4813877137296797E-2</v>
      </c>
      <c r="L19">
        <v>2.3796709260318984E-2</v>
      </c>
      <c r="M19">
        <v>2.4951056622503916E-2</v>
      </c>
      <c r="N19">
        <v>2.3634173578750167E-2</v>
      </c>
      <c r="O19">
        <v>2.3813663046773594E-2</v>
      </c>
      <c r="P19">
        <v>2.43051385939414E-2</v>
      </c>
      <c r="Q19">
        <v>2.4259136166289722E-2</v>
      </c>
      <c r="R19">
        <v>2.3582686337860866E-2</v>
      </c>
      <c r="S19">
        <v>2.452429638437217E-2</v>
      </c>
      <c r="T19">
        <v>6.4728130412638668E-2</v>
      </c>
      <c r="U19">
        <v>2.4211138666769935E-2</v>
      </c>
      <c r="V19">
        <v>-2.0766909351925735E-2</v>
      </c>
    </row>
    <row r="20" spans="1:22" x14ac:dyDescent="0.25">
      <c r="A20" t="s">
        <v>38</v>
      </c>
      <c r="B20">
        <v>0.19056507022735084</v>
      </c>
      <c r="C20">
        <v>-1.3049736194508284E-3</v>
      </c>
      <c r="D20">
        <v>-5.3364935211033804E-5</v>
      </c>
      <c r="E20">
        <v>-3.5996380997981026E-3</v>
      </c>
      <c r="F20">
        <v>5.3663697498401882E-4</v>
      </c>
      <c r="G20">
        <v>2.9322589488838522E-3</v>
      </c>
      <c r="H20">
        <v>-6.9647929927247904E-4</v>
      </c>
      <c r="I20">
        <v>-2.4461516434754306E-3</v>
      </c>
      <c r="J20">
        <v>-1.8189514580080406E-3</v>
      </c>
      <c r="K20">
        <v>2.6658463691207307E-2</v>
      </c>
      <c r="L20">
        <v>2.5200300129948651E-2</v>
      </c>
      <c r="M20">
        <v>2.5224759251708615E-2</v>
      </c>
      <c r="N20">
        <v>2.4999814110064612E-2</v>
      </c>
      <c r="O20">
        <v>2.4903330173067707E-2</v>
      </c>
      <c r="P20">
        <v>2.5567355308221663E-2</v>
      </c>
      <c r="Q20">
        <v>2.538177824656089E-2</v>
      </c>
      <c r="R20">
        <v>2.5348183058603473E-2</v>
      </c>
      <c r="S20">
        <v>2.5084642146381207E-2</v>
      </c>
      <c r="T20">
        <v>2.4211138666769935E-2</v>
      </c>
      <c r="U20">
        <v>4.1403195711645351E-2</v>
      </c>
      <c r="V20">
        <v>-2.243634881950226E-2</v>
      </c>
    </row>
    <row r="21" spans="1:22" x14ac:dyDescent="0.25">
      <c r="A21" t="s">
        <v>24</v>
      </c>
      <c r="B21">
        <v>1.8919094126429663</v>
      </c>
      <c r="C21">
        <v>-6.5749103994130319E-3</v>
      </c>
      <c r="D21">
        <v>-5.3201223000396231E-2</v>
      </c>
      <c r="E21">
        <v>-4.9839848375046111E-2</v>
      </c>
      <c r="F21">
        <v>4.0504185552428622E-3</v>
      </c>
      <c r="G21">
        <v>-9.7592023619341387E-3</v>
      </c>
      <c r="H21">
        <v>-1.375533865703227E-3</v>
      </c>
      <c r="I21">
        <v>-5.9391391721920622E-3</v>
      </c>
      <c r="J21">
        <v>1.5897109491346249E-3</v>
      </c>
      <c r="K21">
        <v>-3.1895141024845614E-2</v>
      </c>
      <c r="L21">
        <v>-2.3768639329844125E-2</v>
      </c>
      <c r="M21">
        <v>-1.6556157583962814E-2</v>
      </c>
      <c r="N21">
        <v>-2.510692280266168E-2</v>
      </c>
      <c r="O21">
        <v>-2.8530945327637336E-2</v>
      </c>
      <c r="P21">
        <v>-2.440633968091863E-2</v>
      </c>
      <c r="Q21">
        <v>-2.9148696330061369E-2</v>
      </c>
      <c r="R21">
        <v>-2.7951338580334984E-2</v>
      </c>
      <c r="S21">
        <v>-2.5092248670006815E-2</v>
      </c>
      <c r="T21">
        <v>-2.0766909351925735E-2</v>
      </c>
      <c r="U21">
        <v>-2.243634881950226E-2</v>
      </c>
      <c r="V21">
        <v>8.0233448250058528E-2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3FBF-79F6-406F-BAD7-6817705C580F}">
  <dimension ref="A1:V21"/>
  <sheetViews>
    <sheetView workbookViewId="0">
      <selection activeCell="A2" sqref="A2:A21"/>
    </sheetView>
  </sheetViews>
  <sheetFormatPr defaultRowHeight="15" x14ac:dyDescent="0.25"/>
  <cols>
    <col min="1" max="1" width="18.28515625" customWidth="1"/>
  </cols>
  <sheetData>
    <row r="1" spans="1:22" x14ac:dyDescent="0.25">
      <c r="A1" s="1" t="s">
        <v>0</v>
      </c>
      <c r="B1" s="1" t="s">
        <v>1</v>
      </c>
      <c r="C1" t="s">
        <v>27</v>
      </c>
      <c r="D1" t="s">
        <v>40</v>
      </c>
      <c r="E1" t="s">
        <v>41</v>
      </c>
      <c r="F1" t="s">
        <v>223</v>
      </c>
      <c r="G1" t="s">
        <v>220</v>
      </c>
      <c r="H1" t="s">
        <v>221</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7.5898741681922732E-2</v>
      </c>
      <c r="C2">
        <v>7.3996332320690446E-3</v>
      </c>
      <c r="D2">
        <v>1.8958768674511585E-3</v>
      </c>
      <c r="E2">
        <v>1.108876405643762E-3</v>
      </c>
      <c r="F2">
        <v>-3.1810080682894586E-4</v>
      </c>
      <c r="G2">
        <v>6.3995941854842644E-4</v>
      </c>
      <c r="H2">
        <v>4.5988066621608249E-5</v>
      </c>
      <c r="I2">
        <v>7.7053664915782921E-4</v>
      </c>
      <c r="J2">
        <v>-5.4989807298276051E-5</v>
      </c>
      <c r="K2">
        <v>3.9957046702870265E-3</v>
      </c>
      <c r="L2">
        <v>6.2981942843223608E-4</v>
      </c>
      <c r="M2">
        <v>2.8779832983261543E-3</v>
      </c>
      <c r="N2">
        <v>1.8672154728178701E-3</v>
      </c>
      <c r="O2">
        <v>2.7255761488170407E-3</v>
      </c>
      <c r="P2">
        <v>3.5689023775911828E-4</v>
      </c>
      <c r="Q2">
        <v>6.426212280580398E-4</v>
      </c>
      <c r="R2">
        <v>1.0557257254304245E-5</v>
      </c>
      <c r="S2">
        <v>2.6597901603239707E-3</v>
      </c>
      <c r="T2">
        <v>1.1681053639948048E-3</v>
      </c>
      <c r="U2">
        <v>1.2909291343270544E-3</v>
      </c>
      <c r="V2">
        <v>-5.2762722972390739E-3</v>
      </c>
    </row>
    <row r="3" spans="1:22" x14ac:dyDescent="0.25">
      <c r="A3" t="s">
        <v>40</v>
      </c>
      <c r="B3">
        <v>7.1697025876451284E-2</v>
      </c>
      <c r="C3">
        <v>1.8958768674511585E-3</v>
      </c>
      <c r="D3">
        <v>2.156377017174058E-2</v>
      </c>
      <c r="E3">
        <v>1.7277594235781776E-2</v>
      </c>
      <c r="F3">
        <v>1.5794999672983315E-3</v>
      </c>
      <c r="G3">
        <v>-8.59848549629969E-4</v>
      </c>
      <c r="H3">
        <v>-4.0560358345613848E-5</v>
      </c>
      <c r="I3">
        <v>1.5330670312058512E-3</v>
      </c>
      <c r="J3">
        <v>-3.9910818496730971E-4</v>
      </c>
      <c r="K3">
        <v>-3.9190158140588877E-3</v>
      </c>
      <c r="L3">
        <v>-5.6300339137691918E-3</v>
      </c>
      <c r="M3">
        <v>-6.8001151486132977E-3</v>
      </c>
      <c r="N3">
        <v>-7.8409970528684203E-3</v>
      </c>
      <c r="O3">
        <v>-7.7342439508375771E-3</v>
      </c>
      <c r="P3">
        <v>-7.1595745855027454E-3</v>
      </c>
      <c r="Q3">
        <v>-8.3538136454707479E-3</v>
      </c>
      <c r="R3">
        <v>-8.172147912705173E-3</v>
      </c>
      <c r="S3">
        <v>-7.0181937400516092E-3</v>
      </c>
      <c r="T3">
        <v>-8.3299615427717966E-3</v>
      </c>
      <c r="U3">
        <v>-6.4038913665325908E-3</v>
      </c>
      <c r="V3">
        <v>-1.1206359634266139E-2</v>
      </c>
    </row>
    <row r="4" spans="1:22" x14ac:dyDescent="0.25">
      <c r="A4" t="s">
        <v>41</v>
      </c>
      <c r="B4">
        <v>0.23880910871863797</v>
      </c>
      <c r="C4">
        <v>1.108876405643762E-3</v>
      </c>
      <c r="D4">
        <v>1.7277594235781776E-2</v>
      </c>
      <c r="E4">
        <v>2.1590741539353267E-2</v>
      </c>
      <c r="F4">
        <v>1.5936264192085636E-3</v>
      </c>
      <c r="G4">
        <v>-1.1318147361467122E-3</v>
      </c>
      <c r="H4">
        <v>-5.1937043883021512E-4</v>
      </c>
      <c r="I4">
        <v>3.070254708940256E-3</v>
      </c>
      <c r="J4">
        <v>-1.4433161626558211E-4</v>
      </c>
      <c r="K4">
        <v>-1.3226067433818947E-2</v>
      </c>
      <c r="L4">
        <v>-1.4260189735257445E-2</v>
      </c>
      <c r="M4">
        <v>-1.2437996092891965E-2</v>
      </c>
      <c r="N4">
        <v>-1.3924642687889677E-2</v>
      </c>
      <c r="O4">
        <v>-1.3216986162165739E-2</v>
      </c>
      <c r="P4">
        <v>-1.5555427138277247E-2</v>
      </c>
      <c r="Q4">
        <v>-1.4193351512031799E-2</v>
      </c>
      <c r="R4">
        <v>-1.1837981016085825E-2</v>
      </c>
      <c r="S4">
        <v>-1.3571827974084266E-2</v>
      </c>
      <c r="T4">
        <v>-1.3708170751404805E-2</v>
      </c>
      <c r="U4">
        <v>-1.3841587033845248E-2</v>
      </c>
      <c r="V4">
        <v>-6.1670656686034359E-3</v>
      </c>
    </row>
    <row r="5" spans="1:22" x14ac:dyDescent="0.25">
      <c r="A5" t="s">
        <v>223</v>
      </c>
      <c r="B5">
        <v>-0.18558528013258829</v>
      </c>
      <c r="C5">
        <v>-3.1810080682894586E-4</v>
      </c>
      <c r="D5">
        <v>1.5794999672983315E-3</v>
      </c>
      <c r="E5">
        <v>1.5936264192085636E-3</v>
      </c>
      <c r="F5">
        <v>8.6979543397489988E-3</v>
      </c>
      <c r="G5">
        <v>-9.612260625430091E-4</v>
      </c>
      <c r="H5">
        <v>4.8467817168411809E-4</v>
      </c>
      <c r="I5">
        <v>1.6796414514517E-3</v>
      </c>
      <c r="J5">
        <v>-1.1840611561655342E-3</v>
      </c>
      <c r="K5">
        <v>-1.5214208025429487E-3</v>
      </c>
      <c r="L5">
        <v>-2.5715914031421922E-3</v>
      </c>
      <c r="M5">
        <v>-4.4521807247491652E-3</v>
      </c>
      <c r="N5">
        <v>-1.8539387012440015E-3</v>
      </c>
      <c r="O5">
        <v>-3.1518685668534508E-3</v>
      </c>
      <c r="P5">
        <v>-2.8455255222922049E-3</v>
      </c>
      <c r="Q5">
        <v>-2.1373184214662725E-3</v>
      </c>
      <c r="R5">
        <v>-3.0216171459400932E-3</v>
      </c>
      <c r="S5">
        <v>-2.1548966260594698E-3</v>
      </c>
      <c r="T5">
        <v>-2.6754937250693675E-3</v>
      </c>
      <c r="U5">
        <v>-2.7587144459677703E-3</v>
      </c>
      <c r="V5">
        <v>-5.3854997578249401E-4</v>
      </c>
    </row>
    <row r="6" spans="1:22" x14ac:dyDescent="0.25">
      <c r="A6" t="s">
        <v>220</v>
      </c>
      <c r="B6">
        <v>6.0310576263088896E-3</v>
      </c>
      <c r="C6">
        <v>6.3995941854842644E-4</v>
      </c>
      <c r="D6">
        <v>-8.59848549629969E-4</v>
      </c>
      <c r="E6">
        <v>-1.1318147361467122E-3</v>
      </c>
      <c r="F6">
        <v>-9.612260625430091E-4</v>
      </c>
      <c r="G6">
        <v>7.4062329470180131E-3</v>
      </c>
      <c r="H6">
        <v>-1.1513806629114243E-3</v>
      </c>
      <c r="I6">
        <v>-6.6073827001569851E-4</v>
      </c>
      <c r="J6">
        <v>-4.023930014625186E-4</v>
      </c>
      <c r="K6">
        <v>5.3443108033884466E-4</v>
      </c>
      <c r="L6">
        <v>2.7369819806366946E-3</v>
      </c>
      <c r="M6">
        <v>1.8694186382874692E-3</v>
      </c>
      <c r="N6">
        <v>4.3241500217549075E-3</v>
      </c>
      <c r="O6">
        <v>2.6895018676894398E-3</v>
      </c>
      <c r="P6">
        <v>2.9623507163521849E-3</v>
      </c>
      <c r="Q6">
        <v>2.5667701975537189E-3</v>
      </c>
      <c r="R6">
        <v>2.2954186703239006E-3</v>
      </c>
      <c r="S6">
        <v>2.9771540605962039E-3</v>
      </c>
      <c r="T6">
        <v>3.3005630047816237E-3</v>
      </c>
      <c r="U6">
        <v>3.0751809240823218E-3</v>
      </c>
      <c r="V6">
        <v>-3.495269480449841E-3</v>
      </c>
    </row>
    <row r="7" spans="1:22" x14ac:dyDescent="0.25">
      <c r="A7" t="s">
        <v>221</v>
      </c>
      <c r="B7">
        <v>-8.8451418870808138E-2</v>
      </c>
      <c r="C7">
        <v>4.5988066621608249E-5</v>
      </c>
      <c r="D7">
        <v>-4.0560358345613848E-5</v>
      </c>
      <c r="E7">
        <v>-5.1937043883021512E-4</v>
      </c>
      <c r="F7">
        <v>4.8467817168411809E-4</v>
      </c>
      <c r="G7">
        <v>-1.1513806629114243E-3</v>
      </c>
      <c r="H7">
        <v>9.5596203182778811E-3</v>
      </c>
      <c r="I7">
        <v>-1.5815481666663408E-3</v>
      </c>
      <c r="J7">
        <v>8.5477319704242586E-4</v>
      </c>
      <c r="K7">
        <v>7.6062160034833862E-3</v>
      </c>
      <c r="L7">
        <v>7.0486051523013975E-3</v>
      </c>
      <c r="M7">
        <v>6.4314137260386497E-3</v>
      </c>
      <c r="N7">
        <v>6.7133663705036938E-3</v>
      </c>
      <c r="O7">
        <v>7.9029512902509952E-3</v>
      </c>
      <c r="P7">
        <v>7.4583529008935192E-3</v>
      </c>
      <c r="Q7">
        <v>7.0907506066572373E-3</v>
      </c>
      <c r="R7">
        <v>6.4147536295712125E-3</v>
      </c>
      <c r="S7">
        <v>6.1430327544519311E-3</v>
      </c>
      <c r="T7">
        <v>6.9181746688977402E-3</v>
      </c>
      <c r="U7">
        <v>7.5219612005100068E-3</v>
      </c>
      <c r="V7">
        <v>-8.1870808412247073E-3</v>
      </c>
    </row>
    <row r="8" spans="1:22" x14ac:dyDescent="0.25">
      <c r="A8" t="s">
        <v>182</v>
      </c>
      <c r="B8">
        <v>0.112527971676043</v>
      </c>
      <c r="C8">
        <v>7.7053664915782921E-4</v>
      </c>
      <c r="D8">
        <v>1.5330670312058512E-3</v>
      </c>
      <c r="E8">
        <v>3.070254708940256E-3</v>
      </c>
      <c r="F8">
        <v>1.6796414514517E-3</v>
      </c>
      <c r="G8">
        <v>-6.6073827001569851E-4</v>
      </c>
      <c r="H8">
        <v>-1.5815481666663408E-3</v>
      </c>
      <c r="I8">
        <v>8.9092707936219637E-3</v>
      </c>
      <c r="J8">
        <v>-6.7448944465760025E-4</v>
      </c>
      <c r="K8">
        <v>-9.0186647724181963E-3</v>
      </c>
      <c r="L8">
        <v>-8.062866252075784E-3</v>
      </c>
      <c r="M8">
        <v>-8.9971018452919618E-3</v>
      </c>
      <c r="N8">
        <v>-8.6720654435635154E-3</v>
      </c>
      <c r="O8">
        <v>-8.9583924037482891E-3</v>
      </c>
      <c r="P8">
        <v>-1.1054753384874721E-2</v>
      </c>
      <c r="Q8">
        <v>-9.9127660974976106E-3</v>
      </c>
      <c r="R8">
        <v>-1.3113872140332879E-2</v>
      </c>
      <c r="S8">
        <v>-7.7483442237536084E-3</v>
      </c>
      <c r="T8">
        <v>-8.6145858659535755E-3</v>
      </c>
      <c r="U8">
        <v>-1.0345802043664983E-2</v>
      </c>
      <c r="V8">
        <v>3.6489820682837019E-3</v>
      </c>
    </row>
    <row r="9" spans="1:22" x14ac:dyDescent="0.25">
      <c r="A9" t="s">
        <v>74</v>
      </c>
      <c r="B9">
        <v>0.28492709462490717</v>
      </c>
      <c r="C9">
        <v>-5.4989807298276051E-5</v>
      </c>
      <c r="D9">
        <v>-3.9910818496730971E-4</v>
      </c>
      <c r="E9">
        <v>-1.4433161626558211E-4</v>
      </c>
      <c r="F9">
        <v>-1.1840611561655342E-3</v>
      </c>
      <c r="G9">
        <v>-4.023930014625186E-4</v>
      </c>
      <c r="H9">
        <v>8.5477319704242586E-4</v>
      </c>
      <c r="I9">
        <v>-6.7448944465760025E-4</v>
      </c>
      <c r="J9">
        <v>7.8601490861504187E-3</v>
      </c>
      <c r="K9">
        <v>1.2945720124605642E-3</v>
      </c>
      <c r="L9">
        <v>2.1709431927322445E-3</v>
      </c>
      <c r="M9">
        <v>2.7753494955413929E-3</v>
      </c>
      <c r="N9">
        <v>3.3914413704634275E-3</v>
      </c>
      <c r="O9">
        <v>5.9217254069654337E-3</v>
      </c>
      <c r="P9">
        <v>4.7062114963419624E-3</v>
      </c>
      <c r="Q9">
        <v>3.0005942527452931E-3</v>
      </c>
      <c r="R9">
        <v>1.9052201590058022E-3</v>
      </c>
      <c r="S9">
        <v>2.3106186968239388E-3</v>
      </c>
      <c r="T9">
        <v>3.7818902785824596E-3</v>
      </c>
      <c r="U9">
        <v>3.5419810448203033E-3</v>
      </c>
      <c r="V9">
        <v>-4.675456607910097E-3</v>
      </c>
    </row>
    <row r="10" spans="1:22" x14ac:dyDescent="0.25">
      <c r="A10" t="s">
        <v>28</v>
      </c>
      <c r="B10">
        <v>-0.60383496204460951</v>
      </c>
      <c r="C10">
        <v>3.9957046702870265E-3</v>
      </c>
      <c r="D10">
        <v>-3.9190158140588877E-3</v>
      </c>
      <c r="E10">
        <v>-1.3226067433818947E-2</v>
      </c>
      <c r="F10">
        <v>-1.5214208025429487E-3</v>
      </c>
      <c r="G10">
        <v>5.3443108033884466E-4</v>
      </c>
      <c r="H10">
        <v>7.6062160034833862E-3</v>
      </c>
      <c r="I10">
        <v>-9.0186647724181963E-3</v>
      </c>
      <c r="J10">
        <v>1.2945720124605642E-3</v>
      </c>
      <c r="K10">
        <v>9.5937382809525143E-2</v>
      </c>
      <c r="L10">
        <v>6.7742339050788886E-2</v>
      </c>
      <c r="M10">
        <v>6.5043340176647271E-2</v>
      </c>
      <c r="N10">
        <v>6.5440427972075457E-2</v>
      </c>
      <c r="O10">
        <v>6.7365596843367126E-2</v>
      </c>
      <c r="P10">
        <v>6.9919186776031164E-2</v>
      </c>
      <c r="Q10">
        <v>6.6704098524716371E-2</v>
      </c>
      <c r="R10">
        <v>6.6801990357970548E-2</v>
      </c>
      <c r="S10">
        <v>6.5922760669689037E-2</v>
      </c>
      <c r="T10">
        <v>6.4754513287491905E-2</v>
      </c>
      <c r="U10">
        <v>6.8238418942563564E-2</v>
      </c>
      <c r="V10">
        <v>-5.6799250245882886E-2</v>
      </c>
    </row>
    <row r="11" spans="1:22" x14ac:dyDescent="0.25">
      <c r="A11" t="s">
        <v>29</v>
      </c>
      <c r="B11">
        <v>-0.71715108926195847</v>
      </c>
      <c r="C11">
        <v>6.2981942843223608E-4</v>
      </c>
      <c r="D11">
        <v>-5.6300339137691918E-3</v>
      </c>
      <c r="E11">
        <v>-1.4260189735257445E-2</v>
      </c>
      <c r="F11">
        <v>-2.5715914031421922E-3</v>
      </c>
      <c r="G11">
        <v>2.7369819806366946E-3</v>
      </c>
      <c r="H11">
        <v>7.0486051523013975E-3</v>
      </c>
      <c r="I11">
        <v>-8.062866252075784E-3</v>
      </c>
      <c r="J11">
        <v>2.1709431927322445E-3</v>
      </c>
      <c r="K11">
        <v>6.7742339050788886E-2</v>
      </c>
      <c r="L11">
        <v>7.892821395244573E-2</v>
      </c>
      <c r="M11">
        <v>6.5924272274190454E-2</v>
      </c>
      <c r="N11">
        <v>6.6989722873633167E-2</v>
      </c>
      <c r="O11">
        <v>6.7735270257068061E-2</v>
      </c>
      <c r="P11">
        <v>7.1651353526022685E-2</v>
      </c>
      <c r="Q11">
        <v>6.7717438786137674E-2</v>
      </c>
      <c r="R11">
        <v>6.7695798535081286E-2</v>
      </c>
      <c r="S11">
        <v>6.6739392530583461E-2</v>
      </c>
      <c r="T11">
        <v>6.6450499451207748E-2</v>
      </c>
      <c r="U11">
        <v>6.9511426438717966E-2</v>
      </c>
      <c r="V11">
        <v>-5.6792248257945724E-2</v>
      </c>
    </row>
    <row r="12" spans="1:22" x14ac:dyDescent="0.25">
      <c r="A12" t="s">
        <v>30</v>
      </c>
      <c r="B12">
        <v>-0.53601466781531648</v>
      </c>
      <c r="C12">
        <v>2.8779832983261543E-3</v>
      </c>
      <c r="D12">
        <v>-6.8001151486132977E-3</v>
      </c>
      <c r="E12">
        <v>-1.2437996092891965E-2</v>
      </c>
      <c r="F12">
        <v>-4.4521807247491652E-3</v>
      </c>
      <c r="G12">
        <v>1.8694186382874692E-3</v>
      </c>
      <c r="H12">
        <v>6.4314137260386497E-3</v>
      </c>
      <c r="I12">
        <v>-8.9971018452919618E-3</v>
      </c>
      <c r="J12">
        <v>2.7753494955413929E-3</v>
      </c>
      <c r="K12">
        <v>6.5043340176647271E-2</v>
      </c>
      <c r="L12">
        <v>6.5924272274190454E-2</v>
      </c>
      <c r="M12">
        <v>7.811890017595001E-2</v>
      </c>
      <c r="N12">
        <v>6.469456583617883E-2</v>
      </c>
      <c r="O12">
        <v>6.5905122861593696E-2</v>
      </c>
      <c r="P12">
        <v>6.8889763258731543E-2</v>
      </c>
      <c r="Q12">
        <v>6.5639924391276833E-2</v>
      </c>
      <c r="R12">
        <v>6.6884039317321758E-2</v>
      </c>
      <c r="S12">
        <v>6.467090359373176E-2</v>
      </c>
      <c r="T12">
        <v>6.4273406935486652E-2</v>
      </c>
      <c r="U12">
        <v>6.706581437281553E-2</v>
      </c>
      <c r="V12">
        <v>-5.5254030679441631E-2</v>
      </c>
    </row>
    <row r="13" spans="1:22" x14ac:dyDescent="0.25">
      <c r="A13" t="s">
        <v>31</v>
      </c>
      <c r="B13">
        <v>-0.41802787166904126</v>
      </c>
      <c r="C13">
        <v>1.8672154728178701E-3</v>
      </c>
      <c r="D13">
        <v>-7.8409970528684203E-3</v>
      </c>
      <c r="E13">
        <v>-1.3924642687889677E-2</v>
      </c>
      <c r="F13">
        <v>-1.8539387012440015E-3</v>
      </c>
      <c r="G13">
        <v>4.3241500217549075E-3</v>
      </c>
      <c r="H13">
        <v>6.7133663705036938E-3</v>
      </c>
      <c r="I13">
        <v>-8.6720654435635154E-3</v>
      </c>
      <c r="J13">
        <v>3.3914413704634275E-3</v>
      </c>
      <c r="K13">
        <v>6.5440427972075457E-2</v>
      </c>
      <c r="L13">
        <v>6.6989722873633167E-2</v>
      </c>
      <c r="M13">
        <v>6.469456583617883E-2</v>
      </c>
      <c r="N13">
        <v>9.0176553375628465E-2</v>
      </c>
      <c r="O13">
        <v>6.737883437868819E-2</v>
      </c>
      <c r="P13">
        <v>7.0331229824240893E-2</v>
      </c>
      <c r="Q13">
        <v>6.6963883877701275E-2</v>
      </c>
      <c r="R13">
        <v>6.7709885720367402E-2</v>
      </c>
      <c r="S13">
        <v>6.5641336086083149E-2</v>
      </c>
      <c r="T13">
        <v>6.5703267984918101E-2</v>
      </c>
      <c r="U13">
        <v>6.8376831510490621E-2</v>
      </c>
      <c r="V13">
        <v>-5.6280879562456532E-2</v>
      </c>
    </row>
    <row r="14" spans="1:22" x14ac:dyDescent="0.25">
      <c r="A14" t="s">
        <v>32</v>
      </c>
      <c r="B14">
        <v>-0.5718999890801103</v>
      </c>
      <c r="C14">
        <v>2.7255761488170407E-3</v>
      </c>
      <c r="D14">
        <v>-7.7342439508375771E-3</v>
      </c>
      <c r="E14">
        <v>-1.3216986162165739E-2</v>
      </c>
      <c r="F14">
        <v>-3.1518685668534508E-3</v>
      </c>
      <c r="G14">
        <v>2.6895018676894398E-3</v>
      </c>
      <c r="H14">
        <v>7.9029512902509952E-3</v>
      </c>
      <c r="I14">
        <v>-8.9583924037482891E-3</v>
      </c>
      <c r="J14">
        <v>5.9217254069654337E-3</v>
      </c>
      <c r="K14">
        <v>6.7365596843367126E-2</v>
      </c>
      <c r="L14">
        <v>6.7735270257068061E-2</v>
      </c>
      <c r="M14">
        <v>6.5905122861593696E-2</v>
      </c>
      <c r="N14">
        <v>6.737883437868819E-2</v>
      </c>
      <c r="O14">
        <v>8.5692039008123444E-2</v>
      </c>
      <c r="P14">
        <v>7.1645278995336945E-2</v>
      </c>
      <c r="Q14">
        <v>6.8068831041468381E-2</v>
      </c>
      <c r="R14">
        <v>6.9164071888726461E-2</v>
      </c>
      <c r="S14">
        <v>6.6564280038838894E-2</v>
      </c>
      <c r="T14">
        <v>6.6460998644284577E-2</v>
      </c>
      <c r="U14">
        <v>6.9629607134686911E-2</v>
      </c>
      <c r="V14">
        <v>-5.8433317620434841E-2</v>
      </c>
    </row>
    <row r="15" spans="1:22" x14ac:dyDescent="0.25">
      <c r="A15" t="s">
        <v>33</v>
      </c>
      <c r="B15">
        <v>-0.85884598944372637</v>
      </c>
      <c r="C15">
        <v>3.5689023775911828E-4</v>
      </c>
      <c r="D15">
        <v>-7.1595745855027454E-3</v>
      </c>
      <c r="E15">
        <v>-1.5555427138277247E-2</v>
      </c>
      <c r="F15">
        <v>-2.8455255222922049E-3</v>
      </c>
      <c r="G15">
        <v>2.9623507163521849E-3</v>
      </c>
      <c r="H15">
        <v>7.4583529008935192E-3</v>
      </c>
      <c r="I15">
        <v>-1.1054753384874721E-2</v>
      </c>
      <c r="J15">
        <v>4.7062114963419624E-3</v>
      </c>
      <c r="K15">
        <v>6.9919186776031164E-2</v>
      </c>
      <c r="L15">
        <v>7.1651353526022685E-2</v>
      </c>
      <c r="M15">
        <v>6.8889763258731543E-2</v>
      </c>
      <c r="N15">
        <v>7.0331229824240893E-2</v>
      </c>
      <c r="O15">
        <v>7.1645278995336945E-2</v>
      </c>
      <c r="P15">
        <v>8.6760858694336654E-2</v>
      </c>
      <c r="Q15">
        <v>7.1442736538494103E-2</v>
      </c>
      <c r="R15">
        <v>7.209427651511964E-2</v>
      </c>
      <c r="S15">
        <v>6.9346141972696618E-2</v>
      </c>
      <c r="T15">
        <v>6.9761456202398722E-2</v>
      </c>
      <c r="U15">
        <v>7.3316015158548173E-2</v>
      </c>
      <c r="V15">
        <v>-5.8459129255547915E-2</v>
      </c>
    </row>
    <row r="16" spans="1:22" x14ac:dyDescent="0.25">
      <c r="A16" t="s">
        <v>34</v>
      </c>
      <c r="B16">
        <v>-0.64223326566390571</v>
      </c>
      <c r="C16">
        <v>6.426212280580398E-4</v>
      </c>
      <c r="D16">
        <v>-8.3538136454707479E-3</v>
      </c>
      <c r="E16">
        <v>-1.4193351512031799E-2</v>
      </c>
      <c r="F16">
        <v>-2.1373184214662725E-3</v>
      </c>
      <c r="G16">
        <v>2.5667701975537189E-3</v>
      </c>
      <c r="H16">
        <v>7.0907506066572373E-3</v>
      </c>
      <c r="I16">
        <v>-9.9127660974976106E-3</v>
      </c>
      <c r="J16">
        <v>3.0005942527452931E-3</v>
      </c>
      <c r="K16">
        <v>6.6704098524716371E-2</v>
      </c>
      <c r="L16">
        <v>6.7717438786137674E-2</v>
      </c>
      <c r="M16">
        <v>6.5639924391276833E-2</v>
      </c>
      <c r="N16">
        <v>6.6963883877701275E-2</v>
      </c>
      <c r="O16">
        <v>6.8068831041468381E-2</v>
      </c>
      <c r="P16">
        <v>7.1442736538494103E-2</v>
      </c>
      <c r="Q16">
        <v>7.9073279509703998E-2</v>
      </c>
      <c r="R16">
        <v>6.8716020502793712E-2</v>
      </c>
      <c r="S16">
        <v>6.6243785447198E-2</v>
      </c>
      <c r="T16">
        <v>6.674677537315353E-2</v>
      </c>
      <c r="U16">
        <v>6.9255563422387229E-2</v>
      </c>
      <c r="V16">
        <v>-5.5349117066392395E-2</v>
      </c>
    </row>
    <row r="17" spans="1:22" x14ac:dyDescent="0.25">
      <c r="A17" t="s">
        <v>35</v>
      </c>
      <c r="B17">
        <v>-0.53635886080713568</v>
      </c>
      <c r="C17">
        <v>1.0557257254304245E-5</v>
      </c>
      <c r="D17">
        <v>-8.172147912705173E-3</v>
      </c>
      <c r="E17">
        <v>-1.1837981016085825E-2</v>
      </c>
      <c r="F17">
        <v>-3.0216171459400932E-3</v>
      </c>
      <c r="G17">
        <v>2.2954186703239006E-3</v>
      </c>
      <c r="H17">
        <v>6.4147536295712125E-3</v>
      </c>
      <c r="I17">
        <v>-1.3113872140332879E-2</v>
      </c>
      <c r="J17">
        <v>1.9052201590058022E-3</v>
      </c>
      <c r="K17">
        <v>6.6801990357970548E-2</v>
      </c>
      <c r="L17">
        <v>6.7695798535081286E-2</v>
      </c>
      <c r="M17">
        <v>6.6884039317321758E-2</v>
      </c>
      <c r="N17">
        <v>6.7709885720367402E-2</v>
      </c>
      <c r="O17">
        <v>6.9164071888726461E-2</v>
      </c>
      <c r="P17">
        <v>7.209427651511964E-2</v>
      </c>
      <c r="Q17">
        <v>6.8716020502793712E-2</v>
      </c>
      <c r="R17">
        <v>9.7940200726866267E-2</v>
      </c>
      <c r="S17">
        <v>6.6665307924428471E-2</v>
      </c>
      <c r="T17">
        <v>6.7926648805398296E-2</v>
      </c>
      <c r="U17">
        <v>7.0301809550493061E-2</v>
      </c>
      <c r="V17">
        <v>-5.5657797930218023E-2</v>
      </c>
    </row>
    <row r="18" spans="1:22" x14ac:dyDescent="0.25">
      <c r="A18" t="s">
        <v>36</v>
      </c>
      <c r="B18">
        <v>-0.40089750660041062</v>
      </c>
      <c r="C18">
        <v>2.6597901603239707E-3</v>
      </c>
      <c r="D18">
        <v>-7.0181937400516092E-3</v>
      </c>
      <c r="E18">
        <v>-1.3571827974084266E-2</v>
      </c>
      <c r="F18">
        <v>-2.1548966260594698E-3</v>
      </c>
      <c r="G18">
        <v>2.9771540605962039E-3</v>
      </c>
      <c r="H18">
        <v>6.1430327544519311E-3</v>
      </c>
      <c r="I18">
        <v>-7.7483442237536084E-3</v>
      </c>
      <c r="J18">
        <v>2.3106186968239388E-3</v>
      </c>
      <c r="K18">
        <v>6.5922760669689037E-2</v>
      </c>
      <c r="L18">
        <v>6.6739392530583461E-2</v>
      </c>
      <c r="M18">
        <v>6.467090359373176E-2</v>
      </c>
      <c r="N18">
        <v>6.5641336086083149E-2</v>
      </c>
      <c r="O18">
        <v>6.6564280038838894E-2</v>
      </c>
      <c r="P18">
        <v>6.9346141972696618E-2</v>
      </c>
      <c r="Q18">
        <v>6.6243785447198E-2</v>
      </c>
      <c r="R18">
        <v>6.6665307924428471E-2</v>
      </c>
      <c r="S18">
        <v>7.6812020170095391E-2</v>
      </c>
      <c r="T18">
        <v>6.4905830016730059E-2</v>
      </c>
      <c r="U18">
        <v>6.7615796972230899E-2</v>
      </c>
      <c r="V18">
        <v>-5.5897902484033223E-2</v>
      </c>
    </row>
    <row r="19" spans="1:22" x14ac:dyDescent="0.25">
      <c r="A19" t="s">
        <v>37</v>
      </c>
      <c r="B19">
        <v>-0.27569182625728045</v>
      </c>
      <c r="C19">
        <v>1.1681053639948048E-3</v>
      </c>
      <c r="D19">
        <v>-8.3299615427717966E-3</v>
      </c>
      <c r="E19">
        <v>-1.3708170751404805E-2</v>
      </c>
      <c r="F19">
        <v>-2.6754937250693675E-3</v>
      </c>
      <c r="G19">
        <v>3.3005630047816237E-3</v>
      </c>
      <c r="H19">
        <v>6.9181746688977402E-3</v>
      </c>
      <c r="I19">
        <v>-8.6145858659535755E-3</v>
      </c>
      <c r="J19">
        <v>3.7818902785824596E-3</v>
      </c>
      <c r="K19">
        <v>6.4754513287491905E-2</v>
      </c>
      <c r="L19">
        <v>6.6450499451207748E-2</v>
      </c>
      <c r="M19">
        <v>6.4273406935486652E-2</v>
      </c>
      <c r="N19">
        <v>6.5703267984918101E-2</v>
      </c>
      <c r="O19">
        <v>6.6460998644284577E-2</v>
      </c>
      <c r="P19">
        <v>6.9761456202398722E-2</v>
      </c>
      <c r="Q19">
        <v>6.674677537315353E-2</v>
      </c>
      <c r="R19">
        <v>6.7926648805398296E-2</v>
      </c>
      <c r="S19">
        <v>6.4905830016730059E-2</v>
      </c>
      <c r="T19">
        <v>8.1151453250075001E-2</v>
      </c>
      <c r="U19">
        <v>6.7825358277418091E-2</v>
      </c>
      <c r="V19">
        <v>-5.535284725264121E-2</v>
      </c>
    </row>
    <row r="20" spans="1:22" x14ac:dyDescent="0.25">
      <c r="A20" t="s">
        <v>38</v>
      </c>
      <c r="B20">
        <v>-0.43170864137658987</v>
      </c>
      <c r="C20">
        <v>1.2909291343270544E-3</v>
      </c>
      <c r="D20">
        <v>-6.4038913665325908E-3</v>
      </c>
      <c r="E20">
        <v>-1.3841587033845248E-2</v>
      </c>
      <c r="F20">
        <v>-2.7587144459677703E-3</v>
      </c>
      <c r="G20">
        <v>3.0751809240823218E-3</v>
      </c>
      <c r="H20">
        <v>7.5219612005100068E-3</v>
      </c>
      <c r="I20">
        <v>-1.0345802043664983E-2</v>
      </c>
      <c r="J20">
        <v>3.5419810448203033E-3</v>
      </c>
      <c r="K20">
        <v>6.8238418942563564E-2</v>
      </c>
      <c r="L20">
        <v>6.9511426438717966E-2</v>
      </c>
      <c r="M20">
        <v>6.706581437281553E-2</v>
      </c>
      <c r="N20">
        <v>6.8376831510490621E-2</v>
      </c>
      <c r="O20">
        <v>6.9629607134686911E-2</v>
      </c>
      <c r="P20">
        <v>7.3316015158548173E-2</v>
      </c>
      <c r="Q20">
        <v>6.9255563422387229E-2</v>
      </c>
      <c r="R20">
        <v>7.0301809550493061E-2</v>
      </c>
      <c r="S20">
        <v>6.7615796972230899E-2</v>
      </c>
      <c r="T20">
        <v>6.7825358277418091E-2</v>
      </c>
      <c r="U20">
        <v>8.7558332728055854E-2</v>
      </c>
      <c r="V20">
        <v>-5.8011579643153809E-2</v>
      </c>
    </row>
    <row r="21" spans="1:22" x14ac:dyDescent="0.25">
      <c r="A21" t="s">
        <v>24</v>
      </c>
      <c r="B21">
        <v>1.7603270477848434</v>
      </c>
      <c r="C21">
        <v>-5.2762722972390739E-3</v>
      </c>
      <c r="D21">
        <v>-1.1206359634266139E-2</v>
      </c>
      <c r="E21">
        <v>-6.1670656686034359E-3</v>
      </c>
      <c r="F21">
        <v>-5.3854997578249401E-4</v>
      </c>
      <c r="G21">
        <v>-3.495269480449841E-3</v>
      </c>
      <c r="H21">
        <v>-8.1870808412247073E-3</v>
      </c>
      <c r="I21">
        <v>3.6489820682837019E-3</v>
      </c>
      <c r="J21">
        <v>-4.675456607910097E-3</v>
      </c>
      <c r="K21">
        <v>-5.6799250245882886E-2</v>
      </c>
      <c r="L21">
        <v>-5.6792248257945724E-2</v>
      </c>
      <c r="M21">
        <v>-5.5254030679441631E-2</v>
      </c>
      <c r="N21">
        <v>-5.6280879562456532E-2</v>
      </c>
      <c r="O21">
        <v>-5.8433317620434841E-2</v>
      </c>
      <c r="P21">
        <v>-5.8459129255547915E-2</v>
      </c>
      <c r="Q21">
        <v>-5.5349117066392395E-2</v>
      </c>
      <c r="R21">
        <v>-5.5657797930218023E-2</v>
      </c>
      <c r="S21">
        <v>-5.5897902484033223E-2</v>
      </c>
      <c r="T21">
        <v>-5.535284725264121E-2</v>
      </c>
      <c r="U21">
        <v>-5.8011579643153809E-2</v>
      </c>
      <c r="V21">
        <v>6.7902093174264058E-2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D5C4C-5E0F-4F36-8A22-751658F90363}">
  <dimension ref="A1:S18"/>
  <sheetViews>
    <sheetView workbookViewId="0">
      <selection activeCell="A2" sqref="A2:A18"/>
    </sheetView>
  </sheetViews>
  <sheetFormatPr defaultRowHeight="15" x14ac:dyDescent="0.25"/>
  <cols>
    <col min="1" max="1" width="18.28515625" customWidth="1"/>
  </cols>
  <sheetData>
    <row r="1" spans="1:19" x14ac:dyDescent="0.25">
      <c r="A1" s="1" t="s">
        <v>0</v>
      </c>
      <c r="B1" s="1" t="s">
        <v>1</v>
      </c>
      <c r="C1" t="s">
        <v>27</v>
      </c>
      <c r="D1" t="s">
        <v>40</v>
      </c>
      <c r="E1" t="s">
        <v>41</v>
      </c>
      <c r="F1" t="s">
        <v>232</v>
      </c>
      <c r="G1" t="s">
        <v>74</v>
      </c>
      <c r="H1" t="s">
        <v>28</v>
      </c>
      <c r="I1" t="s">
        <v>29</v>
      </c>
      <c r="J1" t="s">
        <v>30</v>
      </c>
      <c r="K1" t="s">
        <v>31</v>
      </c>
      <c r="L1" t="s">
        <v>32</v>
      </c>
      <c r="M1" t="s">
        <v>33</v>
      </c>
      <c r="N1" t="s">
        <v>34</v>
      </c>
      <c r="O1" t="s">
        <v>35</v>
      </c>
      <c r="P1" t="s">
        <v>36</v>
      </c>
      <c r="Q1" t="s">
        <v>37</v>
      </c>
      <c r="R1" t="s">
        <v>38</v>
      </c>
      <c r="S1" t="s">
        <v>24</v>
      </c>
    </row>
    <row r="2" spans="1:19" x14ac:dyDescent="0.25">
      <c r="A2" t="s">
        <v>27</v>
      </c>
      <c r="B2">
        <v>0.23413263354344765</v>
      </c>
      <c r="C2">
        <v>6.040223726550038E-3</v>
      </c>
      <c r="D2">
        <v>2.0539800275473563E-3</v>
      </c>
      <c r="E2">
        <v>1.5886129477754782E-3</v>
      </c>
      <c r="F2">
        <v>-1.5549081066866635E-4</v>
      </c>
      <c r="G2">
        <v>7.7630399291489559E-4</v>
      </c>
      <c r="H2">
        <v>7.3632712427816756E-4</v>
      </c>
      <c r="I2">
        <v>7.1408097561933724E-4</v>
      </c>
      <c r="J2">
        <v>1.3047026324595956E-3</v>
      </c>
      <c r="K2">
        <v>1.2614955073233848E-3</v>
      </c>
      <c r="L2">
        <v>-2.3959821820066602E-4</v>
      </c>
      <c r="M2">
        <v>1.2387114191410441E-3</v>
      </c>
      <c r="N2">
        <v>1.6659532405887763E-3</v>
      </c>
      <c r="O2">
        <v>1.0008532155847054E-3</v>
      </c>
      <c r="P2">
        <v>-9.7942850392968885E-5</v>
      </c>
      <c r="Q2">
        <v>8.4533975099086419E-4</v>
      </c>
      <c r="R2">
        <v>3.106075854808401E-5</v>
      </c>
      <c r="S2">
        <v>-4.1111161800557999E-3</v>
      </c>
    </row>
    <row r="3" spans="1:19" x14ac:dyDescent="0.25">
      <c r="A3" t="s">
        <v>40</v>
      </c>
      <c r="B3">
        <v>-1.4903857026922675E-2</v>
      </c>
      <c r="C3">
        <v>2.0539800275473563E-3</v>
      </c>
      <c r="D3">
        <v>1.1610912573493936E-2</v>
      </c>
      <c r="E3">
        <v>8.9942690697408876E-3</v>
      </c>
      <c r="F3">
        <v>-5.2448300787486912E-4</v>
      </c>
      <c r="G3">
        <v>1.6608957569568721E-4</v>
      </c>
      <c r="H3">
        <v>-2.93995508705231E-3</v>
      </c>
      <c r="I3">
        <v>-1.6908904292286201E-3</v>
      </c>
      <c r="J3">
        <v>-2.6690760183975424E-3</v>
      </c>
      <c r="K3">
        <v>-3.0402753728335377E-3</v>
      </c>
      <c r="L3">
        <v>-4.0546985231730412E-3</v>
      </c>
      <c r="M3">
        <v>-1.40409790448309E-3</v>
      </c>
      <c r="N3">
        <v>-2.5193490845178907E-3</v>
      </c>
      <c r="O3">
        <v>-3.2882649772587608E-3</v>
      </c>
      <c r="P3">
        <v>-2.3334394720226637E-3</v>
      </c>
      <c r="Q3">
        <v>-2.7102668125929073E-3</v>
      </c>
      <c r="R3">
        <v>-2.7404516721429226E-3</v>
      </c>
      <c r="S3">
        <v>-6.6523868897088341E-3</v>
      </c>
    </row>
    <row r="4" spans="1:19" x14ac:dyDescent="0.25">
      <c r="A4" t="s">
        <v>41</v>
      </c>
      <c r="B4">
        <v>0.1827642105395815</v>
      </c>
      <c r="C4">
        <v>1.5886129477754782E-3</v>
      </c>
      <c r="D4">
        <v>8.9942690697408876E-3</v>
      </c>
      <c r="E4">
        <v>1.1848189149065633E-2</v>
      </c>
      <c r="F4">
        <v>-1.0838973620517015E-3</v>
      </c>
      <c r="G4">
        <v>-6.3505744076136714E-4</v>
      </c>
      <c r="H4">
        <v>-2.2910319170122533E-3</v>
      </c>
      <c r="I4">
        <v>-1.6925735228005044E-3</v>
      </c>
      <c r="J4">
        <v>-3.6492772731808844E-3</v>
      </c>
      <c r="K4">
        <v>-2.0090956527305296E-3</v>
      </c>
      <c r="L4">
        <v>-2.9855033775848319E-3</v>
      </c>
      <c r="M4">
        <v>-1.0767882887198132E-3</v>
      </c>
      <c r="N4">
        <v>-3.117398533263576E-3</v>
      </c>
      <c r="O4">
        <v>-3.3009035467629119E-3</v>
      </c>
      <c r="P4">
        <v>-2.8305893964209999E-3</v>
      </c>
      <c r="Q4">
        <v>-2.2550549932506027E-3</v>
      </c>
      <c r="R4">
        <v>-3.5368100149324681E-3</v>
      </c>
      <c r="S4">
        <v>-6.131648417539391E-3</v>
      </c>
    </row>
    <row r="5" spans="1:19" x14ac:dyDescent="0.25">
      <c r="A5" t="s">
        <v>232</v>
      </c>
      <c r="B5">
        <v>0.19649246101674164</v>
      </c>
      <c r="C5">
        <v>-1.5549081066866635E-4</v>
      </c>
      <c r="D5">
        <v>-5.2448300787486912E-4</v>
      </c>
      <c r="E5">
        <v>-1.0838973620517015E-3</v>
      </c>
      <c r="F5">
        <v>4.9825606105601307E-3</v>
      </c>
      <c r="G5">
        <v>-3.5806523403315334E-4</v>
      </c>
      <c r="H5">
        <v>-2.347258310397731E-3</v>
      </c>
      <c r="I5">
        <v>-1.1010427260825435E-3</v>
      </c>
      <c r="J5">
        <v>-1.5256827036337823E-3</v>
      </c>
      <c r="K5">
        <v>-1.8835681917975192E-3</v>
      </c>
      <c r="L5">
        <v>-2.9441925150037627E-3</v>
      </c>
      <c r="M5">
        <v>-1.1261378556711712E-3</v>
      </c>
      <c r="N5">
        <v>-1.5383201442655838E-3</v>
      </c>
      <c r="O5">
        <v>-2.1746059848880284E-4</v>
      </c>
      <c r="P5">
        <v>-1.2508491759026302E-3</v>
      </c>
      <c r="Q5">
        <v>-1.4176034839343743E-3</v>
      </c>
      <c r="R5">
        <v>-1.8136940866653435E-3</v>
      </c>
      <c r="S5">
        <v>-7.8415414925922132E-4</v>
      </c>
    </row>
    <row r="6" spans="1:19" x14ac:dyDescent="0.25">
      <c r="A6" t="s">
        <v>74</v>
      </c>
      <c r="B6">
        <v>0.30618446998761506</v>
      </c>
      <c r="C6">
        <v>7.7630399291489559E-4</v>
      </c>
      <c r="D6">
        <v>1.6608957569568721E-4</v>
      </c>
      <c r="E6">
        <v>-6.3505744076136714E-4</v>
      </c>
      <c r="F6">
        <v>-3.5806523403315334E-4</v>
      </c>
      <c r="G6">
        <v>7.6321216051997536E-3</v>
      </c>
      <c r="H6">
        <v>-1.3236993763463554E-4</v>
      </c>
      <c r="I6">
        <v>-1.0149048984397996E-3</v>
      </c>
      <c r="J6">
        <v>-1.6788607327575386E-4</v>
      </c>
      <c r="K6">
        <v>-1.3372062637977025E-3</v>
      </c>
      <c r="L6">
        <v>-1.4674399328363373E-3</v>
      </c>
      <c r="M6">
        <v>-5.7215916039478722E-4</v>
      </c>
      <c r="N6">
        <v>8.2862177446540466E-4</v>
      </c>
      <c r="O6">
        <v>-2.3721594569698305E-3</v>
      </c>
      <c r="P6">
        <v>-1.8430634138769963E-3</v>
      </c>
      <c r="Q6">
        <v>-8.6893219575770106E-4</v>
      </c>
      <c r="R6">
        <v>-7.6923843257199851E-4</v>
      </c>
      <c r="S6">
        <v>-4.9290452764931591E-4</v>
      </c>
    </row>
    <row r="7" spans="1:19" x14ac:dyDescent="0.25">
      <c r="A7" t="s">
        <v>28</v>
      </c>
      <c r="B7">
        <v>1.5754709652421924E-2</v>
      </c>
      <c r="C7">
        <v>7.3632712427816756E-4</v>
      </c>
      <c r="D7">
        <v>-2.93995508705231E-3</v>
      </c>
      <c r="E7">
        <v>-2.2910319170122533E-3</v>
      </c>
      <c r="F7">
        <v>-2.347258310397731E-3</v>
      </c>
      <c r="G7">
        <v>-1.3236993763463554E-4</v>
      </c>
      <c r="H7">
        <v>7.4002107265242034E-2</v>
      </c>
      <c r="I7">
        <v>2.8197630295167468E-2</v>
      </c>
      <c r="J7">
        <v>2.8553739702173855E-2</v>
      </c>
      <c r="K7">
        <v>2.8196588812904658E-2</v>
      </c>
      <c r="L7">
        <v>2.8657057526722988E-2</v>
      </c>
      <c r="M7">
        <v>2.8090258640374212E-2</v>
      </c>
      <c r="N7">
        <v>2.8324125136066206E-2</v>
      </c>
      <c r="O7">
        <v>2.8509577018349171E-2</v>
      </c>
      <c r="P7">
        <v>2.8263310657218037E-2</v>
      </c>
      <c r="Q7">
        <v>2.8414495748112799E-2</v>
      </c>
      <c r="R7">
        <v>2.8457355549989991E-2</v>
      </c>
      <c r="S7">
        <v>-2.4899830653379314E-2</v>
      </c>
    </row>
    <row r="8" spans="1:19" x14ac:dyDescent="0.25">
      <c r="A8" t="s">
        <v>29</v>
      </c>
      <c r="B8">
        <v>-9.6822574135372493E-3</v>
      </c>
      <c r="C8">
        <v>7.1408097561933724E-4</v>
      </c>
      <c r="D8">
        <v>-1.6908904292286201E-3</v>
      </c>
      <c r="E8">
        <v>-1.6925735228005044E-3</v>
      </c>
      <c r="F8">
        <v>-1.1010427260825435E-3</v>
      </c>
      <c r="G8">
        <v>-1.0149048984397996E-3</v>
      </c>
      <c r="H8">
        <v>2.8197630295167468E-2</v>
      </c>
      <c r="I8">
        <v>3.976775370902369E-2</v>
      </c>
      <c r="J8">
        <v>2.8160310583885677E-2</v>
      </c>
      <c r="K8">
        <v>2.7708676010772974E-2</v>
      </c>
      <c r="L8">
        <v>2.7987089845670082E-2</v>
      </c>
      <c r="M8">
        <v>2.7748889779328639E-2</v>
      </c>
      <c r="N8">
        <v>2.7966557123966854E-2</v>
      </c>
      <c r="O8">
        <v>2.8114244186008421E-2</v>
      </c>
      <c r="P8">
        <v>2.8003252556268267E-2</v>
      </c>
      <c r="Q8">
        <v>2.7982983972593366E-2</v>
      </c>
      <c r="R8">
        <v>2.8019319717795605E-2</v>
      </c>
      <c r="S8">
        <v>-2.5770907948182344E-2</v>
      </c>
    </row>
    <row r="9" spans="1:19" x14ac:dyDescent="0.25">
      <c r="A9" t="s">
        <v>30</v>
      </c>
      <c r="B9">
        <v>-0.14083722257457765</v>
      </c>
      <c r="C9">
        <v>1.3047026324595956E-3</v>
      </c>
      <c r="D9">
        <v>-2.6690760183975424E-3</v>
      </c>
      <c r="E9">
        <v>-3.6492772731808844E-3</v>
      </c>
      <c r="F9">
        <v>-1.5256827036337823E-3</v>
      </c>
      <c r="G9">
        <v>-1.6788607327575386E-4</v>
      </c>
      <c r="H9">
        <v>2.8553739702173855E-2</v>
      </c>
      <c r="I9">
        <v>2.8160310583885677E-2</v>
      </c>
      <c r="J9">
        <v>4.4434031374505759E-2</v>
      </c>
      <c r="K9">
        <v>2.8054453175958373E-2</v>
      </c>
      <c r="L9">
        <v>2.8558849186828238E-2</v>
      </c>
      <c r="M9">
        <v>2.7923330278400278E-2</v>
      </c>
      <c r="N9">
        <v>2.8312386005674907E-2</v>
      </c>
      <c r="O9">
        <v>2.8351507807608242E-2</v>
      </c>
      <c r="P9">
        <v>2.8253700712589189E-2</v>
      </c>
      <c r="Q9">
        <v>2.8245471706247735E-2</v>
      </c>
      <c r="R9">
        <v>2.8575930948672924E-2</v>
      </c>
      <c r="S9">
        <v>-2.4947259437254725E-2</v>
      </c>
    </row>
    <row r="10" spans="1:19" x14ac:dyDescent="0.25">
      <c r="A10" t="s">
        <v>31</v>
      </c>
      <c r="B10">
        <v>0.16805179997770214</v>
      </c>
      <c r="C10">
        <v>1.2614955073233848E-3</v>
      </c>
      <c r="D10">
        <v>-3.0402753728335377E-3</v>
      </c>
      <c r="E10">
        <v>-2.0090956527305296E-3</v>
      </c>
      <c r="F10">
        <v>-1.8835681917975192E-3</v>
      </c>
      <c r="G10">
        <v>-1.3372062637977025E-3</v>
      </c>
      <c r="H10">
        <v>2.8196588812904658E-2</v>
      </c>
      <c r="I10">
        <v>2.7708676010772974E-2</v>
      </c>
      <c r="J10">
        <v>2.8054453175958373E-2</v>
      </c>
      <c r="K10">
        <v>5.00024420207014E-2</v>
      </c>
      <c r="L10">
        <v>2.7465225752147882E-2</v>
      </c>
      <c r="M10">
        <v>2.7471264596704355E-2</v>
      </c>
      <c r="N10">
        <v>2.780986925017305E-2</v>
      </c>
      <c r="O10">
        <v>2.81450885037835E-2</v>
      </c>
      <c r="P10">
        <v>2.7875079040674051E-2</v>
      </c>
      <c r="Q10">
        <v>2.7890967366867754E-2</v>
      </c>
      <c r="R10">
        <v>2.771450535562486E-2</v>
      </c>
      <c r="S10">
        <v>-2.4545540091670578E-2</v>
      </c>
    </row>
    <row r="11" spans="1:19" x14ac:dyDescent="0.25">
      <c r="A11" t="s">
        <v>32</v>
      </c>
      <c r="B11">
        <v>4.7741010075640113E-2</v>
      </c>
      <c r="C11">
        <v>-2.3959821820066602E-4</v>
      </c>
      <c r="D11">
        <v>-4.0546985231730412E-3</v>
      </c>
      <c r="E11">
        <v>-2.9855033775848319E-3</v>
      </c>
      <c r="F11">
        <v>-2.9441925150037627E-3</v>
      </c>
      <c r="G11">
        <v>-1.4674399328363373E-3</v>
      </c>
      <c r="H11">
        <v>2.8657057526722988E-2</v>
      </c>
      <c r="I11">
        <v>2.7987089845670082E-2</v>
      </c>
      <c r="J11">
        <v>2.8558849186828238E-2</v>
      </c>
      <c r="K11">
        <v>2.7465225752147882E-2</v>
      </c>
      <c r="L11">
        <v>4.3892391147728804E-2</v>
      </c>
      <c r="M11">
        <v>2.789823199302149E-2</v>
      </c>
      <c r="N11">
        <v>2.8158003515663638E-2</v>
      </c>
      <c r="O11">
        <v>2.8563635065881391E-2</v>
      </c>
      <c r="P11">
        <v>2.833449883230392E-2</v>
      </c>
      <c r="Q11">
        <v>2.8327273970019193E-2</v>
      </c>
      <c r="R11">
        <v>2.8321551213910025E-2</v>
      </c>
      <c r="S11">
        <v>-2.2913319533413606E-2</v>
      </c>
    </row>
    <row r="12" spans="1:19" x14ac:dyDescent="0.25">
      <c r="A12" t="s">
        <v>33</v>
      </c>
      <c r="B12">
        <v>-6.2321923656160988E-2</v>
      </c>
      <c r="C12">
        <v>1.2387114191410441E-3</v>
      </c>
      <c r="D12">
        <v>-1.40409790448309E-3</v>
      </c>
      <c r="E12">
        <v>-1.0767882887198132E-3</v>
      </c>
      <c r="F12">
        <v>-1.1261378556711712E-3</v>
      </c>
      <c r="G12">
        <v>-5.7215916039478722E-4</v>
      </c>
      <c r="H12">
        <v>2.8090258640374212E-2</v>
      </c>
      <c r="I12">
        <v>2.7748889779328639E-2</v>
      </c>
      <c r="J12">
        <v>2.7923330278400278E-2</v>
      </c>
      <c r="K12">
        <v>2.7471264596704355E-2</v>
      </c>
      <c r="L12">
        <v>2.789823199302149E-2</v>
      </c>
      <c r="M12">
        <v>3.943236837779187E-2</v>
      </c>
      <c r="N12">
        <v>2.7832308251308134E-2</v>
      </c>
      <c r="O12">
        <v>2.7833017695845022E-2</v>
      </c>
      <c r="P12">
        <v>2.7817092696638436E-2</v>
      </c>
      <c r="Q12">
        <v>2.7824570595922624E-2</v>
      </c>
      <c r="R12">
        <v>2.7815836619945699E-2</v>
      </c>
      <c r="S12">
        <v>-2.6325763287705937E-2</v>
      </c>
    </row>
    <row r="13" spans="1:19" x14ac:dyDescent="0.25">
      <c r="A13" t="s">
        <v>34</v>
      </c>
      <c r="B13">
        <v>-0.15910122587281991</v>
      </c>
      <c r="C13">
        <v>1.6659532405887763E-3</v>
      </c>
      <c r="D13">
        <v>-2.5193490845178907E-3</v>
      </c>
      <c r="E13">
        <v>-3.117398533263576E-3</v>
      </c>
      <c r="F13">
        <v>-1.5383201442655838E-3</v>
      </c>
      <c r="G13">
        <v>8.2862177446540466E-4</v>
      </c>
      <c r="H13">
        <v>2.8324125136066206E-2</v>
      </c>
      <c r="I13">
        <v>2.7966557123966854E-2</v>
      </c>
      <c r="J13">
        <v>2.8312386005674907E-2</v>
      </c>
      <c r="K13">
        <v>2.780986925017305E-2</v>
      </c>
      <c r="L13">
        <v>2.8158003515663638E-2</v>
      </c>
      <c r="M13">
        <v>2.7832308251308134E-2</v>
      </c>
      <c r="N13">
        <v>3.5949064761587775E-2</v>
      </c>
      <c r="O13">
        <v>2.8038335273669102E-2</v>
      </c>
      <c r="P13">
        <v>2.7763467271987512E-2</v>
      </c>
      <c r="Q13">
        <v>2.8044062668056206E-2</v>
      </c>
      <c r="R13">
        <v>2.815992022715445E-2</v>
      </c>
      <c r="S13">
        <v>-2.5280943428630853E-2</v>
      </c>
    </row>
    <row r="14" spans="1:19" x14ac:dyDescent="0.25">
      <c r="A14" t="s">
        <v>35</v>
      </c>
      <c r="B14">
        <v>-4.3548605205734531E-2</v>
      </c>
      <c r="C14">
        <v>1.0008532155847054E-3</v>
      </c>
      <c r="D14">
        <v>-3.2882649772587608E-3</v>
      </c>
      <c r="E14">
        <v>-3.3009035467629119E-3</v>
      </c>
      <c r="F14">
        <v>-2.1746059848880284E-4</v>
      </c>
      <c r="G14">
        <v>-2.3721594569698305E-3</v>
      </c>
      <c r="H14">
        <v>2.8509577018349171E-2</v>
      </c>
      <c r="I14">
        <v>2.8114244186008421E-2</v>
      </c>
      <c r="J14">
        <v>2.8351507807608242E-2</v>
      </c>
      <c r="K14">
        <v>2.81450885037835E-2</v>
      </c>
      <c r="L14">
        <v>2.8563635065881391E-2</v>
      </c>
      <c r="M14">
        <v>2.7833017695845022E-2</v>
      </c>
      <c r="N14">
        <v>2.8038335273669102E-2</v>
      </c>
      <c r="O14">
        <v>3.7661287591952898E-2</v>
      </c>
      <c r="P14">
        <v>2.8428916496339954E-2</v>
      </c>
      <c r="Q14">
        <v>2.8288842098765421E-2</v>
      </c>
      <c r="R14">
        <v>2.8331568216272432E-2</v>
      </c>
      <c r="S14">
        <v>-2.5011561272297519E-2</v>
      </c>
    </row>
    <row r="15" spans="1:19" x14ac:dyDescent="0.25">
      <c r="A15" t="s">
        <v>36</v>
      </c>
      <c r="B15">
        <v>-0.24019947750637635</v>
      </c>
      <c r="C15">
        <v>-9.7942850392968885E-5</v>
      </c>
      <c r="D15">
        <v>-2.3334394720226637E-3</v>
      </c>
      <c r="E15">
        <v>-2.8305893964209999E-3</v>
      </c>
      <c r="F15">
        <v>-1.2508491759026302E-3</v>
      </c>
      <c r="G15">
        <v>-1.8430634138769963E-3</v>
      </c>
      <c r="H15">
        <v>2.8263310657218037E-2</v>
      </c>
      <c r="I15">
        <v>2.8003252556268267E-2</v>
      </c>
      <c r="J15">
        <v>2.8253700712589189E-2</v>
      </c>
      <c r="K15">
        <v>2.7875079040674051E-2</v>
      </c>
      <c r="L15">
        <v>2.833449883230392E-2</v>
      </c>
      <c r="M15">
        <v>2.7817092696638436E-2</v>
      </c>
      <c r="N15">
        <v>2.7763467271987512E-2</v>
      </c>
      <c r="O15">
        <v>2.8428916496339954E-2</v>
      </c>
      <c r="P15">
        <v>3.4983424231014262E-2</v>
      </c>
      <c r="Q15">
        <v>2.8103629727646441E-2</v>
      </c>
      <c r="R15">
        <v>2.8337265484725607E-2</v>
      </c>
      <c r="S15">
        <v>-2.4588246720418434E-2</v>
      </c>
    </row>
    <row r="16" spans="1:19" x14ac:dyDescent="0.25">
      <c r="A16" t="s">
        <v>37</v>
      </c>
      <c r="B16">
        <v>-8.5668413918512168E-3</v>
      </c>
      <c r="C16">
        <v>8.4533975099086419E-4</v>
      </c>
      <c r="D16">
        <v>-2.7102668125929073E-3</v>
      </c>
      <c r="E16">
        <v>-2.2550549932506027E-3</v>
      </c>
      <c r="F16">
        <v>-1.4176034839343743E-3</v>
      </c>
      <c r="G16">
        <v>-8.6893219575770106E-4</v>
      </c>
      <c r="H16">
        <v>2.8414495748112799E-2</v>
      </c>
      <c r="I16">
        <v>2.7982983972593366E-2</v>
      </c>
      <c r="J16">
        <v>2.8245471706247735E-2</v>
      </c>
      <c r="K16">
        <v>2.7890967366867754E-2</v>
      </c>
      <c r="L16">
        <v>2.8327273970019193E-2</v>
      </c>
      <c r="M16">
        <v>2.7824570595922624E-2</v>
      </c>
      <c r="N16">
        <v>2.8044062668056206E-2</v>
      </c>
      <c r="O16">
        <v>2.8288842098765421E-2</v>
      </c>
      <c r="P16">
        <v>2.8103629727646441E-2</v>
      </c>
      <c r="Q16">
        <v>3.6085247082424804E-2</v>
      </c>
      <c r="R16">
        <v>2.8162395849386634E-2</v>
      </c>
      <c r="S16">
        <v>-2.5153575829788125E-2</v>
      </c>
    </row>
    <row r="17" spans="1:19" x14ac:dyDescent="0.25">
      <c r="A17" t="s">
        <v>38</v>
      </c>
      <c r="B17">
        <v>9.4485401762119919E-2</v>
      </c>
      <c r="C17">
        <v>3.106075854808401E-5</v>
      </c>
      <c r="D17">
        <v>-2.7404516721429226E-3</v>
      </c>
      <c r="E17">
        <v>-3.5368100149324681E-3</v>
      </c>
      <c r="F17">
        <v>-1.8136940866653435E-3</v>
      </c>
      <c r="G17">
        <v>-7.6923843257199851E-4</v>
      </c>
      <c r="H17">
        <v>2.8457355549989991E-2</v>
      </c>
      <c r="I17">
        <v>2.8019319717795605E-2</v>
      </c>
      <c r="J17">
        <v>2.8575930948672924E-2</v>
      </c>
      <c r="K17">
        <v>2.771450535562486E-2</v>
      </c>
      <c r="L17">
        <v>2.8321551213910025E-2</v>
      </c>
      <c r="M17">
        <v>2.7815836619945699E-2</v>
      </c>
      <c r="N17">
        <v>2.815992022715445E-2</v>
      </c>
      <c r="O17">
        <v>2.8331568216272432E-2</v>
      </c>
      <c r="P17">
        <v>2.8337265484725607E-2</v>
      </c>
      <c r="Q17">
        <v>2.8162395849386634E-2</v>
      </c>
      <c r="R17">
        <v>3.558412683033764E-2</v>
      </c>
      <c r="S17">
        <v>-2.4142505222817461E-2</v>
      </c>
    </row>
    <row r="18" spans="1:19" x14ac:dyDescent="0.25">
      <c r="A18" t="s">
        <v>24</v>
      </c>
      <c r="B18">
        <v>1.2928062416156856</v>
      </c>
      <c r="C18">
        <v>-4.1111161800557999E-3</v>
      </c>
      <c r="D18">
        <v>-6.6523868897088341E-3</v>
      </c>
      <c r="E18">
        <v>-6.131648417539391E-3</v>
      </c>
      <c r="F18">
        <v>-7.8415414925922132E-4</v>
      </c>
      <c r="G18">
        <v>-4.9290452764931591E-4</v>
      </c>
      <c r="H18">
        <v>-2.4899830653379314E-2</v>
      </c>
      <c r="I18">
        <v>-2.5770907948182344E-2</v>
      </c>
      <c r="J18">
        <v>-2.4947259437254725E-2</v>
      </c>
      <c r="K18">
        <v>-2.4545540091670578E-2</v>
      </c>
      <c r="L18">
        <v>-2.2913319533413606E-2</v>
      </c>
      <c r="M18">
        <v>-2.6325763287705937E-2</v>
      </c>
      <c r="N18">
        <v>-2.5280943428630853E-2</v>
      </c>
      <c r="O18">
        <v>-2.5011561272297519E-2</v>
      </c>
      <c r="P18">
        <v>-2.4588246720418434E-2</v>
      </c>
      <c r="Q18">
        <v>-2.5153575829788125E-2</v>
      </c>
      <c r="R18">
        <v>-2.4142505222817461E-2</v>
      </c>
      <c r="S18">
        <v>3.2161504872959358E-2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2969D-410D-4B9A-B82A-F42DC1C3EB03}">
  <dimension ref="A1:AK36"/>
  <sheetViews>
    <sheetView workbookViewId="0">
      <selection activeCell="A9" sqref="A9"/>
    </sheetView>
  </sheetViews>
  <sheetFormatPr defaultRowHeight="15" x14ac:dyDescent="0.25"/>
  <cols>
    <col min="1" max="1" width="13.140625" customWidth="1"/>
  </cols>
  <sheetData>
    <row r="1" spans="1:37" x14ac:dyDescent="0.25">
      <c r="A1" s="1" t="s">
        <v>0</v>
      </c>
      <c r="B1" s="1" t="s">
        <v>1</v>
      </c>
      <c r="C1" t="s">
        <v>27</v>
      </c>
      <c r="D1" t="s">
        <v>40</v>
      </c>
      <c r="E1" t="s">
        <v>41</v>
      </c>
      <c r="F1" t="s">
        <v>71</v>
      </c>
      <c r="G1" t="s">
        <v>72</v>
      </c>
      <c r="H1" t="s">
        <v>73</v>
      </c>
      <c r="I1" t="s">
        <v>74</v>
      </c>
      <c r="J1" t="s">
        <v>367</v>
      </c>
      <c r="K1" t="s">
        <v>368</v>
      </c>
      <c r="L1" t="s">
        <v>369</v>
      </c>
      <c r="M1" t="s">
        <v>251</v>
      </c>
      <c r="N1" t="s">
        <v>252</v>
      </c>
      <c r="O1" t="s">
        <v>253</v>
      </c>
      <c r="P1" t="s">
        <v>254</v>
      </c>
      <c r="Q1" t="s">
        <v>255</v>
      </c>
      <c r="R1" t="s">
        <v>256</v>
      </c>
      <c r="S1" t="s">
        <v>257</v>
      </c>
      <c r="T1" t="s">
        <v>258</v>
      </c>
      <c r="U1" t="s">
        <v>259</v>
      </c>
      <c r="V1" t="s">
        <v>260</v>
      </c>
      <c r="W1" t="s">
        <v>261</v>
      </c>
      <c r="X1" t="s">
        <v>262</v>
      </c>
      <c r="Y1" t="s">
        <v>263</v>
      </c>
      <c r="Z1" t="s">
        <v>28</v>
      </c>
      <c r="AA1" t="s">
        <v>29</v>
      </c>
      <c r="AB1" t="s">
        <v>30</v>
      </c>
      <c r="AC1" t="s">
        <v>31</v>
      </c>
      <c r="AD1" t="s">
        <v>32</v>
      </c>
      <c r="AE1" t="s">
        <v>33</v>
      </c>
      <c r="AF1" t="s">
        <v>34</v>
      </c>
      <c r="AG1" t="s">
        <v>35</v>
      </c>
      <c r="AH1" t="s">
        <v>36</v>
      </c>
      <c r="AI1" t="s">
        <v>37</v>
      </c>
      <c r="AJ1" t="s">
        <v>38</v>
      </c>
      <c r="AK1" t="s">
        <v>24</v>
      </c>
    </row>
    <row r="2" spans="1:37" x14ac:dyDescent="0.25">
      <c r="A2" t="s">
        <v>27</v>
      </c>
      <c r="B2">
        <v>-0.10000335290722603</v>
      </c>
      <c r="C2">
        <v>2.1398135308397545E-3</v>
      </c>
      <c r="D2">
        <v>-2.5307519468597498E-6</v>
      </c>
      <c r="E2">
        <v>1.9548970472744602E-4</v>
      </c>
      <c r="F2">
        <v>2.0785094359306933E-5</v>
      </c>
      <c r="G2">
        <v>1.7174046323528889E-4</v>
      </c>
      <c r="H2">
        <v>2.2053256349524491E-4</v>
      </c>
      <c r="I2">
        <v>-3.665927903848671E-5</v>
      </c>
      <c r="J2">
        <v>-2.2283203135873062E-5</v>
      </c>
      <c r="K2">
        <v>5.8734986809516788E-6</v>
      </c>
      <c r="L2">
        <v>2.2539494259414151E-4</v>
      </c>
      <c r="M2">
        <v>3.6234868698671195E-4</v>
      </c>
      <c r="N2">
        <v>3.6510797093925211E-4</v>
      </c>
      <c r="O2">
        <v>1.5580399560469107E-4</v>
      </c>
      <c r="P2">
        <v>5.0660049928380197E-4</v>
      </c>
      <c r="Q2">
        <v>2.7031479915855922E-4</v>
      </c>
      <c r="R2">
        <v>-1.2111136780308668E-4</v>
      </c>
      <c r="S2">
        <v>1.8639569423716207E-4</v>
      </c>
      <c r="T2">
        <v>4.8935525104474946E-4</v>
      </c>
      <c r="U2">
        <v>1.5040172557653916E-4</v>
      </c>
      <c r="V2">
        <v>2.9633078106898285E-4</v>
      </c>
      <c r="W2">
        <v>2.3828359538171089E-4</v>
      </c>
      <c r="X2">
        <v>4.518818676860922E-5</v>
      </c>
      <c r="Y2">
        <v>-1.3424767851987396E-5</v>
      </c>
      <c r="Z2">
        <v>-3.2385615304476292E-4</v>
      </c>
      <c r="AA2">
        <v>-2.4163290347268857E-4</v>
      </c>
      <c r="AB2">
        <v>5.6712040281613597E-5</v>
      </c>
      <c r="AC2">
        <v>-7.9735211966657708E-5</v>
      </c>
      <c r="AD2">
        <v>2.9234186994670696E-5</v>
      </c>
      <c r="AE2">
        <v>-1.6488716727041107E-4</v>
      </c>
      <c r="AF2">
        <v>-1.233233220813844E-4</v>
      </c>
      <c r="AG2">
        <v>1.1976890283897808E-4</v>
      </c>
      <c r="AH2">
        <v>-7.8634377824584613E-5</v>
      </c>
      <c r="AI2">
        <v>-2.1261638940947049E-4</v>
      </c>
      <c r="AJ2">
        <v>-3.0202414512847187E-4</v>
      </c>
      <c r="AK2">
        <v>-1.1959430725316804E-3</v>
      </c>
    </row>
    <row r="3" spans="1:37" x14ac:dyDescent="0.25">
      <c r="A3" t="s">
        <v>40</v>
      </c>
      <c r="B3">
        <v>6.3061756060413653E-3</v>
      </c>
      <c r="C3">
        <v>-2.5307519468597498E-6</v>
      </c>
      <c r="D3">
        <v>4.1039003627698443E-3</v>
      </c>
      <c r="E3">
        <v>3.1523444677012645E-3</v>
      </c>
      <c r="F3">
        <v>-5.4491392355521056E-5</v>
      </c>
      <c r="G3">
        <v>-7.7916866085691016E-5</v>
      </c>
      <c r="H3">
        <v>-4.1619967910987279E-4</v>
      </c>
      <c r="I3">
        <v>-4.2772818705136587E-4</v>
      </c>
      <c r="J3">
        <v>6.6086718309085488E-5</v>
      </c>
      <c r="K3">
        <v>-1.0292837809300543E-4</v>
      </c>
      <c r="L3">
        <v>-9.8098775540879829E-5</v>
      </c>
      <c r="M3">
        <v>4.1690217529801029E-4</v>
      </c>
      <c r="N3">
        <v>1.1256453032714084E-3</v>
      </c>
      <c r="O3">
        <v>1.1240005145406427E-3</v>
      </c>
      <c r="P3">
        <v>8.6043081526328193E-4</v>
      </c>
      <c r="Q3">
        <v>3.4709484110140862E-4</v>
      </c>
      <c r="R3">
        <v>-8.9804261309388593E-5</v>
      </c>
      <c r="S3">
        <v>4.5163806086898111E-4</v>
      </c>
      <c r="T3">
        <v>5.4973281624457696E-4</v>
      </c>
      <c r="U3">
        <v>4.4599195064159145E-4</v>
      </c>
      <c r="V3">
        <v>3.933488316073848E-4</v>
      </c>
      <c r="W3">
        <v>2.0267269869438332E-4</v>
      </c>
      <c r="X3">
        <v>4.0398845733383279E-4</v>
      </c>
      <c r="Y3">
        <v>6.0864235606596724E-5</v>
      </c>
      <c r="Z3">
        <v>-7.6052632364506754E-4</v>
      </c>
      <c r="AA3">
        <v>-5.2436164536123384E-4</v>
      </c>
      <c r="AB3">
        <v>-1.0573564023961021E-3</v>
      </c>
      <c r="AC3">
        <v>-6.1983889677290436E-4</v>
      </c>
      <c r="AD3">
        <v>-6.6866838904856667E-4</v>
      </c>
      <c r="AE3">
        <v>-7.3464151692012006E-4</v>
      </c>
      <c r="AF3">
        <v>-3.4648607170653374E-4</v>
      </c>
      <c r="AG3">
        <v>-5.5441851742448075E-4</v>
      </c>
      <c r="AH3">
        <v>-9.8191336390631638E-4</v>
      </c>
      <c r="AI3">
        <v>-1.1387984712834249E-3</v>
      </c>
      <c r="AJ3">
        <v>-8.3041578373922774E-4</v>
      </c>
      <c r="AK3">
        <v>-2.5621911937530541E-3</v>
      </c>
    </row>
    <row r="4" spans="1:37" x14ac:dyDescent="0.25">
      <c r="A4" t="s">
        <v>41</v>
      </c>
      <c r="B4">
        <v>-0.11769407242031998</v>
      </c>
      <c r="C4">
        <v>1.9548970472744602E-4</v>
      </c>
      <c r="D4">
        <v>3.1523444677012645E-3</v>
      </c>
      <c r="E4">
        <v>5.1098153108552974E-3</v>
      </c>
      <c r="F4">
        <v>2.1653879449180785E-4</v>
      </c>
      <c r="G4">
        <v>1.7698835545966717E-5</v>
      </c>
      <c r="H4">
        <v>-4.2421722165087626E-4</v>
      </c>
      <c r="I4">
        <v>-2.5691066175280539E-4</v>
      </c>
      <c r="J4">
        <v>3.2644342689876118E-5</v>
      </c>
      <c r="K4">
        <v>-1.0877957644308367E-5</v>
      </c>
      <c r="L4">
        <v>1.0090156798484942E-5</v>
      </c>
      <c r="M4">
        <v>1.518871557451569E-3</v>
      </c>
      <c r="N4">
        <v>2.0776907039636115E-3</v>
      </c>
      <c r="O4">
        <v>1.5780290631744673E-3</v>
      </c>
      <c r="P4">
        <v>1.7329138055481791E-3</v>
      </c>
      <c r="Q4">
        <v>1.0716427737050057E-3</v>
      </c>
      <c r="R4">
        <v>9.0489967258216479E-4</v>
      </c>
      <c r="S4">
        <v>7.4216084630991674E-4</v>
      </c>
      <c r="T4">
        <v>1.2929479263339466E-3</v>
      </c>
      <c r="U4">
        <v>7.9714564160978231E-4</v>
      </c>
      <c r="V4">
        <v>6.3059259444969804E-4</v>
      </c>
      <c r="W4">
        <v>2.9155579957812722E-4</v>
      </c>
      <c r="X4">
        <v>6.0984074923539405E-4</v>
      </c>
      <c r="Y4">
        <v>1.4970686038222848E-4</v>
      </c>
      <c r="Z4">
        <v>-3.7176867408170774E-4</v>
      </c>
      <c r="AA4">
        <v>-5.0142624811023735E-4</v>
      </c>
      <c r="AB4">
        <v>-7.688709312601719E-4</v>
      </c>
      <c r="AC4">
        <v>-9.6583570964827001E-4</v>
      </c>
      <c r="AD4">
        <v>-9.9671448250082629E-4</v>
      </c>
      <c r="AE4">
        <v>-8.8700144987149563E-4</v>
      </c>
      <c r="AF4">
        <v>-3.316379614367145E-4</v>
      </c>
      <c r="AG4">
        <v>-3.3230461950200987E-4</v>
      </c>
      <c r="AH4">
        <v>-1.1669549637116667E-3</v>
      </c>
      <c r="AI4">
        <v>-8.302958591519334E-4</v>
      </c>
      <c r="AJ4">
        <v>-1.2368812153500763E-3</v>
      </c>
      <c r="AK4">
        <v>-3.2847351842029879E-3</v>
      </c>
    </row>
    <row r="5" spans="1:37" x14ac:dyDescent="0.25">
      <c r="A5" t="s">
        <v>71</v>
      </c>
      <c r="B5">
        <v>6.5793930030632523E-4</v>
      </c>
      <c r="C5">
        <v>2.0785094359306933E-5</v>
      </c>
      <c r="D5">
        <v>-5.4491392355521056E-5</v>
      </c>
      <c r="E5">
        <v>2.1653879449180785E-4</v>
      </c>
      <c r="F5">
        <v>1.0602775274152579E-2</v>
      </c>
      <c r="G5">
        <v>8.2552892561982907E-3</v>
      </c>
      <c r="H5">
        <v>8.216434607857195E-3</v>
      </c>
      <c r="I5">
        <v>8.2242530260131369E-3</v>
      </c>
      <c r="J5">
        <v>2.6744198275413652E-6</v>
      </c>
      <c r="K5">
        <v>7.5207176728399208E-6</v>
      </c>
      <c r="L5">
        <v>3.3521782093392117E-5</v>
      </c>
      <c r="M5">
        <v>-5.2908274944562204E-4</v>
      </c>
      <c r="N5">
        <v>1.1664067237231015E-3</v>
      </c>
      <c r="O5">
        <v>1.0829634836590201E-4</v>
      </c>
      <c r="P5">
        <v>7.1317161824795486E-4</v>
      </c>
      <c r="Q5">
        <v>4.299842120719698E-4</v>
      </c>
      <c r="R5">
        <v>-5.6980859103162207E-4</v>
      </c>
      <c r="S5">
        <v>-7.3439815408920953E-5</v>
      </c>
      <c r="T5">
        <v>9.2259780022007406E-5</v>
      </c>
      <c r="U5">
        <v>-2.0706984985264062E-5</v>
      </c>
      <c r="V5">
        <v>-2.6429446800370712E-4</v>
      </c>
      <c r="W5">
        <v>-3.2862975818193758E-4</v>
      </c>
      <c r="X5">
        <v>-4.7489733384160557E-4</v>
      </c>
      <c r="Y5">
        <v>-8.0326793637337194E-5</v>
      </c>
      <c r="Z5">
        <v>7.1067451854655E-4</v>
      </c>
      <c r="AA5">
        <v>4.9063989526718609E-4</v>
      </c>
      <c r="AB5">
        <v>-2.2338387159694714E-4</v>
      </c>
      <c r="AC5">
        <v>3.1259116509285917E-4</v>
      </c>
      <c r="AD5">
        <v>4.3494489626575588E-4</v>
      </c>
      <c r="AE5">
        <v>-9.4162660902824286E-5</v>
      </c>
      <c r="AF5">
        <v>9.3530221138436644E-5</v>
      </c>
      <c r="AG5">
        <v>-3.7029356717692571E-4</v>
      </c>
      <c r="AH5">
        <v>3.0898509152222416E-4</v>
      </c>
      <c r="AI5">
        <v>4.3984915105334775E-5</v>
      </c>
      <c r="AJ5">
        <v>6.2567809424030757E-5</v>
      </c>
      <c r="AK5">
        <v>-8.3519768628808159E-3</v>
      </c>
    </row>
    <row r="6" spans="1:37" x14ac:dyDescent="0.25">
      <c r="A6" t="s">
        <v>72</v>
      </c>
      <c r="B6">
        <v>-5.4165508233797168E-3</v>
      </c>
      <c r="C6">
        <v>1.7174046323528889E-4</v>
      </c>
      <c r="D6">
        <v>-7.7916866085691016E-5</v>
      </c>
      <c r="E6">
        <v>1.7698835545966717E-5</v>
      </c>
      <c r="F6">
        <v>8.2552892561982907E-3</v>
      </c>
      <c r="G6">
        <v>9.829709845298561E-3</v>
      </c>
      <c r="H6">
        <v>8.1986608790939521E-3</v>
      </c>
      <c r="I6">
        <v>8.187688621639504E-3</v>
      </c>
      <c r="J6">
        <v>-1.9875993389552711E-4</v>
      </c>
      <c r="K6">
        <v>-1.1058332807445254E-4</v>
      </c>
      <c r="L6">
        <v>-5.8614196045149832E-5</v>
      </c>
      <c r="M6">
        <v>2.321295235273909E-5</v>
      </c>
      <c r="N6">
        <v>9.1600399323896469E-4</v>
      </c>
      <c r="O6">
        <v>9.1603567264129156E-4</v>
      </c>
      <c r="P6">
        <v>-1.0490967899649383E-4</v>
      </c>
      <c r="Q6">
        <v>5.7354425546678189E-4</v>
      </c>
      <c r="R6">
        <v>-5.7646058502313214E-4</v>
      </c>
      <c r="S6">
        <v>1.7657242179702792E-4</v>
      </c>
      <c r="T6">
        <v>1.2896226255407943E-4</v>
      </c>
      <c r="U6">
        <v>1.2153005823357907E-4</v>
      </c>
      <c r="V6">
        <v>-1.7993615376024494E-4</v>
      </c>
      <c r="W6">
        <v>-2.4110260390634505E-4</v>
      </c>
      <c r="X6">
        <v>-3.6468758522627563E-4</v>
      </c>
      <c r="Y6">
        <v>-1.3983248834289856E-4</v>
      </c>
      <c r="Z6">
        <v>5.1141256261855476E-4</v>
      </c>
      <c r="AA6">
        <v>1.9811678085104867E-4</v>
      </c>
      <c r="AB6">
        <v>-1.3917454229895069E-4</v>
      </c>
      <c r="AC6">
        <v>3.2690305697099424E-4</v>
      </c>
      <c r="AD6">
        <v>3.2284093741226101E-4</v>
      </c>
      <c r="AE6">
        <v>4.9563823179762934E-6</v>
      </c>
      <c r="AF6">
        <v>9.0415965399050138E-5</v>
      </c>
      <c r="AG6">
        <v>-1.3741323730140148E-4</v>
      </c>
      <c r="AH6">
        <v>2.7805234777172373E-4</v>
      </c>
      <c r="AI6">
        <v>-2.005761319699385E-4</v>
      </c>
      <c r="AJ6">
        <v>8.022616144496772E-5</v>
      </c>
      <c r="AK6">
        <v>-8.2159063692386711E-3</v>
      </c>
    </row>
    <row r="7" spans="1:37" x14ac:dyDescent="0.25">
      <c r="A7" t="s">
        <v>73</v>
      </c>
      <c r="B7">
        <v>-3.2713585910587012E-2</v>
      </c>
      <c r="C7">
        <v>2.2053256349524491E-4</v>
      </c>
      <c r="D7">
        <v>-4.1619967910987279E-4</v>
      </c>
      <c r="E7">
        <v>-4.2421722165087626E-4</v>
      </c>
      <c r="F7">
        <v>8.216434607857195E-3</v>
      </c>
      <c r="G7">
        <v>8.1986608790939521E-3</v>
      </c>
      <c r="H7">
        <v>1.018370931132959E-2</v>
      </c>
      <c r="I7">
        <v>8.231049158741675E-3</v>
      </c>
      <c r="J7">
        <v>-1.3191165883921161E-4</v>
      </c>
      <c r="K7">
        <v>-2.7299853375186897E-4</v>
      </c>
      <c r="L7">
        <v>-9.2924395278187521E-5</v>
      </c>
      <c r="M7">
        <v>-7.5439143539479843E-5</v>
      </c>
      <c r="N7">
        <v>9.5373472296354073E-4</v>
      </c>
      <c r="O7">
        <v>1.0340978887579543E-3</v>
      </c>
      <c r="P7">
        <v>5.7205033712559236E-4</v>
      </c>
      <c r="Q7">
        <v>1.3129256798536191E-3</v>
      </c>
      <c r="R7">
        <v>-1.7779681407975329E-4</v>
      </c>
      <c r="S7">
        <v>3.0731023958697383E-4</v>
      </c>
      <c r="T7">
        <v>3.9869062765138978E-4</v>
      </c>
      <c r="U7">
        <v>4.1697651077321181E-4</v>
      </c>
      <c r="V7">
        <v>1.4831854622751012E-4</v>
      </c>
      <c r="W7">
        <v>1.0448931547002308E-4</v>
      </c>
      <c r="X7">
        <v>1.7210318845885857E-5</v>
      </c>
      <c r="Y7">
        <v>3.4096796412695293E-5</v>
      </c>
      <c r="Z7">
        <v>4.4138725841735491E-4</v>
      </c>
      <c r="AA7">
        <v>1.1597813347339952E-4</v>
      </c>
      <c r="AB7">
        <v>3.9370742039474297E-5</v>
      </c>
      <c r="AC7">
        <v>2.8292658673264139E-4</v>
      </c>
      <c r="AD7">
        <v>1.8847037946434237E-4</v>
      </c>
      <c r="AE7">
        <v>1.4417893193575081E-4</v>
      </c>
      <c r="AF7">
        <v>1.2916814201909725E-4</v>
      </c>
      <c r="AG7">
        <v>-2.6504396997145165E-4</v>
      </c>
      <c r="AH7">
        <v>1.885642130785509E-4</v>
      </c>
      <c r="AI7">
        <v>-2.7247843760501954E-4</v>
      </c>
      <c r="AJ7">
        <v>-4.5011914134238974E-5</v>
      </c>
      <c r="AK7">
        <v>-8.2177441907946777E-3</v>
      </c>
    </row>
    <row r="8" spans="1:37" x14ac:dyDescent="0.25">
      <c r="A8" t="s">
        <v>74</v>
      </c>
      <c r="B8">
        <v>-6.6974651861549809E-3</v>
      </c>
      <c r="C8">
        <v>-3.665927903848671E-5</v>
      </c>
      <c r="D8">
        <v>-4.2772818705136587E-4</v>
      </c>
      <c r="E8">
        <v>-2.5691066175280539E-4</v>
      </c>
      <c r="F8">
        <v>8.2242530260131369E-3</v>
      </c>
      <c r="G8">
        <v>8.187688621639504E-3</v>
      </c>
      <c r="H8">
        <v>8.231049158741675E-3</v>
      </c>
      <c r="I8">
        <v>1.3130349902999694E-2</v>
      </c>
      <c r="J8">
        <v>-3.0468664907180545E-4</v>
      </c>
      <c r="K8">
        <v>-3.3931793461984756E-4</v>
      </c>
      <c r="L8">
        <v>1.9639993779351785E-5</v>
      </c>
      <c r="M8">
        <v>3.5333656374072347E-4</v>
      </c>
      <c r="N8">
        <v>1.4532405802130609E-3</v>
      </c>
      <c r="O8">
        <v>1.0688368351428551E-3</v>
      </c>
      <c r="P8">
        <v>1.1524647028149076E-3</v>
      </c>
      <c r="Q8">
        <v>1.6714957879732685E-3</v>
      </c>
      <c r="R8">
        <v>3.0480560247668205E-4</v>
      </c>
      <c r="S8">
        <v>2.2557439125527805E-4</v>
      </c>
      <c r="T8">
        <v>1.7583585766478083E-4</v>
      </c>
      <c r="U8">
        <v>5.8484164901834634E-4</v>
      </c>
      <c r="V8">
        <v>3.2002912508943002E-4</v>
      </c>
      <c r="W8">
        <v>2.5871313670691612E-4</v>
      </c>
      <c r="X8">
        <v>4.665216558402028E-4</v>
      </c>
      <c r="Y8">
        <v>4.4057681004824065E-4</v>
      </c>
      <c r="Z8">
        <v>3.2366644207129213E-4</v>
      </c>
      <c r="AA8">
        <v>4.8267313493019146E-5</v>
      </c>
      <c r="AB8">
        <v>-2.8136037092379973E-4</v>
      </c>
      <c r="AC8">
        <v>-2.4240570495617222E-4</v>
      </c>
      <c r="AD8">
        <v>2.8701753844490941E-4</v>
      </c>
      <c r="AE8">
        <v>-9.3305128776326532E-5</v>
      </c>
      <c r="AF8">
        <v>7.6177391827869602E-5</v>
      </c>
      <c r="AG8">
        <v>-6.1674324232687677E-4</v>
      </c>
      <c r="AH8">
        <v>1.5568945612057846E-4</v>
      </c>
      <c r="AI8">
        <v>-3.8016877923433782E-4</v>
      </c>
      <c r="AJ8">
        <v>-1.8787914757544683E-4</v>
      </c>
      <c r="AK8">
        <v>-8.0901354506618586E-3</v>
      </c>
    </row>
    <row r="9" spans="1:37" x14ac:dyDescent="0.25">
      <c r="A9" t="s">
        <v>367</v>
      </c>
      <c r="B9">
        <v>-0.13468015449712439</v>
      </c>
      <c r="C9">
        <v>-2.2283203135873062E-5</v>
      </c>
      <c r="D9">
        <v>6.6086718309085488E-5</v>
      </c>
      <c r="E9">
        <v>3.2644342689876118E-5</v>
      </c>
      <c r="F9">
        <v>2.6744198275413652E-6</v>
      </c>
      <c r="G9">
        <v>-1.9875993389552711E-4</v>
      </c>
      <c r="H9">
        <v>-1.3191165883921161E-4</v>
      </c>
      <c r="I9">
        <v>-3.0468664907180545E-4</v>
      </c>
      <c r="J9">
        <v>3.1999527161208925E-3</v>
      </c>
      <c r="K9">
        <v>2.0545191632074726E-3</v>
      </c>
      <c r="L9">
        <v>2.0686210320203014E-3</v>
      </c>
      <c r="M9">
        <v>7.462454843873399E-4</v>
      </c>
      <c r="N9">
        <v>4.4231338015657793E-4</v>
      </c>
      <c r="O9">
        <v>-3.2753697687149615E-4</v>
      </c>
      <c r="P9">
        <v>-9.0307137982409554E-4</v>
      </c>
      <c r="Q9">
        <v>-5.8627030333967245E-4</v>
      </c>
      <c r="R9">
        <v>-4.8870378118831569E-4</v>
      </c>
      <c r="S9">
        <v>-4.1271144861794765E-4</v>
      </c>
      <c r="T9">
        <v>-3.7066711910048076E-4</v>
      </c>
      <c r="U9">
        <v>-4.0856258730151711E-4</v>
      </c>
      <c r="V9">
        <v>-3.5459484277200058E-4</v>
      </c>
      <c r="W9">
        <v>-2.7626493739667403E-4</v>
      </c>
      <c r="X9">
        <v>-4.6640602638765627E-4</v>
      </c>
      <c r="Y9">
        <v>-3.2611273468655837E-4</v>
      </c>
      <c r="Z9">
        <v>3.9684624959556038E-4</v>
      </c>
      <c r="AA9">
        <v>4.905237702700052E-4</v>
      </c>
      <c r="AB9">
        <v>4.7719163546696233E-4</v>
      </c>
      <c r="AC9">
        <v>5.129787550274185E-4</v>
      </c>
      <c r="AD9">
        <v>3.9099770327095473E-4</v>
      </c>
      <c r="AE9">
        <v>7.0804284591520874E-4</v>
      </c>
      <c r="AF9">
        <v>5.3619597692192524E-4</v>
      </c>
      <c r="AG9">
        <v>6.0105751849148824E-4</v>
      </c>
      <c r="AH9">
        <v>5.2885640436683848E-4</v>
      </c>
      <c r="AI9">
        <v>5.5397135501662482E-4</v>
      </c>
      <c r="AJ9">
        <v>2.771369512855398E-4</v>
      </c>
      <c r="AK9">
        <v>-2.0409108851039016E-3</v>
      </c>
    </row>
    <row r="10" spans="1:37" x14ac:dyDescent="0.25">
      <c r="A10" t="s">
        <v>368</v>
      </c>
      <c r="B10">
        <v>1.2360594696402825</v>
      </c>
      <c r="C10">
        <v>5.8734986809516788E-6</v>
      </c>
      <c r="D10">
        <v>-1.0292837809300543E-4</v>
      </c>
      <c r="E10">
        <v>-1.0877957644308367E-5</v>
      </c>
      <c r="F10">
        <v>7.5207176728399208E-6</v>
      </c>
      <c r="G10">
        <v>-1.1058332807445254E-4</v>
      </c>
      <c r="H10">
        <v>-2.7299853375186897E-4</v>
      </c>
      <c r="I10">
        <v>-3.3931793461984756E-4</v>
      </c>
      <c r="J10">
        <v>2.0545191632074726E-3</v>
      </c>
      <c r="K10">
        <v>4.728315531886268E-3</v>
      </c>
      <c r="L10">
        <v>2.0866738323878629E-3</v>
      </c>
      <c r="M10">
        <v>7.2177561595191016E-4</v>
      </c>
      <c r="N10">
        <v>2.6702184767665266E-4</v>
      </c>
      <c r="O10">
        <v>-1.932838673808279E-4</v>
      </c>
      <c r="P10">
        <v>-8.3872477105823733E-4</v>
      </c>
      <c r="Q10">
        <v>-7.2336517798413818E-4</v>
      </c>
      <c r="R10">
        <v>-6.5518559941747895E-4</v>
      </c>
      <c r="S10">
        <v>-6.5653073376348964E-4</v>
      </c>
      <c r="T10">
        <v>-4.8839473248414047E-4</v>
      </c>
      <c r="U10">
        <v>-4.4575896874545542E-4</v>
      </c>
      <c r="V10">
        <v>-4.0855272936474342E-4</v>
      </c>
      <c r="W10">
        <v>-1.6513056317762645E-4</v>
      </c>
      <c r="X10">
        <v>-4.0060497303505551E-4</v>
      </c>
      <c r="Y10">
        <v>-2.5145762544118795E-5</v>
      </c>
      <c r="Z10">
        <v>2.0928572223279828E-4</v>
      </c>
      <c r="AA10">
        <v>2.3939653233585303E-4</v>
      </c>
      <c r="AB10">
        <v>2.277888749077237E-4</v>
      </c>
      <c r="AC10">
        <v>2.6052640576244753E-4</v>
      </c>
      <c r="AD10">
        <v>1.9592352457539918E-4</v>
      </c>
      <c r="AE10">
        <v>2.1255406706101071E-4</v>
      </c>
      <c r="AF10">
        <v>6.4692769640192164E-5</v>
      </c>
      <c r="AG10">
        <v>2.6196466369256613E-4</v>
      </c>
      <c r="AH10">
        <v>2.6523355469212006E-4</v>
      </c>
      <c r="AI10">
        <v>3.5334357350470628E-4</v>
      </c>
      <c r="AJ10">
        <v>8.4212123826241971E-5</v>
      </c>
      <c r="AK10">
        <v>-1.6739856803880643E-3</v>
      </c>
    </row>
    <row r="11" spans="1:37" x14ac:dyDescent="0.25">
      <c r="A11" t="s">
        <v>369</v>
      </c>
      <c r="B11">
        <v>1.2526743455656943</v>
      </c>
      <c r="C11">
        <v>2.2539494259414151E-4</v>
      </c>
      <c r="D11">
        <v>-9.8098775540879829E-5</v>
      </c>
      <c r="E11">
        <v>1.0090156798484942E-5</v>
      </c>
      <c r="F11">
        <v>3.3521782093392117E-5</v>
      </c>
      <c r="G11">
        <v>-5.8614196045149832E-5</v>
      </c>
      <c r="H11">
        <v>-9.2924395278187521E-5</v>
      </c>
      <c r="I11">
        <v>1.9639993779351785E-5</v>
      </c>
      <c r="J11">
        <v>2.0686210320203014E-3</v>
      </c>
      <c r="K11">
        <v>2.0866738323878629E-3</v>
      </c>
      <c r="L11">
        <v>8.053546714454898E-3</v>
      </c>
      <c r="M11">
        <v>1.1603690247361724E-4</v>
      </c>
      <c r="N11">
        <v>8.6930901546392671E-5</v>
      </c>
      <c r="O11">
        <v>-7.6291224162496171E-4</v>
      </c>
      <c r="P11">
        <v>-8.2990740855929952E-4</v>
      </c>
      <c r="Q11">
        <v>-9.4822062435307331E-4</v>
      </c>
      <c r="R11">
        <v>-7.1713907697067473E-4</v>
      </c>
      <c r="S11">
        <v>-6.1665648561424525E-4</v>
      </c>
      <c r="T11">
        <v>-8.6144618653692044E-4</v>
      </c>
      <c r="U11">
        <v>-1.0225790820822562E-3</v>
      </c>
      <c r="V11">
        <v>-7.88552445389545E-4</v>
      </c>
      <c r="W11">
        <v>-5.0667692802841384E-4</v>
      </c>
      <c r="X11">
        <v>-7.4851246567233577E-4</v>
      </c>
      <c r="Y11">
        <v>-3.1309725546629512E-4</v>
      </c>
      <c r="Z11">
        <v>6.7224383133728503E-4</v>
      </c>
      <c r="AA11">
        <v>7.5177513660699827E-4</v>
      </c>
      <c r="AB11">
        <v>6.9829618527858669E-4</v>
      </c>
      <c r="AC11">
        <v>6.52259961684295E-4</v>
      </c>
      <c r="AD11">
        <v>6.0705686555017507E-4</v>
      </c>
      <c r="AE11">
        <v>5.4737220453546166E-4</v>
      </c>
      <c r="AF11">
        <v>5.4873518928749286E-4</v>
      </c>
      <c r="AG11">
        <v>7.6148387412497127E-4</v>
      </c>
      <c r="AH11">
        <v>7.4647165196106984E-4</v>
      </c>
      <c r="AI11">
        <v>6.31997826751096E-4</v>
      </c>
      <c r="AJ11">
        <v>5.823315903089126E-4</v>
      </c>
      <c r="AK11">
        <v>-2.0205887458609319E-3</v>
      </c>
    </row>
    <row r="12" spans="1:37" x14ac:dyDescent="0.25">
      <c r="A12" t="s">
        <v>251</v>
      </c>
      <c r="B12">
        <v>0.47168261141923579</v>
      </c>
      <c r="C12">
        <v>3.6234868698671195E-4</v>
      </c>
      <c r="D12">
        <v>4.1690217529801029E-4</v>
      </c>
      <c r="E12">
        <v>1.518871557451569E-3</v>
      </c>
      <c r="F12">
        <v>-5.2908274944562204E-4</v>
      </c>
      <c r="G12">
        <v>2.321295235273909E-5</v>
      </c>
      <c r="H12">
        <v>-7.5439143539479843E-5</v>
      </c>
      <c r="I12">
        <v>3.5333656374072347E-4</v>
      </c>
      <c r="J12">
        <v>7.462454843873399E-4</v>
      </c>
      <c r="K12">
        <v>7.2177561595191016E-4</v>
      </c>
      <c r="L12">
        <v>1.1603690247361724E-4</v>
      </c>
      <c r="M12">
        <v>0.23182518741062799</v>
      </c>
      <c r="N12">
        <v>1.574556498682601E-2</v>
      </c>
      <c r="O12">
        <v>1.526722877519969E-2</v>
      </c>
      <c r="P12">
        <v>1.5129210584316148E-2</v>
      </c>
      <c r="Q12">
        <v>1.5146571087132483E-2</v>
      </c>
      <c r="R12">
        <v>1.5198888596280428E-2</v>
      </c>
      <c r="S12">
        <v>1.4879867684040518E-2</v>
      </c>
      <c r="T12">
        <v>1.5081115599313993E-2</v>
      </c>
      <c r="U12">
        <v>1.4941523658059785E-2</v>
      </c>
      <c r="V12">
        <v>1.4952624331839998E-2</v>
      </c>
      <c r="W12">
        <v>1.4838661935151608E-2</v>
      </c>
      <c r="X12">
        <v>1.5082408517056403E-2</v>
      </c>
      <c r="Y12">
        <v>1.4728448699488462E-2</v>
      </c>
      <c r="Z12">
        <v>-7.4794958487761545E-4</v>
      </c>
      <c r="AA12">
        <v>4.7400765253160018E-4</v>
      </c>
      <c r="AB12">
        <v>2.004696103435631E-3</v>
      </c>
      <c r="AC12">
        <v>2.6097181963637226E-4</v>
      </c>
      <c r="AD12">
        <v>7.6680560309288798E-4</v>
      </c>
      <c r="AE12">
        <v>9.6731018179403196E-4</v>
      </c>
      <c r="AF12">
        <v>5.1978704639486914E-4</v>
      </c>
      <c r="AG12">
        <v>-2.1492854346876009E-4</v>
      </c>
      <c r="AH12">
        <v>-1.5835022609718193E-3</v>
      </c>
      <c r="AI12">
        <v>-3.9805257987240994E-4</v>
      </c>
      <c r="AJ12">
        <v>4.004854280810332E-4</v>
      </c>
      <c r="AK12">
        <v>-1.6504832947587644E-2</v>
      </c>
    </row>
    <row r="13" spans="1:37" x14ac:dyDescent="0.25">
      <c r="A13" t="s">
        <v>252</v>
      </c>
      <c r="B13">
        <v>0.34429751093083105</v>
      </c>
      <c r="C13">
        <v>3.6510797093925211E-4</v>
      </c>
      <c r="D13">
        <v>1.1256453032714084E-3</v>
      </c>
      <c r="E13">
        <v>2.0776907039636115E-3</v>
      </c>
      <c r="F13">
        <v>1.1664067237231015E-3</v>
      </c>
      <c r="G13">
        <v>9.1600399323896469E-4</v>
      </c>
      <c r="H13">
        <v>9.5373472296354073E-4</v>
      </c>
      <c r="I13">
        <v>1.4532405802130609E-3</v>
      </c>
      <c r="J13">
        <v>4.4231338015657793E-4</v>
      </c>
      <c r="K13">
        <v>2.6702184767665266E-4</v>
      </c>
      <c r="L13">
        <v>8.6930901546392671E-5</v>
      </c>
      <c r="M13">
        <v>1.574556498682601E-2</v>
      </c>
      <c r="N13">
        <v>5.1678374239051583E-2</v>
      </c>
      <c r="O13">
        <v>1.5533521803168684E-2</v>
      </c>
      <c r="P13">
        <v>1.5022763974949395E-2</v>
      </c>
      <c r="Q13">
        <v>1.5207173995750476E-2</v>
      </c>
      <c r="R13">
        <v>1.5136237149228364E-2</v>
      </c>
      <c r="S13">
        <v>1.5001610755651498E-2</v>
      </c>
      <c r="T13">
        <v>1.5136744798405731E-2</v>
      </c>
      <c r="U13">
        <v>1.5031143736247286E-2</v>
      </c>
      <c r="V13">
        <v>1.4944363326015042E-2</v>
      </c>
      <c r="W13">
        <v>1.4831708724094879E-2</v>
      </c>
      <c r="X13">
        <v>1.4906425535500582E-2</v>
      </c>
      <c r="Y13">
        <v>1.4834661834778405E-2</v>
      </c>
      <c r="Z13">
        <v>8.9378906144813117E-4</v>
      </c>
      <c r="AA13">
        <v>4.3533389942254554E-4</v>
      </c>
      <c r="AB13">
        <v>5.4342509640274619E-4</v>
      </c>
      <c r="AC13">
        <v>1.1390869047866571E-3</v>
      </c>
      <c r="AD13">
        <v>9.3100226636915612E-4</v>
      </c>
      <c r="AE13">
        <v>1.0829708071516632E-3</v>
      </c>
      <c r="AF13">
        <v>7.1150120007871034E-4</v>
      </c>
      <c r="AG13">
        <v>6.809908229144946E-4</v>
      </c>
      <c r="AH13">
        <v>2.6557751867669656E-4</v>
      </c>
      <c r="AI13">
        <v>1.009640842208873E-3</v>
      </c>
      <c r="AJ13">
        <v>4.1782968616641339E-4</v>
      </c>
      <c r="AK13">
        <v>-1.83373352316114E-2</v>
      </c>
    </row>
    <row r="14" spans="1:37" x14ac:dyDescent="0.25">
      <c r="A14" t="s">
        <v>253</v>
      </c>
      <c r="B14">
        <v>0.59245645697628968</v>
      </c>
      <c r="C14">
        <v>1.5580399560469107E-4</v>
      </c>
      <c r="D14">
        <v>1.1240005145406427E-3</v>
      </c>
      <c r="E14">
        <v>1.5780290631744673E-3</v>
      </c>
      <c r="F14">
        <v>1.0829634836590201E-4</v>
      </c>
      <c r="G14">
        <v>9.1603567264129156E-4</v>
      </c>
      <c r="H14">
        <v>1.0340978887579543E-3</v>
      </c>
      <c r="I14">
        <v>1.0688368351428551E-3</v>
      </c>
      <c r="J14">
        <v>-3.2753697687149615E-4</v>
      </c>
      <c r="K14">
        <v>-1.932838673808279E-4</v>
      </c>
      <c r="L14">
        <v>-7.6291224162496171E-4</v>
      </c>
      <c r="M14">
        <v>1.526722877519969E-2</v>
      </c>
      <c r="N14">
        <v>1.5533521803168684E-2</v>
      </c>
      <c r="O14">
        <v>3.9846042393856689E-2</v>
      </c>
      <c r="P14">
        <v>1.5386392131167517E-2</v>
      </c>
      <c r="Q14">
        <v>1.5435849571918606E-2</v>
      </c>
      <c r="R14">
        <v>1.5338620462881451E-2</v>
      </c>
      <c r="S14">
        <v>1.5066160755767877E-2</v>
      </c>
      <c r="T14">
        <v>1.5382893232339103E-2</v>
      </c>
      <c r="U14">
        <v>1.5198462738337236E-2</v>
      </c>
      <c r="V14">
        <v>1.5142307568464132E-2</v>
      </c>
      <c r="W14">
        <v>1.5070219502850245E-2</v>
      </c>
      <c r="X14">
        <v>1.5214273067786563E-2</v>
      </c>
      <c r="Y14">
        <v>1.4907116264431711E-2</v>
      </c>
      <c r="Z14">
        <v>3.131676109672946E-4</v>
      </c>
      <c r="AA14">
        <v>-8.8390822901805461E-4</v>
      </c>
      <c r="AB14">
        <v>5.428442915432919E-5</v>
      </c>
      <c r="AC14">
        <v>1.7930237269371107E-4</v>
      </c>
      <c r="AD14">
        <v>4.6783879677147837E-4</v>
      </c>
      <c r="AE14">
        <v>-4.2087348267189073E-6</v>
      </c>
      <c r="AF14">
        <v>2.2707489005186279E-4</v>
      </c>
      <c r="AG14">
        <v>-8.5210581627366815E-4</v>
      </c>
      <c r="AH14">
        <v>-5.7137956926529322E-4</v>
      </c>
      <c r="AI14">
        <v>-4.9716779826261721E-5</v>
      </c>
      <c r="AJ14">
        <v>-4.8127841399683846E-4</v>
      </c>
      <c r="AK14">
        <v>-1.667632463997807E-2</v>
      </c>
    </row>
    <row r="15" spans="1:37" x14ac:dyDescent="0.25">
      <c r="A15" t="s">
        <v>254</v>
      </c>
      <c r="B15">
        <v>0.78085864011255157</v>
      </c>
      <c r="C15">
        <v>5.0660049928380197E-4</v>
      </c>
      <c r="D15">
        <v>8.6043081526328193E-4</v>
      </c>
      <c r="E15">
        <v>1.7329138055481791E-3</v>
      </c>
      <c r="F15">
        <v>7.1317161824795486E-4</v>
      </c>
      <c r="G15">
        <v>-1.0490967899649383E-4</v>
      </c>
      <c r="H15">
        <v>5.7205033712559236E-4</v>
      </c>
      <c r="I15">
        <v>1.1524647028149076E-3</v>
      </c>
      <c r="J15">
        <v>-9.0307137982409554E-4</v>
      </c>
      <c r="K15">
        <v>-8.3872477105823733E-4</v>
      </c>
      <c r="L15">
        <v>-8.2990740855929952E-4</v>
      </c>
      <c r="M15">
        <v>1.5129210584316148E-2</v>
      </c>
      <c r="N15">
        <v>1.5022763974949395E-2</v>
      </c>
      <c r="O15">
        <v>1.5386392131167517E-2</v>
      </c>
      <c r="P15">
        <v>3.2009436286351077E-2</v>
      </c>
      <c r="Q15">
        <v>1.5088048652685135E-2</v>
      </c>
      <c r="R15">
        <v>1.5072677427185958E-2</v>
      </c>
      <c r="S15">
        <v>1.5038672391019985E-2</v>
      </c>
      <c r="T15">
        <v>1.5207705746658313E-2</v>
      </c>
      <c r="U15">
        <v>1.5095376769002758E-2</v>
      </c>
      <c r="V15">
        <v>1.4912448765689723E-2</v>
      </c>
      <c r="W15">
        <v>1.491536994425792E-2</v>
      </c>
      <c r="X15">
        <v>1.4983691372448916E-2</v>
      </c>
      <c r="Y15">
        <v>1.4754203879134275E-2</v>
      </c>
      <c r="Z15">
        <v>-1.6693647512663889E-3</v>
      </c>
      <c r="AA15">
        <v>-2.322539582250701E-3</v>
      </c>
      <c r="AB15">
        <v>-1.8822360527802977E-3</v>
      </c>
      <c r="AC15">
        <v>-2.2051249515969854E-3</v>
      </c>
      <c r="AD15">
        <v>-1.1815503691487231E-3</v>
      </c>
      <c r="AE15">
        <v>-2.3309468155556104E-3</v>
      </c>
      <c r="AF15">
        <v>-1.5366183781829615E-3</v>
      </c>
      <c r="AG15">
        <v>-2.4604884935481202E-3</v>
      </c>
      <c r="AH15">
        <v>-1.8867799408102143E-3</v>
      </c>
      <c r="AI15">
        <v>-2.102686347198646E-3</v>
      </c>
      <c r="AJ15">
        <v>-1.9780986931025018E-3</v>
      </c>
      <c r="AK15">
        <v>-1.4162099023528545E-2</v>
      </c>
    </row>
    <row r="16" spans="1:37" x14ac:dyDescent="0.25">
      <c r="A16" t="s">
        <v>255</v>
      </c>
      <c r="B16">
        <v>0.64115800910671294</v>
      </c>
      <c r="C16">
        <v>2.7031479915855922E-4</v>
      </c>
      <c r="D16">
        <v>3.4709484110140862E-4</v>
      </c>
      <c r="E16">
        <v>1.0716427737050057E-3</v>
      </c>
      <c r="F16">
        <v>4.299842120719698E-4</v>
      </c>
      <c r="G16">
        <v>5.7354425546678189E-4</v>
      </c>
      <c r="H16">
        <v>1.3129256798536191E-3</v>
      </c>
      <c r="I16">
        <v>1.6714957879732685E-3</v>
      </c>
      <c r="J16">
        <v>-5.8627030333967245E-4</v>
      </c>
      <c r="K16">
        <v>-7.2336517798413818E-4</v>
      </c>
      <c r="L16">
        <v>-9.4822062435307331E-4</v>
      </c>
      <c r="M16">
        <v>1.5146571087132483E-2</v>
      </c>
      <c r="N16">
        <v>1.5207173995750476E-2</v>
      </c>
      <c r="O16">
        <v>1.5435849571918606E-2</v>
      </c>
      <c r="P16">
        <v>1.5088048652685135E-2</v>
      </c>
      <c r="Q16">
        <v>2.8948247422681088E-2</v>
      </c>
      <c r="R16">
        <v>1.5177160483331543E-2</v>
      </c>
      <c r="S16">
        <v>1.4941288337967054E-2</v>
      </c>
      <c r="T16">
        <v>1.5110616078879348E-2</v>
      </c>
      <c r="U16">
        <v>1.5042049828256061E-2</v>
      </c>
      <c r="V16">
        <v>1.4955792196924575E-2</v>
      </c>
      <c r="W16">
        <v>1.4905094851995067E-2</v>
      </c>
      <c r="X16">
        <v>1.504138845031844E-2</v>
      </c>
      <c r="Y16">
        <v>1.4726972780267446E-2</v>
      </c>
      <c r="Z16">
        <v>-3.7898189360897633E-4</v>
      </c>
      <c r="AA16">
        <v>-6.7069725231306849E-4</v>
      </c>
      <c r="AB16">
        <v>-4.5602193531530267E-5</v>
      </c>
      <c r="AC16">
        <v>1.9333256080231523E-4</v>
      </c>
      <c r="AD16">
        <v>-4.3113560990170989E-4</v>
      </c>
      <c r="AE16">
        <v>-1.8657247809994101E-4</v>
      </c>
      <c r="AF16">
        <v>-1.3542525504586529E-5</v>
      </c>
      <c r="AG16">
        <v>-1.2508340268312899E-3</v>
      </c>
      <c r="AH16">
        <v>-4.4735822711259275E-4</v>
      </c>
      <c r="AI16">
        <v>-5.4671068299177311E-4</v>
      </c>
      <c r="AJ16">
        <v>-1.0362965923891108E-3</v>
      </c>
      <c r="AK16">
        <v>-1.5599834558211415E-2</v>
      </c>
    </row>
    <row r="17" spans="1:37" x14ac:dyDescent="0.25">
      <c r="A17" t="s">
        <v>256</v>
      </c>
      <c r="B17">
        <v>0.7751706310443891</v>
      </c>
      <c r="C17">
        <v>-1.2111136780308668E-4</v>
      </c>
      <c r="D17">
        <v>-8.9804261309388593E-5</v>
      </c>
      <c r="E17">
        <v>9.0489967258216479E-4</v>
      </c>
      <c r="F17">
        <v>-5.6980859103162207E-4</v>
      </c>
      <c r="G17">
        <v>-5.7646058502313214E-4</v>
      </c>
      <c r="H17">
        <v>-1.7779681407975329E-4</v>
      </c>
      <c r="I17">
        <v>3.0480560247668205E-4</v>
      </c>
      <c r="J17">
        <v>-4.8870378118831569E-4</v>
      </c>
      <c r="K17">
        <v>-6.5518559941747895E-4</v>
      </c>
      <c r="L17">
        <v>-7.1713907697067473E-4</v>
      </c>
      <c r="M17">
        <v>1.5198888596280428E-2</v>
      </c>
      <c r="N17">
        <v>1.5136237149228364E-2</v>
      </c>
      <c r="O17">
        <v>1.5338620462881451E-2</v>
      </c>
      <c r="P17">
        <v>1.5072677427185958E-2</v>
      </c>
      <c r="Q17">
        <v>1.5177160483331543E-2</v>
      </c>
      <c r="R17">
        <v>2.2566496132540963E-2</v>
      </c>
      <c r="S17">
        <v>1.4910150194600923E-2</v>
      </c>
      <c r="T17">
        <v>1.4967209842496547E-2</v>
      </c>
      <c r="U17">
        <v>1.4955331347363685E-2</v>
      </c>
      <c r="V17">
        <v>1.4869818522881275E-2</v>
      </c>
      <c r="W17">
        <v>1.4801963334249275E-2</v>
      </c>
      <c r="X17">
        <v>1.4942524670565368E-2</v>
      </c>
      <c r="Y17">
        <v>1.4675997037452627E-2</v>
      </c>
      <c r="Z17">
        <v>6.4782652355271746E-4</v>
      </c>
      <c r="AA17">
        <v>-4.218692529705725E-4</v>
      </c>
      <c r="AB17">
        <v>-2.5020036201205825E-4</v>
      </c>
      <c r="AC17">
        <v>2.2992605949726137E-4</v>
      </c>
      <c r="AD17">
        <v>4.098162102253815E-4</v>
      </c>
      <c r="AE17">
        <v>5.0522711261917312E-5</v>
      </c>
      <c r="AF17">
        <v>3.9055736772689248E-4</v>
      </c>
      <c r="AG17">
        <v>-3.4807440954012607E-4</v>
      </c>
      <c r="AH17">
        <v>-2.4386138063023366E-4</v>
      </c>
      <c r="AI17">
        <v>8.7706265892609041E-5</v>
      </c>
      <c r="AJ17">
        <v>-5.5978000273360085E-4</v>
      </c>
      <c r="AK17">
        <v>-1.4321357413001855E-2</v>
      </c>
    </row>
    <row r="18" spans="1:37" x14ac:dyDescent="0.25">
      <c r="A18" t="s">
        <v>257</v>
      </c>
      <c r="B18">
        <v>0.74084178821461222</v>
      </c>
      <c r="C18">
        <v>1.8639569423716207E-4</v>
      </c>
      <c r="D18">
        <v>4.5163806086898111E-4</v>
      </c>
      <c r="E18">
        <v>7.4216084630991674E-4</v>
      </c>
      <c r="F18">
        <v>-7.3439815408920953E-5</v>
      </c>
      <c r="G18">
        <v>1.7657242179702792E-4</v>
      </c>
      <c r="H18">
        <v>3.0731023958697383E-4</v>
      </c>
      <c r="I18">
        <v>2.2557439125527805E-4</v>
      </c>
      <c r="J18">
        <v>-4.1271144861794765E-4</v>
      </c>
      <c r="K18">
        <v>-6.5653073376348964E-4</v>
      </c>
      <c r="L18">
        <v>-6.1665648561424525E-4</v>
      </c>
      <c r="M18">
        <v>1.4879867684040518E-2</v>
      </c>
      <c r="N18">
        <v>1.5001610755651498E-2</v>
      </c>
      <c r="O18">
        <v>1.5066160755767877E-2</v>
      </c>
      <c r="P18">
        <v>1.5038672391019985E-2</v>
      </c>
      <c r="Q18">
        <v>1.4941288337967054E-2</v>
      </c>
      <c r="R18">
        <v>1.4910150194600923E-2</v>
      </c>
      <c r="S18">
        <v>2.0572444780425813E-2</v>
      </c>
      <c r="T18">
        <v>1.5053750162415107E-2</v>
      </c>
      <c r="U18">
        <v>1.4902745565595983E-2</v>
      </c>
      <c r="V18">
        <v>1.4869202360388601E-2</v>
      </c>
      <c r="W18">
        <v>1.4830058844266407E-2</v>
      </c>
      <c r="X18">
        <v>1.491727834202012E-2</v>
      </c>
      <c r="Y18">
        <v>1.4653696347112775E-2</v>
      </c>
      <c r="Z18">
        <v>-5.6491619237103701E-4</v>
      </c>
      <c r="AA18">
        <v>-5.8409152773692893E-4</v>
      </c>
      <c r="AB18">
        <v>-2.1111942372423805E-4</v>
      </c>
      <c r="AC18">
        <v>-4.9409331628984688E-4</v>
      </c>
      <c r="AD18">
        <v>2.9668882706582406E-4</v>
      </c>
      <c r="AE18">
        <v>-1.0487193386255096E-4</v>
      </c>
      <c r="AF18">
        <v>-3.1007504415895507E-4</v>
      </c>
      <c r="AG18">
        <v>-1.005473562070962E-3</v>
      </c>
      <c r="AH18">
        <v>-6.0970896511269163E-4</v>
      </c>
      <c r="AI18">
        <v>-9.5588737735757129E-4</v>
      </c>
      <c r="AJ18">
        <v>-8.8908935569119614E-4</v>
      </c>
      <c r="AK18">
        <v>-1.47880604498755E-2</v>
      </c>
    </row>
    <row r="19" spans="1:37" x14ac:dyDescent="0.25">
      <c r="A19" t="s">
        <v>258</v>
      </c>
      <c r="B19">
        <v>0.58973812124483305</v>
      </c>
      <c r="C19">
        <v>4.8935525104474946E-4</v>
      </c>
      <c r="D19">
        <v>5.4973281624457696E-4</v>
      </c>
      <c r="E19">
        <v>1.2929479263339466E-3</v>
      </c>
      <c r="F19">
        <v>9.2259780022007406E-5</v>
      </c>
      <c r="G19">
        <v>1.2896226255407943E-4</v>
      </c>
      <c r="H19">
        <v>3.9869062765138978E-4</v>
      </c>
      <c r="I19">
        <v>1.7583585766478083E-4</v>
      </c>
      <c r="J19">
        <v>-3.7066711910048076E-4</v>
      </c>
      <c r="K19">
        <v>-4.8839473248414047E-4</v>
      </c>
      <c r="L19">
        <v>-8.6144618653692044E-4</v>
      </c>
      <c r="M19">
        <v>1.5081115599313993E-2</v>
      </c>
      <c r="N19">
        <v>1.5136744798405731E-2</v>
      </c>
      <c r="O19">
        <v>1.5382893232339103E-2</v>
      </c>
      <c r="P19">
        <v>1.5207705746658313E-2</v>
      </c>
      <c r="Q19">
        <v>1.5110616078879348E-2</v>
      </c>
      <c r="R19">
        <v>1.4967209842496547E-2</v>
      </c>
      <c r="S19">
        <v>1.5053750162415107E-2</v>
      </c>
      <c r="T19">
        <v>2.021769645481105E-2</v>
      </c>
      <c r="U19">
        <v>1.5028930545470822E-2</v>
      </c>
      <c r="V19">
        <v>1.4962806382959232E-2</v>
      </c>
      <c r="W19">
        <v>1.4883060727238565E-2</v>
      </c>
      <c r="X19">
        <v>1.4938882128444401E-2</v>
      </c>
      <c r="Y19">
        <v>1.4660448872110399E-2</v>
      </c>
      <c r="Z19">
        <v>-6.807989574066E-4</v>
      </c>
      <c r="AA19">
        <v>-1.2158525705707824E-3</v>
      </c>
      <c r="AB19">
        <v>-7.2378361472825222E-4</v>
      </c>
      <c r="AC19">
        <v>-7.9237201611442355E-4</v>
      </c>
      <c r="AD19">
        <v>-2.3773079785121935E-4</v>
      </c>
      <c r="AE19">
        <v>-6.1976858351954489E-4</v>
      </c>
      <c r="AF19">
        <v>-3.7410742877565326E-4</v>
      </c>
      <c r="AG19">
        <v>-1.2693528231787908E-3</v>
      </c>
      <c r="AH19">
        <v>-8.6282761414970856E-4</v>
      </c>
      <c r="AI19">
        <v>-8.2382625357674787E-4</v>
      </c>
      <c r="AJ19">
        <v>-1.5243678483821809E-3</v>
      </c>
      <c r="AK19">
        <v>-1.4981947440528103E-2</v>
      </c>
    </row>
    <row r="20" spans="1:37" x14ac:dyDescent="0.25">
      <c r="A20" t="s">
        <v>259</v>
      </c>
      <c r="B20">
        <v>0.43628276189181064</v>
      </c>
      <c r="C20">
        <v>1.5040172557653916E-4</v>
      </c>
      <c r="D20">
        <v>4.4599195064159145E-4</v>
      </c>
      <c r="E20">
        <v>7.9714564160978231E-4</v>
      </c>
      <c r="F20">
        <v>-2.0706984985264062E-5</v>
      </c>
      <c r="G20">
        <v>1.2153005823357907E-4</v>
      </c>
      <c r="H20">
        <v>4.1697651077321181E-4</v>
      </c>
      <c r="I20">
        <v>5.8484164901834634E-4</v>
      </c>
      <c r="J20">
        <v>-4.0856258730151711E-4</v>
      </c>
      <c r="K20">
        <v>-4.4575896874545542E-4</v>
      </c>
      <c r="L20">
        <v>-1.0225790820822562E-3</v>
      </c>
      <c r="M20">
        <v>1.4941523658059785E-2</v>
      </c>
      <c r="N20">
        <v>1.5031143736247286E-2</v>
      </c>
      <c r="O20">
        <v>1.5198462738337236E-2</v>
      </c>
      <c r="P20">
        <v>1.5095376769002758E-2</v>
      </c>
      <c r="Q20">
        <v>1.5042049828256061E-2</v>
      </c>
      <c r="R20">
        <v>1.4955331347363685E-2</v>
      </c>
      <c r="S20">
        <v>1.4902745565595983E-2</v>
      </c>
      <c r="T20">
        <v>1.5028930545470822E-2</v>
      </c>
      <c r="U20">
        <v>1.9160641649573963E-2</v>
      </c>
      <c r="V20">
        <v>1.4911103766477902E-2</v>
      </c>
      <c r="W20">
        <v>1.4871197531274919E-2</v>
      </c>
      <c r="X20">
        <v>1.4939153180420252E-2</v>
      </c>
      <c r="Y20">
        <v>1.4652387486252886E-2</v>
      </c>
      <c r="Z20">
        <v>-6.3000989468122576E-5</v>
      </c>
      <c r="AA20">
        <v>-6.7205350675130469E-4</v>
      </c>
      <c r="AB20">
        <v>-5.1894122614708996E-4</v>
      </c>
      <c r="AC20">
        <v>-7.476538114140497E-5</v>
      </c>
      <c r="AD20">
        <v>2.8912684132837265E-5</v>
      </c>
      <c r="AE20">
        <v>-3.1525389128217191E-4</v>
      </c>
      <c r="AF20">
        <v>-1.1564808815361927E-4</v>
      </c>
      <c r="AG20">
        <v>-7.6160974405768168E-4</v>
      </c>
      <c r="AH20">
        <v>-6.0272626651552107E-4</v>
      </c>
      <c r="AI20">
        <v>-8.3684729583119455E-4</v>
      </c>
      <c r="AJ20">
        <v>-8.9609356451588948E-4</v>
      </c>
      <c r="AK20">
        <v>-1.489100618608361E-2</v>
      </c>
    </row>
    <row r="21" spans="1:37" x14ac:dyDescent="0.25">
      <c r="A21" t="s">
        <v>260</v>
      </c>
      <c r="B21">
        <v>0.27490868154277004</v>
      </c>
      <c r="C21">
        <v>2.9633078106898285E-4</v>
      </c>
      <c r="D21">
        <v>3.933488316073848E-4</v>
      </c>
      <c r="E21">
        <v>6.3059259444969804E-4</v>
      </c>
      <c r="F21">
        <v>-2.6429446800370712E-4</v>
      </c>
      <c r="G21">
        <v>-1.7993615376024494E-4</v>
      </c>
      <c r="H21">
        <v>1.4831854622751012E-4</v>
      </c>
      <c r="I21">
        <v>3.2002912508943002E-4</v>
      </c>
      <c r="J21">
        <v>-3.5459484277200058E-4</v>
      </c>
      <c r="K21">
        <v>-4.0855272936474342E-4</v>
      </c>
      <c r="L21">
        <v>-7.88552445389545E-4</v>
      </c>
      <c r="M21">
        <v>1.4952624331839998E-2</v>
      </c>
      <c r="N21">
        <v>1.4944363326015042E-2</v>
      </c>
      <c r="O21">
        <v>1.5142307568464132E-2</v>
      </c>
      <c r="P21">
        <v>1.4912448765689723E-2</v>
      </c>
      <c r="Q21">
        <v>1.4955792196924575E-2</v>
      </c>
      <c r="R21">
        <v>1.4869818522881275E-2</v>
      </c>
      <c r="S21">
        <v>1.4869202360388601E-2</v>
      </c>
      <c r="T21">
        <v>1.4962806382959232E-2</v>
      </c>
      <c r="U21">
        <v>1.4911103766477902E-2</v>
      </c>
      <c r="V21">
        <v>1.8757646847526288E-2</v>
      </c>
      <c r="W21">
        <v>1.4836647184743651E-2</v>
      </c>
      <c r="X21">
        <v>1.4924237832286509E-2</v>
      </c>
      <c r="Y21">
        <v>1.466727852750687E-2</v>
      </c>
      <c r="Z21">
        <v>-3.2474580891142524E-4</v>
      </c>
      <c r="AA21">
        <v>-6.386133373597145E-4</v>
      </c>
      <c r="AB21">
        <v>-2.3957166850871545E-4</v>
      </c>
      <c r="AC21">
        <v>-1.431481949850117E-4</v>
      </c>
      <c r="AD21">
        <v>-1.1030710910195536E-4</v>
      </c>
      <c r="AE21">
        <v>-3.5868920610427311E-4</v>
      </c>
      <c r="AF21">
        <v>-7.2863525519379149E-5</v>
      </c>
      <c r="AG21">
        <v>-1.0022571415213865E-3</v>
      </c>
      <c r="AH21">
        <v>-4.3226415366011406E-4</v>
      </c>
      <c r="AI21">
        <v>-6.0473256288365827E-4</v>
      </c>
      <c r="AJ21">
        <v>-9.8248511075361457E-4</v>
      </c>
      <c r="AK21">
        <v>-1.464998391475927E-2</v>
      </c>
    </row>
    <row r="22" spans="1:37" x14ac:dyDescent="0.25">
      <c r="A22" t="s">
        <v>261</v>
      </c>
      <c r="B22">
        <v>0.18063832789838222</v>
      </c>
      <c r="C22">
        <v>2.3828359538171089E-4</v>
      </c>
      <c r="D22">
        <v>2.0267269869438332E-4</v>
      </c>
      <c r="E22">
        <v>2.9155579957812722E-4</v>
      </c>
      <c r="F22">
        <v>-3.2862975818193758E-4</v>
      </c>
      <c r="G22">
        <v>-2.4110260390634505E-4</v>
      </c>
      <c r="H22">
        <v>1.0448931547002308E-4</v>
      </c>
      <c r="I22">
        <v>2.5871313670691612E-4</v>
      </c>
      <c r="J22">
        <v>-2.7626493739667403E-4</v>
      </c>
      <c r="K22">
        <v>-1.6513056317762645E-4</v>
      </c>
      <c r="L22">
        <v>-5.0667692802841384E-4</v>
      </c>
      <c r="M22">
        <v>1.4838661935151608E-2</v>
      </c>
      <c r="N22">
        <v>1.4831708724094879E-2</v>
      </c>
      <c r="O22">
        <v>1.5070219502850245E-2</v>
      </c>
      <c r="P22">
        <v>1.491536994425792E-2</v>
      </c>
      <c r="Q22">
        <v>1.4905094851995067E-2</v>
      </c>
      <c r="R22">
        <v>1.4801963334249275E-2</v>
      </c>
      <c r="S22">
        <v>1.4830058844266407E-2</v>
      </c>
      <c r="T22">
        <v>1.4883060727238565E-2</v>
      </c>
      <c r="U22">
        <v>1.4871197531274919E-2</v>
      </c>
      <c r="V22">
        <v>1.4836647184743651E-2</v>
      </c>
      <c r="W22">
        <v>1.8128725061128639E-2</v>
      </c>
      <c r="X22">
        <v>1.4913432893091383E-2</v>
      </c>
      <c r="Y22">
        <v>1.4696711929098797E-2</v>
      </c>
      <c r="Z22">
        <v>-1.1788434731300947E-4</v>
      </c>
      <c r="AA22">
        <v>-6.7159724168933815E-4</v>
      </c>
      <c r="AB22">
        <v>-4.0351879942144772E-4</v>
      </c>
      <c r="AC22">
        <v>-2.0654493848227228E-4</v>
      </c>
      <c r="AD22">
        <v>6.0946869057052974E-5</v>
      </c>
      <c r="AE22">
        <v>-7.7617842002843628E-5</v>
      </c>
      <c r="AF22">
        <v>-2.3510853415905676E-4</v>
      </c>
      <c r="AG22">
        <v>-9.0393765052759496E-4</v>
      </c>
      <c r="AH22">
        <v>-6.3337657726158028E-4</v>
      </c>
      <c r="AI22">
        <v>-5.885769249976856E-4</v>
      </c>
      <c r="AJ22">
        <v>-6.5866198234169372E-4</v>
      </c>
      <c r="AK22">
        <v>-1.445475233060849E-2</v>
      </c>
    </row>
    <row r="23" spans="1:37" x14ac:dyDescent="0.25">
      <c r="A23" t="s">
        <v>262</v>
      </c>
      <c r="B23">
        <v>0.16388261019586942</v>
      </c>
      <c r="C23">
        <v>4.518818676860922E-5</v>
      </c>
      <c r="D23">
        <v>4.0398845733383279E-4</v>
      </c>
      <c r="E23">
        <v>6.0984074923539405E-4</v>
      </c>
      <c r="F23">
        <v>-4.7489733384160557E-4</v>
      </c>
      <c r="G23">
        <v>-3.6468758522627563E-4</v>
      </c>
      <c r="H23">
        <v>1.7210318845885857E-5</v>
      </c>
      <c r="I23">
        <v>4.665216558402028E-4</v>
      </c>
      <c r="J23">
        <v>-4.6640602638765627E-4</v>
      </c>
      <c r="K23">
        <v>-4.0060497303505551E-4</v>
      </c>
      <c r="L23">
        <v>-7.4851246567233577E-4</v>
      </c>
      <c r="M23">
        <v>1.5082408517056403E-2</v>
      </c>
      <c r="N23">
        <v>1.4906425535500582E-2</v>
      </c>
      <c r="O23">
        <v>1.5214273067786563E-2</v>
      </c>
      <c r="P23">
        <v>1.4983691372448916E-2</v>
      </c>
      <c r="Q23">
        <v>1.504138845031844E-2</v>
      </c>
      <c r="R23">
        <v>1.4942524670565368E-2</v>
      </c>
      <c r="S23">
        <v>1.491727834202012E-2</v>
      </c>
      <c r="T23">
        <v>1.4938882128444401E-2</v>
      </c>
      <c r="U23">
        <v>1.4939153180420252E-2</v>
      </c>
      <c r="V23">
        <v>1.4924237832286509E-2</v>
      </c>
      <c r="W23">
        <v>1.4913432893091383E-2</v>
      </c>
      <c r="X23">
        <v>1.9662375366496163E-2</v>
      </c>
      <c r="Y23">
        <v>1.4723715470997692E-2</v>
      </c>
      <c r="Z23">
        <v>-5.272320899981451E-4</v>
      </c>
      <c r="AA23">
        <v>-6.8759557219448021E-4</v>
      </c>
      <c r="AB23">
        <v>-7.0366501017190978E-4</v>
      </c>
      <c r="AC23">
        <v>-2.8410923760990511E-4</v>
      </c>
      <c r="AD23">
        <v>1.6858250619864812E-4</v>
      </c>
      <c r="AE23">
        <v>-2.2312671914984008E-4</v>
      </c>
      <c r="AF23">
        <v>1.6806024047036523E-4</v>
      </c>
      <c r="AG23">
        <v>-8.7899223380390407E-4</v>
      </c>
      <c r="AH23">
        <v>-6.6726826401165146E-4</v>
      </c>
      <c r="AI23">
        <v>-5.9700283372494944E-4</v>
      </c>
      <c r="AJ23">
        <v>-5.6938680831793154E-4</v>
      </c>
      <c r="AK23">
        <v>-1.4420817385677144E-2</v>
      </c>
    </row>
    <row r="24" spans="1:37" x14ac:dyDescent="0.25">
      <c r="A24" t="s">
        <v>263</v>
      </c>
      <c r="B24">
        <v>-3.1210328952464336E-2</v>
      </c>
      <c r="C24">
        <v>-1.3424767851987396E-5</v>
      </c>
      <c r="D24">
        <v>6.0864235606596724E-5</v>
      </c>
      <c r="E24">
        <v>1.4970686038222848E-4</v>
      </c>
      <c r="F24">
        <v>-8.0326793637337194E-5</v>
      </c>
      <c r="G24">
        <v>-1.3983248834289856E-4</v>
      </c>
      <c r="H24">
        <v>3.4096796412695293E-5</v>
      </c>
      <c r="I24">
        <v>4.4057681004824065E-4</v>
      </c>
      <c r="J24">
        <v>-3.2611273468655837E-4</v>
      </c>
      <c r="K24">
        <v>-2.5145762544118795E-5</v>
      </c>
      <c r="L24">
        <v>-3.1309725546629512E-4</v>
      </c>
      <c r="M24">
        <v>1.4728448699488462E-2</v>
      </c>
      <c r="N24">
        <v>1.4834661834778405E-2</v>
      </c>
      <c r="O24">
        <v>1.4907116264431711E-2</v>
      </c>
      <c r="P24">
        <v>1.4754203879134275E-2</v>
      </c>
      <c r="Q24">
        <v>1.4726972780267446E-2</v>
      </c>
      <c r="R24">
        <v>1.4675997037452627E-2</v>
      </c>
      <c r="S24">
        <v>1.4653696347112775E-2</v>
      </c>
      <c r="T24">
        <v>1.4660448872110399E-2</v>
      </c>
      <c r="U24">
        <v>1.4652387486252886E-2</v>
      </c>
      <c r="V24">
        <v>1.466727852750687E-2</v>
      </c>
      <c r="W24">
        <v>1.4696711929098797E-2</v>
      </c>
      <c r="X24">
        <v>1.4723715470997692E-2</v>
      </c>
      <c r="Y24">
        <v>2.1768543860634194E-2</v>
      </c>
      <c r="Z24">
        <v>9.2694509619325842E-5</v>
      </c>
      <c r="AA24">
        <v>1.6050316854047432E-5</v>
      </c>
      <c r="AB24">
        <v>-4.7631103537501725E-5</v>
      </c>
      <c r="AC24">
        <v>7.369411475570322E-4</v>
      </c>
      <c r="AD24">
        <v>7.6315135523283251E-4</v>
      </c>
      <c r="AE24">
        <v>4.076550350110399E-4</v>
      </c>
      <c r="AF24">
        <v>-1.3667924166516857E-4</v>
      </c>
      <c r="AG24">
        <v>-3.1116037538766236E-5</v>
      </c>
      <c r="AH24">
        <v>1.0620023282060381E-4</v>
      </c>
      <c r="AI24">
        <v>3.2803565733985351E-4</v>
      </c>
      <c r="AJ24">
        <v>1.5899489215961266E-4</v>
      </c>
      <c r="AK24">
        <v>-1.472832264164995E-2</v>
      </c>
    </row>
    <row r="25" spans="1:37" x14ac:dyDescent="0.25">
      <c r="A25" t="s">
        <v>28</v>
      </c>
      <c r="B25">
        <v>5.900408212693193E-2</v>
      </c>
      <c r="C25">
        <v>-3.2385615304476292E-4</v>
      </c>
      <c r="D25">
        <v>-7.6052632364506754E-4</v>
      </c>
      <c r="E25">
        <v>-3.7176867408170774E-4</v>
      </c>
      <c r="F25">
        <v>7.1067451854655E-4</v>
      </c>
      <c r="G25">
        <v>5.1141256261855476E-4</v>
      </c>
      <c r="H25">
        <v>4.4138725841735491E-4</v>
      </c>
      <c r="I25">
        <v>3.2366644207129213E-4</v>
      </c>
      <c r="J25">
        <v>3.9684624959556038E-4</v>
      </c>
      <c r="K25">
        <v>2.0928572223279828E-4</v>
      </c>
      <c r="L25">
        <v>6.7224383133728503E-4</v>
      </c>
      <c r="M25">
        <v>-7.4794958487761545E-4</v>
      </c>
      <c r="N25">
        <v>8.9378906144813117E-4</v>
      </c>
      <c r="O25">
        <v>3.131676109672946E-4</v>
      </c>
      <c r="P25">
        <v>-1.6693647512663889E-3</v>
      </c>
      <c r="Q25">
        <v>-3.7898189360897633E-4</v>
      </c>
      <c r="R25">
        <v>6.4782652355271746E-4</v>
      </c>
      <c r="S25">
        <v>-5.6491619237103701E-4</v>
      </c>
      <c r="T25">
        <v>-6.807989574066E-4</v>
      </c>
      <c r="U25">
        <v>-6.3000989468122576E-5</v>
      </c>
      <c r="V25">
        <v>-3.2474580891142524E-4</v>
      </c>
      <c r="W25">
        <v>-1.1788434731300947E-4</v>
      </c>
      <c r="X25">
        <v>-5.272320899981451E-4</v>
      </c>
      <c r="Y25">
        <v>9.2694509619325842E-5</v>
      </c>
      <c r="Z25">
        <v>1.8583701909972952E-2</v>
      </c>
      <c r="AA25">
        <v>9.3007828864291823E-3</v>
      </c>
      <c r="AB25">
        <v>9.3362719106611196E-3</v>
      </c>
      <c r="AC25">
        <v>9.3372262208543735E-3</v>
      </c>
      <c r="AD25">
        <v>9.2036467242873655E-3</v>
      </c>
      <c r="AE25">
        <v>9.2681526974202275E-3</v>
      </c>
      <c r="AF25">
        <v>9.2495748378395495E-3</v>
      </c>
      <c r="AG25">
        <v>9.315037835137395E-3</v>
      </c>
      <c r="AH25">
        <v>9.2989040072580381E-3</v>
      </c>
      <c r="AI25">
        <v>9.3344180160577529E-3</v>
      </c>
      <c r="AJ25">
        <v>9.4798000954628078E-3</v>
      </c>
      <c r="AK25">
        <v>-9.1335904023185869E-3</v>
      </c>
    </row>
    <row r="26" spans="1:37" x14ac:dyDescent="0.25">
      <c r="A26" t="s">
        <v>29</v>
      </c>
      <c r="B26">
        <v>-8.8170016729113718E-2</v>
      </c>
      <c r="C26">
        <v>-2.4163290347268857E-4</v>
      </c>
      <c r="D26">
        <v>-5.2436164536123384E-4</v>
      </c>
      <c r="E26">
        <v>-5.0142624811023735E-4</v>
      </c>
      <c r="F26">
        <v>4.9063989526718609E-4</v>
      </c>
      <c r="G26">
        <v>1.9811678085104867E-4</v>
      </c>
      <c r="H26">
        <v>1.1597813347339952E-4</v>
      </c>
      <c r="I26">
        <v>4.8267313493019146E-5</v>
      </c>
      <c r="J26">
        <v>4.905237702700052E-4</v>
      </c>
      <c r="K26">
        <v>2.3939653233585303E-4</v>
      </c>
      <c r="L26">
        <v>7.5177513660699827E-4</v>
      </c>
      <c r="M26">
        <v>4.7400765253160018E-4</v>
      </c>
      <c r="N26">
        <v>4.3533389942254554E-4</v>
      </c>
      <c r="O26">
        <v>-8.8390822901805461E-4</v>
      </c>
      <c r="P26">
        <v>-2.322539582250701E-3</v>
      </c>
      <c r="Q26">
        <v>-6.7069725231306849E-4</v>
      </c>
      <c r="R26">
        <v>-4.218692529705725E-4</v>
      </c>
      <c r="S26">
        <v>-5.8409152773692893E-4</v>
      </c>
      <c r="T26">
        <v>-1.2158525705707824E-3</v>
      </c>
      <c r="U26">
        <v>-6.7205350675130469E-4</v>
      </c>
      <c r="V26">
        <v>-6.386133373597145E-4</v>
      </c>
      <c r="W26">
        <v>-6.7159724168933815E-4</v>
      </c>
      <c r="X26">
        <v>-6.8759557219448021E-4</v>
      </c>
      <c r="Y26">
        <v>1.6050316854047432E-5</v>
      </c>
      <c r="Z26">
        <v>9.3007828864291823E-3</v>
      </c>
      <c r="AA26">
        <v>1.3319333604934779E-2</v>
      </c>
      <c r="AB26">
        <v>9.2751020593900609E-3</v>
      </c>
      <c r="AC26">
        <v>9.3002537678985031E-3</v>
      </c>
      <c r="AD26">
        <v>9.185423043049281E-3</v>
      </c>
      <c r="AE26">
        <v>9.242907350628991E-3</v>
      </c>
      <c r="AF26">
        <v>9.1719861465100975E-3</v>
      </c>
      <c r="AG26">
        <v>9.241376968315734E-3</v>
      </c>
      <c r="AH26">
        <v>9.2943456556577285E-3</v>
      </c>
      <c r="AI26">
        <v>9.3138123387527146E-3</v>
      </c>
      <c r="AJ26">
        <v>9.5301558105184599E-3</v>
      </c>
      <c r="AK26">
        <v>-8.5768371855997928E-3</v>
      </c>
    </row>
    <row r="27" spans="1:37" x14ac:dyDescent="0.25">
      <c r="A27" t="s">
        <v>30</v>
      </c>
      <c r="B27">
        <v>5.2603165587491944E-2</v>
      </c>
      <c r="C27">
        <v>5.6712040281613597E-5</v>
      </c>
      <c r="D27">
        <v>-1.0573564023961021E-3</v>
      </c>
      <c r="E27">
        <v>-7.688709312601719E-4</v>
      </c>
      <c r="F27">
        <v>-2.2338387159694714E-4</v>
      </c>
      <c r="G27">
        <v>-1.3917454229895069E-4</v>
      </c>
      <c r="H27">
        <v>3.9370742039474297E-5</v>
      </c>
      <c r="I27">
        <v>-2.8136037092379973E-4</v>
      </c>
      <c r="J27">
        <v>4.7719163546696233E-4</v>
      </c>
      <c r="K27">
        <v>2.277888749077237E-4</v>
      </c>
      <c r="L27">
        <v>6.9829618527858669E-4</v>
      </c>
      <c r="M27">
        <v>2.004696103435631E-3</v>
      </c>
      <c r="N27">
        <v>5.4342509640274619E-4</v>
      </c>
      <c r="O27">
        <v>5.428442915432919E-5</v>
      </c>
      <c r="P27">
        <v>-1.8822360527802977E-3</v>
      </c>
      <c r="Q27">
        <v>-4.5602193531530267E-5</v>
      </c>
      <c r="R27">
        <v>-2.5020036201205825E-4</v>
      </c>
      <c r="S27">
        <v>-2.1111942372423805E-4</v>
      </c>
      <c r="T27">
        <v>-7.2378361472825222E-4</v>
      </c>
      <c r="U27">
        <v>-5.1894122614708996E-4</v>
      </c>
      <c r="V27">
        <v>-2.3957166850871545E-4</v>
      </c>
      <c r="W27">
        <v>-4.0351879942144772E-4</v>
      </c>
      <c r="X27">
        <v>-7.0366501017190978E-4</v>
      </c>
      <c r="Y27">
        <v>-4.7631103537501725E-5</v>
      </c>
      <c r="Z27">
        <v>9.3362719106611196E-3</v>
      </c>
      <c r="AA27">
        <v>9.2751020593900609E-3</v>
      </c>
      <c r="AB27">
        <v>1.5189576043914396E-2</v>
      </c>
      <c r="AC27">
        <v>9.353511965830218E-3</v>
      </c>
      <c r="AD27">
        <v>9.2497527441482152E-3</v>
      </c>
      <c r="AE27">
        <v>9.3096147242376723E-3</v>
      </c>
      <c r="AF27">
        <v>9.2097788129970933E-3</v>
      </c>
      <c r="AG27">
        <v>9.2894442462099699E-3</v>
      </c>
      <c r="AH27">
        <v>9.3456428668064941E-3</v>
      </c>
      <c r="AI27">
        <v>9.3867467209764067E-3</v>
      </c>
      <c r="AJ27">
        <v>9.4335023391225962E-3</v>
      </c>
      <c r="AK27">
        <v>-8.3358758903358133E-3</v>
      </c>
    </row>
    <row r="28" spans="1:37" x14ac:dyDescent="0.25">
      <c r="A28" t="s">
        <v>31</v>
      </c>
      <c r="B28">
        <v>-6.7157683158050083E-2</v>
      </c>
      <c r="C28">
        <v>-7.9735211966657708E-5</v>
      </c>
      <c r="D28">
        <v>-6.1983889677290436E-4</v>
      </c>
      <c r="E28">
        <v>-9.6583570964827001E-4</v>
      </c>
      <c r="F28">
        <v>3.1259116509285917E-4</v>
      </c>
      <c r="G28">
        <v>3.2690305697099424E-4</v>
      </c>
      <c r="H28">
        <v>2.8292658673264139E-4</v>
      </c>
      <c r="I28">
        <v>-2.4240570495617222E-4</v>
      </c>
      <c r="J28">
        <v>5.129787550274185E-4</v>
      </c>
      <c r="K28">
        <v>2.6052640576244753E-4</v>
      </c>
      <c r="L28">
        <v>6.52259961684295E-4</v>
      </c>
      <c r="M28">
        <v>2.6097181963637226E-4</v>
      </c>
      <c r="N28">
        <v>1.1390869047866571E-3</v>
      </c>
      <c r="O28">
        <v>1.7930237269371107E-4</v>
      </c>
      <c r="P28">
        <v>-2.2051249515969854E-3</v>
      </c>
      <c r="Q28">
        <v>1.9333256080231523E-4</v>
      </c>
      <c r="R28">
        <v>2.2992605949726137E-4</v>
      </c>
      <c r="S28">
        <v>-4.9409331628984688E-4</v>
      </c>
      <c r="T28">
        <v>-7.9237201611442355E-4</v>
      </c>
      <c r="U28">
        <v>-7.476538114140497E-5</v>
      </c>
      <c r="V28">
        <v>-1.431481949850117E-4</v>
      </c>
      <c r="W28">
        <v>-2.0654493848227228E-4</v>
      </c>
      <c r="X28">
        <v>-2.8410923760990511E-4</v>
      </c>
      <c r="Y28">
        <v>7.369411475570322E-4</v>
      </c>
      <c r="Z28">
        <v>9.3372262208543735E-3</v>
      </c>
      <c r="AA28">
        <v>9.3002537678985031E-3</v>
      </c>
      <c r="AB28">
        <v>9.353511965830218E-3</v>
      </c>
      <c r="AC28">
        <v>1.5814432267818819E-2</v>
      </c>
      <c r="AD28">
        <v>9.2636502598567785E-3</v>
      </c>
      <c r="AE28">
        <v>9.3161204439984636E-3</v>
      </c>
      <c r="AF28">
        <v>9.233554690999797E-3</v>
      </c>
      <c r="AG28">
        <v>9.3003384857060258E-3</v>
      </c>
      <c r="AH28">
        <v>9.3699951641520937E-3</v>
      </c>
      <c r="AI28">
        <v>9.4037529907880293E-3</v>
      </c>
      <c r="AJ28">
        <v>9.620012309072069E-3</v>
      </c>
      <c r="AK28">
        <v>-9.0029970119026512E-3</v>
      </c>
    </row>
    <row r="29" spans="1:37" x14ac:dyDescent="0.25">
      <c r="A29" t="s">
        <v>32</v>
      </c>
      <c r="B29">
        <v>3.7556491664784107E-2</v>
      </c>
      <c r="C29">
        <v>2.9234186994670696E-5</v>
      </c>
      <c r="D29">
        <v>-6.6866838904856667E-4</v>
      </c>
      <c r="E29">
        <v>-9.9671448250082629E-4</v>
      </c>
      <c r="F29">
        <v>4.3494489626575588E-4</v>
      </c>
      <c r="G29">
        <v>3.2284093741226101E-4</v>
      </c>
      <c r="H29">
        <v>1.8847037946434237E-4</v>
      </c>
      <c r="I29">
        <v>2.8701753844490941E-4</v>
      </c>
      <c r="J29">
        <v>3.9099770327095473E-4</v>
      </c>
      <c r="K29">
        <v>1.9592352457539918E-4</v>
      </c>
      <c r="L29">
        <v>6.0705686555017507E-4</v>
      </c>
      <c r="M29">
        <v>7.6680560309288798E-4</v>
      </c>
      <c r="N29">
        <v>9.3100226636915612E-4</v>
      </c>
      <c r="O29">
        <v>4.6783879677147837E-4</v>
      </c>
      <c r="P29">
        <v>-1.1815503691487231E-3</v>
      </c>
      <c r="Q29">
        <v>-4.3113560990170989E-4</v>
      </c>
      <c r="R29">
        <v>4.098162102253815E-4</v>
      </c>
      <c r="S29">
        <v>2.9668882706582406E-4</v>
      </c>
      <c r="T29">
        <v>-2.3773079785121935E-4</v>
      </c>
      <c r="U29">
        <v>2.8912684132837265E-5</v>
      </c>
      <c r="V29">
        <v>-1.1030710910195536E-4</v>
      </c>
      <c r="W29">
        <v>6.0946869057052974E-5</v>
      </c>
      <c r="X29">
        <v>1.6858250619864812E-4</v>
      </c>
      <c r="Y29">
        <v>7.6315135523283251E-4</v>
      </c>
      <c r="Z29">
        <v>9.2036467242873655E-3</v>
      </c>
      <c r="AA29">
        <v>9.185423043049281E-3</v>
      </c>
      <c r="AB29">
        <v>9.2497527441482152E-3</v>
      </c>
      <c r="AC29">
        <v>9.2636502598567785E-3</v>
      </c>
      <c r="AD29">
        <v>1.5223581454827747E-2</v>
      </c>
      <c r="AE29">
        <v>9.1991702351712189E-3</v>
      </c>
      <c r="AF29">
        <v>9.0821006432818263E-3</v>
      </c>
      <c r="AG29">
        <v>9.1130428724292608E-3</v>
      </c>
      <c r="AH29">
        <v>9.2649822613634185E-3</v>
      </c>
      <c r="AI29">
        <v>9.2771843150415076E-3</v>
      </c>
      <c r="AJ29">
        <v>9.518385811603372E-3</v>
      </c>
      <c r="AK29">
        <v>-9.174784277704396E-3</v>
      </c>
    </row>
    <row r="30" spans="1:37" x14ac:dyDescent="0.25">
      <c r="A30" t="s">
        <v>33</v>
      </c>
      <c r="B30">
        <v>-2.9578995952975213E-2</v>
      </c>
      <c r="C30">
        <v>-1.6488716727041107E-4</v>
      </c>
      <c r="D30">
        <v>-7.3464151692012006E-4</v>
      </c>
      <c r="E30">
        <v>-8.8700144987149563E-4</v>
      </c>
      <c r="F30">
        <v>-9.4162660902824286E-5</v>
      </c>
      <c r="G30">
        <v>4.9563823179762934E-6</v>
      </c>
      <c r="H30">
        <v>1.4417893193575081E-4</v>
      </c>
      <c r="I30">
        <v>-9.3305128776326532E-5</v>
      </c>
      <c r="J30">
        <v>7.0804284591520874E-4</v>
      </c>
      <c r="K30">
        <v>2.1255406706101071E-4</v>
      </c>
      <c r="L30">
        <v>5.4737220453546166E-4</v>
      </c>
      <c r="M30">
        <v>9.6731018179403196E-4</v>
      </c>
      <c r="N30">
        <v>1.0829708071516632E-3</v>
      </c>
      <c r="O30">
        <v>-4.2087348267189073E-6</v>
      </c>
      <c r="P30">
        <v>-2.3309468155556104E-3</v>
      </c>
      <c r="Q30">
        <v>-1.8657247809994101E-4</v>
      </c>
      <c r="R30">
        <v>5.0522711261917312E-5</v>
      </c>
      <c r="S30">
        <v>-1.0487193386255096E-4</v>
      </c>
      <c r="T30">
        <v>-6.1976858351954489E-4</v>
      </c>
      <c r="U30">
        <v>-3.1525389128217191E-4</v>
      </c>
      <c r="V30">
        <v>-3.5868920610427311E-4</v>
      </c>
      <c r="W30">
        <v>-7.7617842002843628E-5</v>
      </c>
      <c r="X30">
        <v>-2.2312671914984008E-4</v>
      </c>
      <c r="Y30">
        <v>4.076550350110399E-4</v>
      </c>
      <c r="Z30">
        <v>9.2681526974202275E-3</v>
      </c>
      <c r="AA30">
        <v>9.242907350628991E-3</v>
      </c>
      <c r="AB30">
        <v>9.3096147242376723E-3</v>
      </c>
      <c r="AC30">
        <v>9.3161204439984636E-3</v>
      </c>
      <c r="AD30">
        <v>9.1991702351712189E-3</v>
      </c>
      <c r="AE30">
        <v>1.4953386650633694E-2</v>
      </c>
      <c r="AF30">
        <v>9.2092626078258376E-3</v>
      </c>
      <c r="AG30">
        <v>9.2349698116463604E-3</v>
      </c>
      <c r="AH30">
        <v>9.2867055269593695E-3</v>
      </c>
      <c r="AI30">
        <v>9.3284145438480987E-3</v>
      </c>
      <c r="AJ30">
        <v>9.5337896477220834E-3</v>
      </c>
      <c r="AK30">
        <v>-8.6908781695777572E-3</v>
      </c>
    </row>
    <row r="31" spans="1:37" x14ac:dyDescent="0.25">
      <c r="A31" t="s">
        <v>34</v>
      </c>
      <c r="B31">
        <v>1.9707956412347773E-2</v>
      </c>
      <c r="C31">
        <v>-1.233233220813844E-4</v>
      </c>
      <c r="D31">
        <v>-3.4648607170653374E-4</v>
      </c>
      <c r="E31">
        <v>-3.316379614367145E-4</v>
      </c>
      <c r="F31">
        <v>9.3530221138436644E-5</v>
      </c>
      <c r="G31">
        <v>9.0415965399050138E-5</v>
      </c>
      <c r="H31">
        <v>1.2916814201909725E-4</v>
      </c>
      <c r="I31">
        <v>7.6177391827869602E-5</v>
      </c>
      <c r="J31">
        <v>5.3619597692192524E-4</v>
      </c>
      <c r="K31">
        <v>6.4692769640192164E-5</v>
      </c>
      <c r="L31">
        <v>5.4873518928749286E-4</v>
      </c>
      <c r="M31">
        <v>5.1978704639486914E-4</v>
      </c>
      <c r="N31">
        <v>7.1150120007871034E-4</v>
      </c>
      <c r="O31">
        <v>2.2707489005186279E-4</v>
      </c>
      <c r="P31">
        <v>-1.5366183781829615E-3</v>
      </c>
      <c r="Q31">
        <v>-1.3542525504586529E-5</v>
      </c>
      <c r="R31">
        <v>3.9055736772689248E-4</v>
      </c>
      <c r="S31">
        <v>-3.1007504415895507E-4</v>
      </c>
      <c r="T31">
        <v>-3.7410742877565326E-4</v>
      </c>
      <c r="U31">
        <v>-1.1564808815361927E-4</v>
      </c>
      <c r="V31">
        <v>-7.2863525519379149E-5</v>
      </c>
      <c r="W31">
        <v>-2.3510853415905676E-4</v>
      </c>
      <c r="X31">
        <v>1.6806024047036523E-4</v>
      </c>
      <c r="Y31">
        <v>-1.3667924166516857E-4</v>
      </c>
      <c r="Z31">
        <v>9.2495748378395495E-3</v>
      </c>
      <c r="AA31">
        <v>9.1719861465100975E-3</v>
      </c>
      <c r="AB31">
        <v>9.2097788129970933E-3</v>
      </c>
      <c r="AC31">
        <v>9.233554690999797E-3</v>
      </c>
      <c r="AD31">
        <v>9.0821006432818263E-3</v>
      </c>
      <c r="AE31">
        <v>9.2092626078258376E-3</v>
      </c>
      <c r="AF31">
        <v>1.4081602507028805E-2</v>
      </c>
      <c r="AG31">
        <v>9.1501942592647177E-3</v>
      </c>
      <c r="AH31">
        <v>9.1787175739425422E-3</v>
      </c>
      <c r="AI31">
        <v>9.2784262843879015E-3</v>
      </c>
      <c r="AJ31">
        <v>9.3926111032675372E-3</v>
      </c>
      <c r="AK31">
        <v>-9.1110437690060768E-3</v>
      </c>
    </row>
    <row r="32" spans="1:37" x14ac:dyDescent="0.25">
      <c r="A32" t="s">
        <v>35</v>
      </c>
      <c r="B32">
        <v>-0.10180259440493472</v>
      </c>
      <c r="C32">
        <v>1.1976890283897808E-4</v>
      </c>
      <c r="D32">
        <v>-5.5441851742448075E-4</v>
      </c>
      <c r="E32">
        <v>-3.3230461950200987E-4</v>
      </c>
      <c r="F32">
        <v>-3.7029356717692571E-4</v>
      </c>
      <c r="G32">
        <v>-1.3741323730140148E-4</v>
      </c>
      <c r="H32">
        <v>-2.6504396997145165E-4</v>
      </c>
      <c r="I32">
        <v>-6.1674324232687677E-4</v>
      </c>
      <c r="J32">
        <v>6.0105751849148824E-4</v>
      </c>
      <c r="K32">
        <v>2.6196466369256613E-4</v>
      </c>
      <c r="L32">
        <v>7.6148387412497127E-4</v>
      </c>
      <c r="M32">
        <v>-2.1492854346876009E-4</v>
      </c>
      <c r="N32">
        <v>6.809908229144946E-4</v>
      </c>
      <c r="O32">
        <v>-8.5210581627366815E-4</v>
      </c>
      <c r="P32">
        <v>-2.4604884935481202E-3</v>
      </c>
      <c r="Q32">
        <v>-1.2508340268312899E-3</v>
      </c>
      <c r="R32">
        <v>-3.4807440954012607E-4</v>
      </c>
      <c r="S32">
        <v>-1.005473562070962E-3</v>
      </c>
      <c r="T32">
        <v>-1.2693528231787908E-3</v>
      </c>
      <c r="U32">
        <v>-7.6160974405768168E-4</v>
      </c>
      <c r="V32">
        <v>-1.0022571415213865E-3</v>
      </c>
      <c r="W32">
        <v>-9.0393765052759496E-4</v>
      </c>
      <c r="X32">
        <v>-8.7899223380390407E-4</v>
      </c>
      <c r="Y32">
        <v>-3.1116037538766236E-5</v>
      </c>
      <c r="Z32">
        <v>9.315037835137395E-3</v>
      </c>
      <c r="AA32">
        <v>9.241376968315734E-3</v>
      </c>
      <c r="AB32">
        <v>9.2894442462099699E-3</v>
      </c>
      <c r="AC32">
        <v>9.3003384857060258E-3</v>
      </c>
      <c r="AD32">
        <v>9.1130428724292608E-3</v>
      </c>
      <c r="AE32">
        <v>9.2349698116463604E-3</v>
      </c>
      <c r="AF32">
        <v>9.1501942592647177E-3</v>
      </c>
      <c r="AG32">
        <v>1.4997731414009266E-2</v>
      </c>
      <c r="AH32">
        <v>9.2198674430873651E-3</v>
      </c>
      <c r="AI32">
        <v>9.3004842250119079E-3</v>
      </c>
      <c r="AJ32">
        <v>9.4233665452796919E-3</v>
      </c>
      <c r="AK32">
        <v>-8.1406962149967455E-3</v>
      </c>
    </row>
    <row r="33" spans="1:37" x14ac:dyDescent="0.25">
      <c r="A33" t="s">
        <v>36</v>
      </c>
      <c r="B33">
        <v>9.1220959193330203E-2</v>
      </c>
      <c r="C33">
        <v>-7.8634377824584613E-5</v>
      </c>
      <c r="D33">
        <v>-9.8191336390631638E-4</v>
      </c>
      <c r="E33">
        <v>-1.1669549637116667E-3</v>
      </c>
      <c r="F33">
        <v>3.0898509152222416E-4</v>
      </c>
      <c r="G33">
        <v>2.7805234777172373E-4</v>
      </c>
      <c r="H33">
        <v>1.885642130785509E-4</v>
      </c>
      <c r="I33">
        <v>1.5568945612057846E-4</v>
      </c>
      <c r="J33">
        <v>5.2885640436683848E-4</v>
      </c>
      <c r="K33">
        <v>2.6523355469212006E-4</v>
      </c>
      <c r="L33">
        <v>7.4647165196106984E-4</v>
      </c>
      <c r="M33">
        <v>-1.5835022609718193E-3</v>
      </c>
      <c r="N33">
        <v>2.6557751867669656E-4</v>
      </c>
      <c r="O33">
        <v>-5.7137956926529322E-4</v>
      </c>
      <c r="P33">
        <v>-1.8867799408102143E-3</v>
      </c>
      <c r="Q33">
        <v>-4.4735822711259275E-4</v>
      </c>
      <c r="R33">
        <v>-2.4386138063023366E-4</v>
      </c>
      <c r="S33">
        <v>-6.0970896511269163E-4</v>
      </c>
      <c r="T33">
        <v>-8.6282761414970856E-4</v>
      </c>
      <c r="U33">
        <v>-6.0272626651552107E-4</v>
      </c>
      <c r="V33">
        <v>-4.3226415366011406E-4</v>
      </c>
      <c r="W33">
        <v>-6.3337657726158028E-4</v>
      </c>
      <c r="X33">
        <v>-6.6726826401165146E-4</v>
      </c>
      <c r="Y33">
        <v>1.0620023282060381E-4</v>
      </c>
      <c r="Z33">
        <v>9.2989040072580381E-3</v>
      </c>
      <c r="AA33">
        <v>9.2943456556577285E-3</v>
      </c>
      <c r="AB33">
        <v>9.3456428668064941E-3</v>
      </c>
      <c r="AC33">
        <v>9.3699951641520937E-3</v>
      </c>
      <c r="AD33">
        <v>9.2649822613634185E-3</v>
      </c>
      <c r="AE33">
        <v>9.2867055269593695E-3</v>
      </c>
      <c r="AF33">
        <v>9.1787175739425422E-3</v>
      </c>
      <c r="AG33">
        <v>9.2198674430873651E-3</v>
      </c>
      <c r="AH33">
        <v>1.5398533369764329E-2</v>
      </c>
      <c r="AI33">
        <v>9.3936525149013878E-3</v>
      </c>
      <c r="AJ33">
        <v>9.5538102119068751E-3</v>
      </c>
      <c r="AK33">
        <v>-8.3986640042325745E-3</v>
      </c>
    </row>
    <row r="34" spans="1:37" x14ac:dyDescent="0.25">
      <c r="A34" t="s">
        <v>37</v>
      </c>
      <c r="B34">
        <v>-0.10287361759962134</v>
      </c>
      <c r="C34">
        <v>-2.1261638940947049E-4</v>
      </c>
      <c r="D34">
        <v>-1.1387984712834249E-3</v>
      </c>
      <c r="E34">
        <v>-8.302958591519334E-4</v>
      </c>
      <c r="F34">
        <v>4.3984915105334775E-5</v>
      </c>
      <c r="G34">
        <v>-2.005761319699385E-4</v>
      </c>
      <c r="H34">
        <v>-2.7247843760501954E-4</v>
      </c>
      <c r="I34">
        <v>-3.8016877923433782E-4</v>
      </c>
      <c r="J34">
        <v>5.5397135501662482E-4</v>
      </c>
      <c r="K34">
        <v>3.5334357350470628E-4</v>
      </c>
      <c r="L34">
        <v>6.31997826751096E-4</v>
      </c>
      <c r="M34">
        <v>-3.9805257987240994E-4</v>
      </c>
      <c r="N34">
        <v>1.009640842208873E-3</v>
      </c>
      <c r="O34">
        <v>-4.9716779826261721E-5</v>
      </c>
      <c r="P34">
        <v>-2.102686347198646E-3</v>
      </c>
      <c r="Q34">
        <v>-5.4671068299177311E-4</v>
      </c>
      <c r="R34">
        <v>8.7706265892609041E-5</v>
      </c>
      <c r="S34">
        <v>-9.5588737735757129E-4</v>
      </c>
      <c r="T34">
        <v>-8.2382625357674787E-4</v>
      </c>
      <c r="U34">
        <v>-8.3684729583119455E-4</v>
      </c>
      <c r="V34">
        <v>-6.0473256288365827E-4</v>
      </c>
      <c r="W34">
        <v>-5.885769249976856E-4</v>
      </c>
      <c r="X34">
        <v>-5.9700283372494944E-4</v>
      </c>
      <c r="Y34">
        <v>3.2803565733985351E-4</v>
      </c>
      <c r="Z34">
        <v>9.3344180160577529E-3</v>
      </c>
      <c r="AA34">
        <v>9.3138123387527146E-3</v>
      </c>
      <c r="AB34">
        <v>9.3867467209764067E-3</v>
      </c>
      <c r="AC34">
        <v>9.4037529907880293E-3</v>
      </c>
      <c r="AD34">
        <v>9.2771843150415076E-3</v>
      </c>
      <c r="AE34">
        <v>9.3284145438480987E-3</v>
      </c>
      <c r="AF34">
        <v>9.2784262843879015E-3</v>
      </c>
      <c r="AG34">
        <v>9.3004842250119079E-3</v>
      </c>
      <c r="AH34">
        <v>9.3936525149013878E-3</v>
      </c>
      <c r="AI34">
        <v>1.5125330503757983E-2</v>
      </c>
      <c r="AJ34">
        <v>9.5474652134682758E-3</v>
      </c>
      <c r="AK34">
        <v>-7.9998827500244556E-3</v>
      </c>
    </row>
    <row r="35" spans="1:37" x14ac:dyDescent="0.25">
      <c r="A35" t="s">
        <v>38</v>
      </c>
      <c r="B35">
        <v>0.10949133573438034</v>
      </c>
      <c r="C35">
        <v>-3.0202414512847187E-4</v>
      </c>
      <c r="D35">
        <v>-8.3041578373922774E-4</v>
      </c>
      <c r="E35">
        <v>-1.2368812153500763E-3</v>
      </c>
      <c r="F35">
        <v>6.2567809424030757E-5</v>
      </c>
      <c r="G35">
        <v>8.022616144496772E-5</v>
      </c>
      <c r="H35">
        <v>-4.5011914134238974E-5</v>
      </c>
      <c r="I35">
        <v>-1.8787914757544683E-4</v>
      </c>
      <c r="J35">
        <v>2.771369512855398E-4</v>
      </c>
      <c r="K35">
        <v>8.4212123826241971E-5</v>
      </c>
      <c r="L35">
        <v>5.823315903089126E-4</v>
      </c>
      <c r="M35">
        <v>4.004854280810332E-4</v>
      </c>
      <c r="N35">
        <v>4.1782968616641339E-4</v>
      </c>
      <c r="O35">
        <v>-4.8127841399683846E-4</v>
      </c>
      <c r="P35">
        <v>-1.9780986931025018E-3</v>
      </c>
      <c r="Q35">
        <v>-1.0362965923891108E-3</v>
      </c>
      <c r="R35">
        <v>-5.5978000273360085E-4</v>
      </c>
      <c r="S35">
        <v>-8.8908935569119614E-4</v>
      </c>
      <c r="T35">
        <v>-1.5243678483821809E-3</v>
      </c>
      <c r="U35">
        <v>-8.9609356451588948E-4</v>
      </c>
      <c r="V35">
        <v>-9.8248511075361457E-4</v>
      </c>
      <c r="W35">
        <v>-6.5866198234169372E-4</v>
      </c>
      <c r="X35">
        <v>-5.6938680831793154E-4</v>
      </c>
      <c r="Y35">
        <v>1.5899489215961266E-4</v>
      </c>
      <c r="Z35">
        <v>9.4798000954628078E-3</v>
      </c>
      <c r="AA35">
        <v>9.5301558105184599E-3</v>
      </c>
      <c r="AB35">
        <v>9.4335023391225962E-3</v>
      </c>
      <c r="AC35">
        <v>9.620012309072069E-3</v>
      </c>
      <c r="AD35">
        <v>9.518385811603372E-3</v>
      </c>
      <c r="AE35">
        <v>9.5337896477220834E-3</v>
      </c>
      <c r="AF35">
        <v>9.3926111032675372E-3</v>
      </c>
      <c r="AG35">
        <v>9.4233665452796919E-3</v>
      </c>
      <c r="AH35">
        <v>9.5538102119068751E-3</v>
      </c>
      <c r="AI35">
        <v>9.5474652134682758E-3</v>
      </c>
      <c r="AJ35">
        <v>1.8235112050593763E-2</v>
      </c>
      <c r="AK35">
        <v>-7.9297086284265753E-3</v>
      </c>
    </row>
    <row r="36" spans="1:37" x14ac:dyDescent="0.25">
      <c r="A36" t="s">
        <v>24</v>
      </c>
      <c r="B36">
        <v>-1.3732223566135631</v>
      </c>
      <c r="C36">
        <v>-1.1959430725316804E-3</v>
      </c>
      <c r="D36">
        <v>-2.5621911937530541E-3</v>
      </c>
      <c r="E36">
        <v>-3.2847351842029879E-3</v>
      </c>
      <c r="F36">
        <v>-8.3519768628808159E-3</v>
      </c>
      <c r="G36">
        <v>-8.2159063692386711E-3</v>
      </c>
      <c r="H36">
        <v>-8.2177441907946777E-3</v>
      </c>
      <c r="I36">
        <v>-8.0901354506618586E-3</v>
      </c>
      <c r="J36">
        <v>-2.0409108851039016E-3</v>
      </c>
      <c r="K36">
        <v>-1.6739856803880643E-3</v>
      </c>
      <c r="L36">
        <v>-2.0205887458609319E-3</v>
      </c>
      <c r="M36">
        <v>-1.6504832947587644E-2</v>
      </c>
      <c r="N36">
        <v>-1.83373352316114E-2</v>
      </c>
      <c r="O36">
        <v>-1.667632463997807E-2</v>
      </c>
      <c r="P36">
        <v>-1.4162099023528545E-2</v>
      </c>
      <c r="Q36">
        <v>-1.5599834558211415E-2</v>
      </c>
      <c r="R36">
        <v>-1.4321357413001855E-2</v>
      </c>
      <c r="S36">
        <v>-1.47880604498755E-2</v>
      </c>
      <c r="T36">
        <v>-1.4981947440528103E-2</v>
      </c>
      <c r="U36">
        <v>-1.489100618608361E-2</v>
      </c>
      <c r="V36">
        <v>-1.464998391475927E-2</v>
      </c>
      <c r="W36">
        <v>-1.445475233060849E-2</v>
      </c>
      <c r="X36">
        <v>-1.4420817385677144E-2</v>
      </c>
      <c r="Y36">
        <v>-1.472832264164995E-2</v>
      </c>
      <c r="Z36">
        <v>-9.1335904023185869E-3</v>
      </c>
      <c r="AA36">
        <v>-8.5768371855997928E-3</v>
      </c>
      <c r="AB36">
        <v>-8.3358758903358133E-3</v>
      </c>
      <c r="AC36">
        <v>-9.0029970119026512E-3</v>
      </c>
      <c r="AD36">
        <v>-9.174784277704396E-3</v>
      </c>
      <c r="AE36">
        <v>-8.6908781695777572E-3</v>
      </c>
      <c r="AF36">
        <v>-9.1110437690060768E-3</v>
      </c>
      <c r="AG36">
        <v>-8.1406962149967455E-3</v>
      </c>
      <c r="AH36">
        <v>-8.3986640042325745E-3</v>
      </c>
      <c r="AI36">
        <v>-7.9998827500244556E-3</v>
      </c>
      <c r="AJ36">
        <v>-7.9297086284265753E-3</v>
      </c>
      <c r="AK36">
        <v>3.4876703942528918E-2</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BDDF-7467-47CA-B8D0-BE6DACDF7002}">
  <dimension ref="A1:AM38"/>
  <sheetViews>
    <sheetView topLeftCell="A2" workbookViewId="0">
      <selection activeCell="A38" sqref="A38"/>
    </sheetView>
  </sheetViews>
  <sheetFormatPr defaultRowHeight="15" x14ac:dyDescent="0.25"/>
  <cols>
    <col min="1" max="1" width="13.42578125" customWidth="1"/>
  </cols>
  <sheetData>
    <row r="1" spans="1:39" x14ac:dyDescent="0.25">
      <c r="A1" s="1" t="s">
        <v>0</v>
      </c>
      <c r="B1" s="1" t="s">
        <v>1</v>
      </c>
      <c r="C1" t="s">
        <v>27</v>
      </c>
      <c r="D1" t="s">
        <v>40</v>
      </c>
      <c r="E1" t="s">
        <v>41</v>
      </c>
      <c r="F1" t="s">
        <v>71</v>
      </c>
      <c r="G1" t="s">
        <v>72</v>
      </c>
      <c r="H1" t="s">
        <v>73</v>
      </c>
      <c r="I1" t="s">
        <v>74</v>
      </c>
      <c r="J1" t="s">
        <v>367</v>
      </c>
      <c r="K1" t="s">
        <v>368</v>
      </c>
      <c r="L1" t="s">
        <v>369</v>
      </c>
      <c r="M1" t="s">
        <v>136</v>
      </c>
      <c r="N1" t="s">
        <v>251</v>
      </c>
      <c r="O1" t="s">
        <v>252</v>
      </c>
      <c r="P1" t="s">
        <v>253</v>
      </c>
      <c r="Q1" t="s">
        <v>254</v>
      </c>
      <c r="R1" t="s">
        <v>255</v>
      </c>
      <c r="S1" t="s">
        <v>256</v>
      </c>
      <c r="T1" t="s">
        <v>257</v>
      </c>
      <c r="U1" t="s">
        <v>258</v>
      </c>
      <c r="V1" t="s">
        <v>259</v>
      </c>
      <c r="W1" t="s">
        <v>260</v>
      </c>
      <c r="X1" t="s">
        <v>261</v>
      </c>
      <c r="Y1" t="s">
        <v>262</v>
      </c>
      <c r="Z1" t="s">
        <v>263</v>
      </c>
      <c r="AA1" t="s">
        <v>280</v>
      </c>
      <c r="AB1" t="s">
        <v>28</v>
      </c>
      <c r="AC1" t="s">
        <v>29</v>
      </c>
      <c r="AD1" t="s">
        <v>30</v>
      </c>
      <c r="AE1" t="s">
        <v>31</v>
      </c>
      <c r="AF1" t="s">
        <v>32</v>
      </c>
      <c r="AG1" t="s">
        <v>33</v>
      </c>
      <c r="AH1" t="s">
        <v>34</v>
      </c>
      <c r="AI1" t="s">
        <v>35</v>
      </c>
      <c r="AJ1" t="s">
        <v>36</v>
      </c>
      <c r="AK1" t="s">
        <v>37</v>
      </c>
      <c r="AL1" t="s">
        <v>38</v>
      </c>
      <c r="AM1" t="s">
        <v>24</v>
      </c>
    </row>
    <row r="2" spans="1:39" x14ac:dyDescent="0.25">
      <c r="A2" t="s">
        <v>27</v>
      </c>
      <c r="B2">
        <v>-0.13886640747038645</v>
      </c>
      <c r="C2">
        <v>1.2489070618995342E-4</v>
      </c>
      <c r="D2">
        <v>2.495698308974585E-6</v>
      </c>
      <c r="E2">
        <v>8.1698035666679055E-6</v>
      </c>
      <c r="F2">
        <v>2.1214880893438262E-6</v>
      </c>
      <c r="G2">
        <v>-1.1805235719606756E-6</v>
      </c>
      <c r="H2">
        <v>3.417791502710141E-6</v>
      </c>
      <c r="I2">
        <v>5.8693212943978016E-6</v>
      </c>
      <c r="J2">
        <v>-4.4436807395841224E-6</v>
      </c>
      <c r="K2">
        <v>4.8388184131458726E-6</v>
      </c>
      <c r="L2">
        <v>5.4819766979532973E-6</v>
      </c>
      <c r="M2">
        <v>-1.4608405114340802E-5</v>
      </c>
      <c r="N2">
        <v>1.2100652656709768E-5</v>
      </c>
      <c r="O2">
        <v>1.6579557678352152E-5</v>
      </c>
      <c r="P2">
        <v>1.0715980052777267E-5</v>
      </c>
      <c r="Q2">
        <v>2.2227092081853043E-5</v>
      </c>
      <c r="R2">
        <v>1.3264674730099392E-5</v>
      </c>
      <c r="S2">
        <v>1.1690943979127691E-5</v>
      </c>
      <c r="T2">
        <v>1.1008244401679271E-5</v>
      </c>
      <c r="U2">
        <v>8.8019034405041016E-6</v>
      </c>
      <c r="V2">
        <v>8.0486441146718352E-6</v>
      </c>
      <c r="W2">
        <v>7.1109079841592999E-6</v>
      </c>
      <c r="X2">
        <v>8.3749466093040273E-6</v>
      </c>
      <c r="Y2">
        <v>7.3737821408551869E-6</v>
      </c>
      <c r="Z2">
        <v>9.9640870467992068E-6</v>
      </c>
      <c r="AA2">
        <v>1.0139655530624644E-5</v>
      </c>
      <c r="AB2">
        <v>-6.3044682942984054E-6</v>
      </c>
      <c r="AC2">
        <v>-7.2200427758145545E-6</v>
      </c>
      <c r="AD2">
        <v>-6.0967048189649585E-6</v>
      </c>
      <c r="AE2">
        <v>-5.9502808984067744E-6</v>
      </c>
      <c r="AF2">
        <v>-4.026443354134428E-6</v>
      </c>
      <c r="AG2">
        <v>-5.9957315851465373E-6</v>
      </c>
      <c r="AH2">
        <v>4.577337706701735E-7</v>
      </c>
      <c r="AI2">
        <v>-7.2250323727440655E-6</v>
      </c>
      <c r="AJ2">
        <v>-6.4129276286934082E-6</v>
      </c>
      <c r="AK2">
        <v>-9.1159615015335025E-6</v>
      </c>
      <c r="AL2">
        <v>-1.1429538750612226E-5</v>
      </c>
      <c r="AM2">
        <v>-5.0260352947577397E-5</v>
      </c>
    </row>
    <row r="3" spans="1:39" x14ac:dyDescent="0.25">
      <c r="A3" t="s">
        <v>40</v>
      </c>
      <c r="B3">
        <v>9.9093741317911294E-2</v>
      </c>
      <c r="C3">
        <v>2.495698308974585E-6</v>
      </c>
      <c r="D3">
        <v>1.6278918020027193E-4</v>
      </c>
      <c r="E3">
        <v>1.150996760935063E-4</v>
      </c>
      <c r="F3">
        <v>-1.5294611469951407E-5</v>
      </c>
      <c r="G3">
        <v>-2.3729777740114988E-5</v>
      </c>
      <c r="H3">
        <v>-2.2306943244306053E-5</v>
      </c>
      <c r="I3">
        <v>-2.9452038300465747E-5</v>
      </c>
      <c r="J3">
        <v>-1.1006808325938854E-5</v>
      </c>
      <c r="K3">
        <v>-6.459366466181368E-6</v>
      </c>
      <c r="L3">
        <v>-3.6428077199903567E-6</v>
      </c>
      <c r="M3">
        <v>4.703854409831462E-6</v>
      </c>
      <c r="N3">
        <v>3.953532653030714E-5</v>
      </c>
      <c r="O3">
        <v>7.2651195976654887E-5</v>
      </c>
      <c r="P3">
        <v>6.8860164239477719E-5</v>
      </c>
      <c r="Q3">
        <v>6.9339743641777356E-5</v>
      </c>
      <c r="R3">
        <v>6.6613578840047245E-5</v>
      </c>
      <c r="S3">
        <v>5.3279639290660891E-5</v>
      </c>
      <c r="T3">
        <v>5.3176393748013449E-5</v>
      </c>
      <c r="U3">
        <v>4.8772653251691157E-5</v>
      </c>
      <c r="V3">
        <v>4.8663677796233756E-5</v>
      </c>
      <c r="W3">
        <v>5.000842337095275E-5</v>
      </c>
      <c r="X3">
        <v>4.3418409545645203E-5</v>
      </c>
      <c r="Y3">
        <v>4.4235738774017709E-5</v>
      </c>
      <c r="Z3">
        <v>4.227694130823363E-5</v>
      </c>
      <c r="AA3">
        <v>5.2756884328928426E-5</v>
      </c>
      <c r="AB3">
        <v>-2.2637279289533361E-5</v>
      </c>
      <c r="AC3">
        <v>-2.1986208738158197E-5</v>
      </c>
      <c r="AD3">
        <v>-2.3747601698982429E-5</v>
      </c>
      <c r="AE3">
        <v>-3.0048745622161792E-5</v>
      </c>
      <c r="AF3">
        <v>-1.3766882716611157E-5</v>
      </c>
      <c r="AG3">
        <v>-1.9727507305778328E-5</v>
      </c>
      <c r="AH3">
        <v>-1.4628435056025462E-5</v>
      </c>
      <c r="AI3">
        <v>-1.895246144198505E-5</v>
      </c>
      <c r="AJ3">
        <v>-2.9061611458420489E-5</v>
      </c>
      <c r="AK3">
        <v>-2.2474987517966111E-5</v>
      </c>
      <c r="AL3">
        <v>-2.3076939656835002E-5</v>
      </c>
      <c r="AM3">
        <v>-1.2618543264703545E-4</v>
      </c>
    </row>
    <row r="4" spans="1:39" x14ac:dyDescent="0.25">
      <c r="A4" t="s">
        <v>41</v>
      </c>
      <c r="B4">
        <v>6.6175853124743854E-3</v>
      </c>
      <c r="C4">
        <v>8.1698035666679055E-6</v>
      </c>
      <c r="D4">
        <v>1.150996760935063E-4</v>
      </c>
      <c r="E4">
        <v>3.2693136725734555E-4</v>
      </c>
      <c r="F4">
        <v>-1.4830033024855015E-5</v>
      </c>
      <c r="G4">
        <v>-2.9904901376354677E-5</v>
      </c>
      <c r="H4">
        <v>-5.1576637862174106E-5</v>
      </c>
      <c r="I4">
        <v>-8.1453838579735187E-5</v>
      </c>
      <c r="J4">
        <v>-3.4488502741947281E-5</v>
      </c>
      <c r="K4">
        <v>-8.3525521039469929E-6</v>
      </c>
      <c r="L4">
        <v>1.0038123908894649E-6</v>
      </c>
      <c r="M4">
        <v>9.2576716105301457E-6</v>
      </c>
      <c r="N4">
        <v>2.6094423020563305E-5</v>
      </c>
      <c r="O4">
        <v>4.7564004437165093E-5</v>
      </c>
      <c r="P4">
        <v>2.8465875414909538E-5</v>
      </c>
      <c r="Q4">
        <v>2.9475690988997362E-5</v>
      </c>
      <c r="R4">
        <v>2.8089511206308023E-5</v>
      </c>
      <c r="S4">
        <v>1.1224613106771073E-5</v>
      </c>
      <c r="T4">
        <v>1.108497461262136E-6</v>
      </c>
      <c r="U4">
        <v>-7.8581544065720788E-6</v>
      </c>
      <c r="V4">
        <v>-5.9703353366829505E-6</v>
      </c>
      <c r="W4">
        <v>-3.0782120263390444E-5</v>
      </c>
      <c r="X4">
        <v>-4.4074887368617739E-5</v>
      </c>
      <c r="Y4">
        <v>-6.5583782922524052E-5</v>
      </c>
      <c r="Z4">
        <v>-6.76475049029698E-5</v>
      </c>
      <c r="AA4">
        <v>-1.1726546808251502E-4</v>
      </c>
      <c r="AB4">
        <v>-1.7246259102576106E-5</v>
      </c>
      <c r="AC4">
        <v>-8.4047611151284653E-6</v>
      </c>
      <c r="AD4">
        <v>-2.7404038449391868E-5</v>
      </c>
      <c r="AE4">
        <v>-3.0441814010897955E-5</v>
      </c>
      <c r="AF4">
        <v>-2.1613002120787664E-5</v>
      </c>
      <c r="AG4">
        <v>-1.1804970207886311E-5</v>
      </c>
      <c r="AH4">
        <v>-6.2077132156611753E-6</v>
      </c>
      <c r="AI4">
        <v>-1.0024640402647528E-5</v>
      </c>
      <c r="AJ4">
        <v>-2.6049822141168994E-5</v>
      </c>
      <c r="AK4">
        <v>-1.301866152817715E-5</v>
      </c>
      <c r="AL4">
        <v>-4.1283698257264161E-5</v>
      </c>
      <c r="AM4">
        <v>-7.9475468273725047E-5</v>
      </c>
    </row>
    <row r="5" spans="1:39" x14ac:dyDescent="0.25">
      <c r="A5" t="s">
        <v>71</v>
      </c>
      <c r="B5">
        <v>4.3480251661489666E-2</v>
      </c>
      <c r="C5">
        <v>2.1214880893438262E-6</v>
      </c>
      <c r="D5">
        <v>-1.5294611469951407E-5</v>
      </c>
      <c r="E5">
        <v>-1.4830033024855015E-5</v>
      </c>
      <c r="F5">
        <v>3.7156659843448419E-4</v>
      </c>
      <c r="G5">
        <v>2.8906483836965078E-4</v>
      </c>
      <c r="H5">
        <v>2.9207540031156063E-4</v>
      </c>
      <c r="I5">
        <v>2.9298110111073577E-4</v>
      </c>
      <c r="J5">
        <v>-1.2617286018806151E-5</v>
      </c>
      <c r="K5">
        <v>5.4370075381928455E-6</v>
      </c>
      <c r="L5">
        <v>-3.1564231239697609E-6</v>
      </c>
      <c r="M5">
        <v>-1.0813851078962276E-7</v>
      </c>
      <c r="N5">
        <v>1.314795730117865E-5</v>
      </c>
      <c r="O5">
        <v>5.479352232350193E-6</v>
      </c>
      <c r="P5">
        <v>5.5103729524574977E-6</v>
      </c>
      <c r="Q5">
        <v>1.7099023807786207E-6</v>
      </c>
      <c r="R5">
        <v>-3.4286190252829458E-6</v>
      </c>
      <c r="S5">
        <v>-4.0722342952631877E-6</v>
      </c>
      <c r="T5">
        <v>-3.2650400570393642E-6</v>
      </c>
      <c r="U5">
        <v>-7.4624498938091616E-6</v>
      </c>
      <c r="V5">
        <v>-9.1375128306077262E-6</v>
      </c>
      <c r="W5">
        <v>-1.5227523636187594E-5</v>
      </c>
      <c r="X5">
        <v>-1.2115251602640193E-5</v>
      </c>
      <c r="Y5">
        <v>-1.366488535155411E-5</v>
      </c>
      <c r="Z5">
        <v>-8.9526479668262774E-6</v>
      </c>
      <c r="AA5">
        <v>-1.4329521198922072E-5</v>
      </c>
      <c r="AB5">
        <v>-3.9229618287119121E-6</v>
      </c>
      <c r="AC5">
        <v>-4.9994751185408211E-6</v>
      </c>
      <c r="AD5">
        <v>-8.5872147061776189E-6</v>
      </c>
      <c r="AE5">
        <v>-3.2053814959681512E-6</v>
      </c>
      <c r="AF5">
        <v>-1.4230337579045885E-5</v>
      </c>
      <c r="AG5">
        <v>-4.6159074568873255E-6</v>
      </c>
      <c r="AH5">
        <v>9.1897026535016769E-7</v>
      </c>
      <c r="AI5">
        <v>-1.4554699420058447E-5</v>
      </c>
      <c r="AJ5">
        <v>-6.841252343268349E-6</v>
      </c>
      <c r="AK5">
        <v>2.6796568301774528E-6</v>
      </c>
      <c r="AL5">
        <v>-1.0058765753636354E-5</v>
      </c>
      <c r="AM5">
        <v>-2.6669156324774716E-4</v>
      </c>
    </row>
    <row r="6" spans="1:39" x14ac:dyDescent="0.25">
      <c r="A6" t="s">
        <v>72</v>
      </c>
      <c r="B6">
        <v>6.284232388191259E-2</v>
      </c>
      <c r="C6">
        <v>-1.1805235719606756E-6</v>
      </c>
      <c r="D6">
        <v>-2.3729777740114988E-5</v>
      </c>
      <c r="E6">
        <v>-2.9904901376354677E-5</v>
      </c>
      <c r="F6">
        <v>2.8906483836965078E-4</v>
      </c>
      <c r="G6">
        <v>3.7991224265039337E-4</v>
      </c>
      <c r="H6">
        <v>2.9876789779605855E-4</v>
      </c>
      <c r="I6">
        <v>3.0131116287382756E-4</v>
      </c>
      <c r="J6">
        <v>-1.7568578776037451E-5</v>
      </c>
      <c r="K6">
        <v>-9.3117079910733412E-6</v>
      </c>
      <c r="L6">
        <v>-5.0478110044673672E-6</v>
      </c>
      <c r="M6">
        <v>3.3887571486239919E-6</v>
      </c>
      <c r="N6">
        <v>-2.3883025367631635E-6</v>
      </c>
      <c r="O6">
        <v>-4.3138087741652044E-6</v>
      </c>
      <c r="P6">
        <v>-1.0701386963125806E-5</v>
      </c>
      <c r="Q6">
        <v>-1.6854872304895459E-5</v>
      </c>
      <c r="R6">
        <v>-2.5246287649385771E-5</v>
      </c>
      <c r="S6">
        <v>-2.4217209981138043E-5</v>
      </c>
      <c r="T6">
        <v>-2.4654516281230449E-5</v>
      </c>
      <c r="U6">
        <v>-3.0054612793460656E-5</v>
      </c>
      <c r="V6">
        <v>-3.2444310509816701E-5</v>
      </c>
      <c r="W6">
        <v>-3.7313849626997751E-5</v>
      </c>
      <c r="X6">
        <v>-3.7517597474405732E-5</v>
      </c>
      <c r="Y6">
        <v>-4.442562108626248E-5</v>
      </c>
      <c r="Z6">
        <v>-4.2316491737781956E-5</v>
      </c>
      <c r="AA6">
        <v>-5.2869864635372887E-5</v>
      </c>
      <c r="AB6">
        <v>-4.8760129002014678E-6</v>
      </c>
      <c r="AC6">
        <v>-3.4197811631742891E-6</v>
      </c>
      <c r="AD6">
        <v>-5.885427235136553E-6</v>
      </c>
      <c r="AE6">
        <v>-1.7253548223392226E-6</v>
      </c>
      <c r="AF6">
        <v>-8.2840800727893523E-6</v>
      </c>
      <c r="AG6">
        <v>-4.2587557261200283E-6</v>
      </c>
      <c r="AH6">
        <v>1.5471993001312797E-6</v>
      </c>
      <c r="AI6">
        <v>-1.2436005540618461E-5</v>
      </c>
      <c r="AJ6">
        <v>-5.4775857005628264E-6</v>
      </c>
      <c r="AK6">
        <v>8.091084335628312E-6</v>
      </c>
      <c r="AL6">
        <v>-3.2947959964493769E-6</v>
      </c>
      <c r="AM6">
        <v>-2.4451654310586298E-4</v>
      </c>
    </row>
    <row r="7" spans="1:39" x14ac:dyDescent="0.25">
      <c r="A7" t="s">
        <v>73</v>
      </c>
      <c r="B7">
        <v>8.2092536003999086E-2</v>
      </c>
      <c r="C7">
        <v>3.417791502710141E-6</v>
      </c>
      <c r="D7">
        <v>-2.2306943244306053E-5</v>
      </c>
      <c r="E7">
        <v>-5.1576637862174106E-5</v>
      </c>
      <c r="F7">
        <v>2.9207540031156063E-4</v>
      </c>
      <c r="G7">
        <v>2.9876789779605855E-4</v>
      </c>
      <c r="H7">
        <v>4.9714464498812013E-4</v>
      </c>
      <c r="I7">
        <v>3.173370956429179E-4</v>
      </c>
      <c r="J7">
        <v>-2.3661919560180964E-5</v>
      </c>
      <c r="K7">
        <v>-1.6069388845657982E-5</v>
      </c>
      <c r="L7">
        <v>-5.6325939948827728E-6</v>
      </c>
      <c r="M7">
        <v>1.2751694379092996E-5</v>
      </c>
      <c r="N7">
        <v>-9.4014878357668457E-6</v>
      </c>
      <c r="O7">
        <v>-1.3016440397158783E-5</v>
      </c>
      <c r="P7">
        <v>-2.0238308372009174E-5</v>
      </c>
      <c r="Q7">
        <v>-2.9033258284842635E-5</v>
      </c>
      <c r="R7">
        <v>-3.7454322458171626E-5</v>
      </c>
      <c r="S7">
        <v>-4.7769392754926085E-5</v>
      </c>
      <c r="T7">
        <v>-4.9421627963708431E-5</v>
      </c>
      <c r="U7">
        <v>-5.8268951645850872E-5</v>
      </c>
      <c r="V7">
        <v>-6.3089398921785476E-5</v>
      </c>
      <c r="W7">
        <v>-6.1166501537582315E-5</v>
      </c>
      <c r="X7">
        <v>-6.7416750863053381E-5</v>
      </c>
      <c r="Y7">
        <v>-7.8362557615811713E-5</v>
      </c>
      <c r="Z7">
        <v>-8.7537243244671149E-5</v>
      </c>
      <c r="AA7">
        <v>-8.881676360789916E-5</v>
      </c>
      <c r="AB7">
        <v>-1.605897665136479E-5</v>
      </c>
      <c r="AC7">
        <v>-1.2732918992601201E-5</v>
      </c>
      <c r="AD7">
        <v>-5.275278144267363E-6</v>
      </c>
      <c r="AE7">
        <v>-8.3314306644920226E-6</v>
      </c>
      <c r="AF7">
        <v>-1.5842508017371492E-5</v>
      </c>
      <c r="AG7">
        <v>-9.4313402331646653E-6</v>
      </c>
      <c r="AH7">
        <v>-1.2031089848701552E-6</v>
      </c>
      <c r="AI7">
        <v>-1.2751251014473259E-5</v>
      </c>
      <c r="AJ7">
        <v>-1.8414366354063531E-5</v>
      </c>
      <c r="AK7">
        <v>9.0842237763000852E-7</v>
      </c>
      <c r="AL7">
        <v>-1.5650846027051937E-5</v>
      </c>
      <c r="AM7">
        <v>-2.2772698580527908E-4</v>
      </c>
    </row>
    <row r="8" spans="1:39" x14ac:dyDescent="0.25">
      <c r="A8" t="s">
        <v>74</v>
      </c>
      <c r="B8">
        <v>-6.8546442615075986E-3</v>
      </c>
      <c r="C8">
        <v>5.8693212943978016E-6</v>
      </c>
      <c r="D8">
        <v>-2.9452038300465747E-5</v>
      </c>
      <c r="E8">
        <v>-8.1453838579735187E-5</v>
      </c>
      <c r="F8">
        <v>2.9298110111073577E-4</v>
      </c>
      <c r="G8">
        <v>3.0131116287382756E-4</v>
      </c>
      <c r="H8">
        <v>3.173370956429179E-4</v>
      </c>
      <c r="I8">
        <v>8.6056425659273878E-4</v>
      </c>
      <c r="J8">
        <v>-2.3493969638282976E-5</v>
      </c>
      <c r="K8">
        <v>-3.6802211877536503E-5</v>
      </c>
      <c r="L8">
        <v>-2.5133375167093692E-6</v>
      </c>
      <c r="M8">
        <v>2.8152191738272958E-5</v>
      </c>
      <c r="N8">
        <v>7.7397977786481845E-7</v>
      </c>
      <c r="O8">
        <v>-2.1097134228926197E-5</v>
      </c>
      <c r="P8">
        <v>-1.0242442848902813E-5</v>
      </c>
      <c r="Q8">
        <v>-4.0832740722800274E-5</v>
      </c>
      <c r="R8">
        <v>-4.7806626956265112E-5</v>
      </c>
      <c r="S8">
        <v>-5.4453265046815159E-5</v>
      </c>
      <c r="T8">
        <v>-5.8287359460003517E-5</v>
      </c>
      <c r="U8">
        <v>-6.7139524576101086E-5</v>
      </c>
      <c r="V8">
        <v>-7.6131014387409145E-5</v>
      </c>
      <c r="W8">
        <v>-5.8276196330256044E-5</v>
      </c>
      <c r="X8">
        <v>-6.6660178921801815E-5</v>
      </c>
      <c r="Y8">
        <v>-6.8582322668369293E-5</v>
      </c>
      <c r="Z8">
        <v>-7.8035402418459349E-5</v>
      </c>
      <c r="AA8">
        <v>-1.0936010626704862E-4</v>
      </c>
      <c r="AB8">
        <v>-2.5411206133797177E-5</v>
      </c>
      <c r="AC8">
        <v>-2.1548069489200341E-5</v>
      </c>
      <c r="AD8">
        <v>-1.3733054764277273E-5</v>
      </c>
      <c r="AE8">
        <v>-2.6971540403287152E-6</v>
      </c>
      <c r="AF8">
        <v>1.0813120612447126E-5</v>
      </c>
      <c r="AG8">
        <v>4.5554201146887373E-6</v>
      </c>
      <c r="AH8">
        <v>5.6532069133757984E-6</v>
      </c>
      <c r="AI8">
        <v>-1.4632854051703183E-5</v>
      </c>
      <c r="AJ8">
        <v>-1.793045970899224E-5</v>
      </c>
      <c r="AK8">
        <v>2.5735713813210048E-6</v>
      </c>
      <c r="AL8">
        <v>-1.1785739948813129E-5</v>
      </c>
      <c r="AM8">
        <v>-2.3217045868159438E-4</v>
      </c>
    </row>
    <row r="9" spans="1:39" x14ac:dyDescent="0.25">
      <c r="A9" t="s">
        <v>367</v>
      </c>
      <c r="B9">
        <v>0.25869233445896295</v>
      </c>
      <c r="C9">
        <v>-4.4436807395841224E-6</v>
      </c>
      <c r="D9">
        <v>-1.1006808325938854E-5</v>
      </c>
      <c r="E9">
        <v>-3.4488502741947281E-5</v>
      </c>
      <c r="F9">
        <v>-1.2617286018806151E-5</v>
      </c>
      <c r="G9">
        <v>-1.7568578776037451E-5</v>
      </c>
      <c r="H9">
        <v>-2.3661919560180964E-5</v>
      </c>
      <c r="I9">
        <v>-2.3493969638282976E-5</v>
      </c>
      <c r="J9">
        <v>3.1472445061334984E-3</v>
      </c>
      <c r="K9">
        <v>6.5755351045110498E-5</v>
      </c>
      <c r="L9">
        <v>4.4303379303768562E-5</v>
      </c>
      <c r="M9">
        <v>-2.8243382801603533E-5</v>
      </c>
      <c r="N9">
        <v>-1.3542922106973889E-6</v>
      </c>
      <c r="O9">
        <v>-3.1327498466543265E-6</v>
      </c>
      <c r="P9">
        <v>2.8096019880831919E-6</v>
      </c>
      <c r="Q9">
        <v>9.7250102624483746E-6</v>
      </c>
      <c r="R9">
        <v>2.3174040679506996E-5</v>
      </c>
      <c r="S9">
        <v>1.9986522605510196E-6</v>
      </c>
      <c r="T9">
        <v>6.953842821530908E-6</v>
      </c>
      <c r="U9">
        <v>-5.1811287756756953E-6</v>
      </c>
      <c r="V9">
        <v>-4.0478866826058009E-6</v>
      </c>
      <c r="W9">
        <v>-3.7352483477636585E-5</v>
      </c>
      <c r="X9">
        <v>-5.4632104857217887E-5</v>
      </c>
      <c r="Y9">
        <v>-4.3430689360335955E-5</v>
      </c>
      <c r="Z9">
        <v>-1.3492937332591656E-4</v>
      </c>
      <c r="AA9">
        <v>-8.5261088424129451E-5</v>
      </c>
      <c r="AB9">
        <v>1.5290164937633803E-5</v>
      </c>
      <c r="AC9">
        <v>2.5717455892965446E-5</v>
      </c>
      <c r="AD9">
        <v>2.8098639632810294E-5</v>
      </c>
      <c r="AE9">
        <v>5.7611611996186046E-6</v>
      </c>
      <c r="AF9">
        <v>1.1514074941826835E-5</v>
      </c>
      <c r="AG9">
        <v>1.4651195925571256E-5</v>
      </c>
      <c r="AH9">
        <v>2.3234307621727263E-5</v>
      </c>
      <c r="AI9">
        <v>1.352468719318253E-5</v>
      </c>
      <c r="AJ9">
        <v>5.7757490392326335E-6</v>
      </c>
      <c r="AK9">
        <v>4.3604829316577804E-6</v>
      </c>
      <c r="AL9">
        <v>2.8080584044289719E-6</v>
      </c>
      <c r="AM9">
        <v>2.5475623496306606E-6</v>
      </c>
    </row>
    <row r="10" spans="1:39" x14ac:dyDescent="0.25">
      <c r="A10" t="s">
        <v>368</v>
      </c>
      <c r="B10">
        <v>1.5142504338202676</v>
      </c>
      <c r="C10">
        <v>4.8388184131458726E-6</v>
      </c>
      <c r="D10">
        <v>-6.459366466181368E-6</v>
      </c>
      <c r="E10">
        <v>-8.3525521039469929E-6</v>
      </c>
      <c r="F10">
        <v>5.4370075381928455E-6</v>
      </c>
      <c r="G10">
        <v>-9.3117079910733412E-6</v>
      </c>
      <c r="H10">
        <v>-1.6069388845657982E-5</v>
      </c>
      <c r="I10">
        <v>-3.6802211877536503E-5</v>
      </c>
      <c r="J10">
        <v>6.5755351045110498E-5</v>
      </c>
      <c r="K10">
        <v>5.5353252375907984E-3</v>
      </c>
      <c r="L10">
        <v>4.5090507212693826E-5</v>
      </c>
      <c r="M10">
        <v>-2.9749301318010777E-5</v>
      </c>
      <c r="N10">
        <v>-2.6100407196265973E-6</v>
      </c>
      <c r="O10">
        <v>1.468037325553044E-5</v>
      </c>
      <c r="P10">
        <v>7.8635072590131514E-7</v>
      </c>
      <c r="Q10">
        <v>1.1067427061211228E-5</v>
      </c>
      <c r="R10">
        <v>4.5850740647933246E-6</v>
      </c>
      <c r="S10">
        <v>-1.592814957255752E-7</v>
      </c>
      <c r="T10">
        <v>-7.3420060082032142E-6</v>
      </c>
      <c r="U10">
        <v>-1.4046629342179038E-5</v>
      </c>
      <c r="V10">
        <v>-1.4174839154277002E-5</v>
      </c>
      <c r="W10">
        <v>-1.6474488077945032E-5</v>
      </c>
      <c r="X10">
        <v>-3.0456297823091419E-5</v>
      </c>
      <c r="Y10">
        <v>-5.0998126332352493E-5</v>
      </c>
      <c r="Z10">
        <v>-3.3082614436726948E-5</v>
      </c>
      <c r="AA10">
        <v>-2.7780191188172619E-5</v>
      </c>
      <c r="AB10">
        <v>-5.1961027578866663E-7</v>
      </c>
      <c r="AC10">
        <v>2.5388134026307767E-5</v>
      </c>
      <c r="AD10">
        <v>1.9385101137238959E-5</v>
      </c>
      <c r="AE10">
        <v>1.6680566436774329E-5</v>
      </c>
      <c r="AF10">
        <v>-3.2597622830956184E-7</v>
      </c>
      <c r="AG10">
        <v>9.246674102429761E-6</v>
      </c>
      <c r="AH10">
        <v>2.5438484868109326E-5</v>
      </c>
      <c r="AI10">
        <v>1.7640145748834229E-5</v>
      </c>
      <c r="AJ10">
        <v>2.5618658575988965E-6</v>
      </c>
      <c r="AK10">
        <v>2.7050251855647015E-5</v>
      </c>
      <c r="AL10">
        <v>8.9797725053459686E-6</v>
      </c>
      <c r="AM10">
        <v>-1.8988541154659998E-5</v>
      </c>
    </row>
    <row r="11" spans="1:39" x14ac:dyDescent="0.25">
      <c r="A11" t="s">
        <v>369</v>
      </c>
      <c r="B11">
        <v>1.8060831570926916</v>
      </c>
      <c r="C11">
        <v>5.4819766979532973E-6</v>
      </c>
      <c r="D11">
        <v>-3.6428077199903567E-6</v>
      </c>
      <c r="E11">
        <v>1.0038123908894649E-6</v>
      </c>
      <c r="F11">
        <v>-3.1564231239697609E-6</v>
      </c>
      <c r="G11">
        <v>-5.0478110044673672E-6</v>
      </c>
      <c r="H11">
        <v>-5.6325939948827728E-6</v>
      </c>
      <c r="I11">
        <v>-2.5133375167093692E-6</v>
      </c>
      <c r="J11">
        <v>4.4303379303768562E-5</v>
      </c>
      <c r="K11">
        <v>4.5090507212693826E-5</v>
      </c>
      <c r="L11">
        <v>1.4261455263664885E-4</v>
      </c>
      <c r="M11">
        <v>2.1143376938858674E-6</v>
      </c>
      <c r="N11">
        <v>-2.8031689119740041E-6</v>
      </c>
      <c r="O11">
        <v>-3.0921412230173686E-6</v>
      </c>
      <c r="P11">
        <v>-7.6167458862278901E-6</v>
      </c>
      <c r="Q11">
        <v>-7.4994117142194396E-6</v>
      </c>
      <c r="R11">
        <v>-1.1166327139199784E-5</v>
      </c>
      <c r="S11">
        <v>-1.526367502505725E-5</v>
      </c>
      <c r="T11">
        <v>-1.8843976363175627E-5</v>
      </c>
      <c r="U11">
        <v>-2.1910096239579845E-5</v>
      </c>
      <c r="V11">
        <v>-2.4092340197427252E-5</v>
      </c>
      <c r="W11">
        <v>-2.2085967813692682E-5</v>
      </c>
      <c r="X11">
        <v>-1.8360785528519148E-5</v>
      </c>
      <c r="Y11">
        <v>-1.4617787711700571E-5</v>
      </c>
      <c r="Z11">
        <v>-1.0829108675486894E-5</v>
      </c>
      <c r="AA11">
        <v>-4.0744030254166798E-6</v>
      </c>
      <c r="AB11">
        <v>-1.7403891005135308E-6</v>
      </c>
      <c r="AC11">
        <v>-1.0933740848275037E-6</v>
      </c>
      <c r="AD11">
        <v>2.4536189053280567E-6</v>
      </c>
      <c r="AE11">
        <v>-4.0408006234730583E-6</v>
      </c>
      <c r="AF11">
        <v>-6.0349886115760588E-6</v>
      </c>
      <c r="AG11">
        <v>7.7537570478525056E-7</v>
      </c>
      <c r="AH11">
        <v>2.9281507364516373E-7</v>
      </c>
      <c r="AI11">
        <v>-3.2635107508414489E-6</v>
      </c>
      <c r="AJ11">
        <v>-2.2495257579945085E-6</v>
      </c>
      <c r="AK11">
        <v>-4.712427475556165E-6</v>
      </c>
      <c r="AL11">
        <v>-2.196974851433275E-6</v>
      </c>
      <c r="AM11">
        <v>-2.3953679893468079E-5</v>
      </c>
    </row>
    <row r="12" spans="1:39" x14ac:dyDescent="0.25">
      <c r="A12" t="s">
        <v>136</v>
      </c>
      <c r="B12">
        <v>-0.10735732742929881</v>
      </c>
      <c r="C12">
        <v>-1.4608405114340802E-5</v>
      </c>
      <c r="D12">
        <v>4.703854409831462E-6</v>
      </c>
      <c r="E12">
        <v>9.2576716105301457E-6</v>
      </c>
      <c r="F12">
        <v>-1.0813851078962276E-7</v>
      </c>
      <c r="G12">
        <v>3.3887571486239919E-6</v>
      </c>
      <c r="H12">
        <v>1.2751694379092996E-5</v>
      </c>
      <c r="I12">
        <v>2.8152191738272958E-5</v>
      </c>
      <c r="J12">
        <v>-2.8243382801603533E-5</v>
      </c>
      <c r="K12">
        <v>-2.9749301318010777E-5</v>
      </c>
      <c r="L12">
        <v>2.1143376938858674E-6</v>
      </c>
      <c r="M12">
        <v>1.5175381130951718E-4</v>
      </c>
      <c r="N12">
        <v>-1.9784834845085714E-5</v>
      </c>
      <c r="O12">
        <v>-7.7004747583227849E-5</v>
      </c>
      <c r="P12">
        <v>-1.0958077965587764E-4</v>
      </c>
      <c r="Q12">
        <v>-1.184116023296164E-4</v>
      </c>
      <c r="R12">
        <v>-1.2358226871906597E-4</v>
      </c>
      <c r="S12">
        <v>-1.1793996117513488E-4</v>
      </c>
      <c r="T12">
        <v>-1.1538082175030612E-4</v>
      </c>
      <c r="U12">
        <v>-1.0999668994927322E-4</v>
      </c>
      <c r="V12">
        <v>-1.1280902488672366E-4</v>
      </c>
      <c r="W12">
        <v>-1.098413588080201E-4</v>
      </c>
      <c r="X12">
        <v>-1.0797282846764563E-4</v>
      </c>
      <c r="Y12">
        <v>-9.5070255551121642E-5</v>
      </c>
      <c r="Z12">
        <v>-6.9755069610535976E-5</v>
      </c>
      <c r="AA12">
        <v>-5.2485048476785909E-5</v>
      </c>
      <c r="AB12">
        <v>-1.228350138693648E-5</v>
      </c>
      <c r="AC12">
        <v>-1.3499538433891142E-5</v>
      </c>
      <c r="AD12">
        <v>-1.7900255766452012E-5</v>
      </c>
      <c r="AE12">
        <v>-2.5047718188393439E-5</v>
      </c>
      <c r="AF12">
        <v>-1.8770148000052495E-5</v>
      </c>
      <c r="AG12">
        <v>-1.7576352966698657E-5</v>
      </c>
      <c r="AH12">
        <v>-1.7915808738326095E-5</v>
      </c>
      <c r="AI12">
        <v>-1.895255710498014E-5</v>
      </c>
      <c r="AJ12">
        <v>-1.0941610506485019E-5</v>
      </c>
      <c r="AK12">
        <v>-1.0142095384262069E-5</v>
      </c>
      <c r="AL12">
        <v>1.9866719576618518E-6</v>
      </c>
      <c r="AM12">
        <v>1.5204749848411738E-5</v>
      </c>
    </row>
    <row r="13" spans="1:39" x14ac:dyDescent="0.25">
      <c r="A13" t="s">
        <v>251</v>
      </c>
      <c r="B13">
        <v>0.10559867884746151</v>
      </c>
      <c r="C13">
        <v>1.2100652656709768E-5</v>
      </c>
      <c r="D13">
        <v>3.953532653030714E-5</v>
      </c>
      <c r="E13">
        <v>2.6094423020563305E-5</v>
      </c>
      <c r="F13">
        <v>1.314795730117865E-5</v>
      </c>
      <c r="G13">
        <v>-2.3883025367631635E-6</v>
      </c>
      <c r="H13">
        <v>-9.4014878357668457E-6</v>
      </c>
      <c r="I13">
        <v>7.7397977786481845E-7</v>
      </c>
      <c r="J13">
        <v>-1.3542922106973889E-6</v>
      </c>
      <c r="K13">
        <v>-2.6100407196265973E-6</v>
      </c>
      <c r="L13">
        <v>-2.8031689119740041E-6</v>
      </c>
      <c r="M13">
        <v>-1.9784834845085714E-5</v>
      </c>
      <c r="N13">
        <v>2.2639734806556592E-3</v>
      </c>
      <c r="O13">
        <v>1.5466523127103456E-3</v>
      </c>
      <c r="P13">
        <v>1.5506540107346745E-3</v>
      </c>
      <c r="Q13">
        <v>1.5523012287083234E-3</v>
      </c>
      <c r="R13">
        <v>1.5528639658606894E-3</v>
      </c>
      <c r="S13">
        <v>1.5495892922599904E-3</v>
      </c>
      <c r="T13">
        <v>1.5493179302934702E-3</v>
      </c>
      <c r="U13">
        <v>1.5478644291840582E-3</v>
      </c>
      <c r="V13">
        <v>1.5485438699432935E-3</v>
      </c>
      <c r="W13">
        <v>1.5478316546527033E-3</v>
      </c>
      <c r="X13">
        <v>1.5468386840995153E-3</v>
      </c>
      <c r="Y13">
        <v>1.5456455134492935E-3</v>
      </c>
      <c r="Z13">
        <v>1.5433678494962732E-3</v>
      </c>
      <c r="AA13">
        <v>1.5427911278476365E-3</v>
      </c>
      <c r="AB13">
        <v>1.0949923342665029E-5</v>
      </c>
      <c r="AC13">
        <v>-5.0199623697984221E-6</v>
      </c>
      <c r="AD13">
        <v>-8.8560178010995815E-6</v>
      </c>
      <c r="AE13">
        <v>-5.7730803857627033E-6</v>
      </c>
      <c r="AF13">
        <v>2.7179976006425099E-6</v>
      </c>
      <c r="AG13">
        <v>-1.837427372104668E-5</v>
      </c>
      <c r="AH13">
        <v>2.2885325010899645E-6</v>
      </c>
      <c r="AI13">
        <v>-2.3844922544940259E-6</v>
      </c>
      <c r="AJ13">
        <v>-1.5491491998098367E-5</v>
      </c>
      <c r="AK13">
        <v>-9.0132422415982981E-6</v>
      </c>
      <c r="AL13">
        <v>-3.7475075952493348E-5</v>
      </c>
      <c r="AM13">
        <v>-1.5619730962191209E-3</v>
      </c>
    </row>
    <row r="14" spans="1:39" x14ac:dyDescent="0.25">
      <c r="A14" t="s">
        <v>252</v>
      </c>
      <c r="B14">
        <v>0.17312040904060755</v>
      </c>
      <c r="C14">
        <v>1.6579557678352152E-5</v>
      </c>
      <c r="D14">
        <v>7.2651195976654887E-5</v>
      </c>
      <c r="E14">
        <v>4.7564004437165093E-5</v>
      </c>
      <c r="F14">
        <v>5.479352232350193E-6</v>
      </c>
      <c r="G14">
        <v>-4.3138087741652044E-6</v>
      </c>
      <c r="H14">
        <v>-1.3016440397158783E-5</v>
      </c>
      <c r="I14">
        <v>-2.1097134228926197E-5</v>
      </c>
      <c r="J14">
        <v>-3.1327498466543265E-6</v>
      </c>
      <c r="K14">
        <v>1.468037325553044E-5</v>
      </c>
      <c r="L14">
        <v>-3.0921412230173686E-6</v>
      </c>
      <c r="M14">
        <v>-7.7004747583227849E-5</v>
      </c>
      <c r="N14">
        <v>1.5466523127103456E-3</v>
      </c>
      <c r="O14">
        <v>2.3261550656518974E-3</v>
      </c>
      <c r="P14">
        <v>1.601552358255153E-3</v>
      </c>
      <c r="Q14">
        <v>1.6089870068060768E-3</v>
      </c>
      <c r="R14">
        <v>1.6103256983238912E-3</v>
      </c>
      <c r="S14">
        <v>1.6037259886040698E-3</v>
      </c>
      <c r="T14">
        <v>1.6023807235775831E-3</v>
      </c>
      <c r="U14">
        <v>1.598576928762013E-3</v>
      </c>
      <c r="V14">
        <v>1.5984971599293765E-3</v>
      </c>
      <c r="W14">
        <v>1.5968022139101312E-3</v>
      </c>
      <c r="X14">
        <v>1.5921474517784143E-3</v>
      </c>
      <c r="Y14">
        <v>1.5857503437596864E-3</v>
      </c>
      <c r="Z14">
        <v>1.5729361358342048E-3</v>
      </c>
      <c r="AA14">
        <v>1.5683262438398317E-3</v>
      </c>
      <c r="AB14">
        <v>2.9930317185897183E-5</v>
      </c>
      <c r="AC14">
        <v>4.4265595671750244E-5</v>
      </c>
      <c r="AD14">
        <v>5.78394254791632E-5</v>
      </c>
      <c r="AE14">
        <v>4.039282205037573E-5</v>
      </c>
      <c r="AF14">
        <v>5.9826627902802526E-5</v>
      </c>
      <c r="AG14">
        <v>3.9824407419279998E-5</v>
      </c>
      <c r="AH14">
        <v>4.6560144646889913E-5</v>
      </c>
      <c r="AI14">
        <v>6.7363909773813656E-5</v>
      </c>
      <c r="AJ14">
        <v>3.5275976032570931E-5</v>
      </c>
      <c r="AK14">
        <v>6.0198834949799643E-5</v>
      </c>
      <c r="AL14">
        <v>1.376827713042727E-5</v>
      </c>
      <c r="AM14">
        <v>-1.6405701900690096E-3</v>
      </c>
    </row>
    <row r="15" spans="1:39" x14ac:dyDescent="0.25">
      <c r="A15" t="s">
        <v>253</v>
      </c>
      <c r="B15">
        <v>0.216097894329877</v>
      </c>
      <c r="C15">
        <v>1.0715980052777267E-5</v>
      </c>
      <c r="D15">
        <v>6.8860164239477719E-5</v>
      </c>
      <c r="E15">
        <v>2.8465875414909538E-5</v>
      </c>
      <c r="F15">
        <v>5.5103729524574977E-6</v>
      </c>
      <c r="G15">
        <v>-1.0701386963125806E-5</v>
      </c>
      <c r="H15">
        <v>-2.0238308372009174E-5</v>
      </c>
      <c r="I15">
        <v>-1.0242442848902813E-5</v>
      </c>
      <c r="J15">
        <v>2.8096019880831919E-6</v>
      </c>
      <c r="K15">
        <v>7.8635072590131514E-7</v>
      </c>
      <c r="L15">
        <v>-7.6167458862278901E-6</v>
      </c>
      <c r="M15">
        <v>-1.0958077965587764E-4</v>
      </c>
      <c r="N15">
        <v>1.5506540107346745E-3</v>
      </c>
      <c r="O15">
        <v>1.601552358255153E-3</v>
      </c>
      <c r="P15">
        <v>2.2567234818826176E-3</v>
      </c>
      <c r="Q15">
        <v>1.6349768134270733E-3</v>
      </c>
      <c r="R15">
        <v>1.6375767779646454E-3</v>
      </c>
      <c r="S15">
        <v>1.6297939417496598E-3</v>
      </c>
      <c r="T15">
        <v>1.6288980987200481E-3</v>
      </c>
      <c r="U15">
        <v>1.6243044434035784E-3</v>
      </c>
      <c r="V15">
        <v>1.6261987367160613E-3</v>
      </c>
      <c r="W15">
        <v>1.6253889152137166E-3</v>
      </c>
      <c r="X15">
        <v>1.6222739761393992E-3</v>
      </c>
      <c r="Y15">
        <v>1.6140625765779894E-3</v>
      </c>
      <c r="Z15">
        <v>1.5973776139792872E-3</v>
      </c>
      <c r="AA15">
        <v>1.5889203362962115E-3</v>
      </c>
      <c r="AB15">
        <v>3.1393201643901557E-6</v>
      </c>
      <c r="AC15">
        <v>8.0123600077058876E-6</v>
      </c>
      <c r="AD15">
        <v>1.8076135933328132E-5</v>
      </c>
      <c r="AE15">
        <v>2.7216173758903579E-5</v>
      </c>
      <c r="AF15">
        <v>3.655998378143243E-5</v>
      </c>
      <c r="AG15">
        <v>7.1128111554778924E-6</v>
      </c>
      <c r="AH15">
        <v>1.9435713354738608E-5</v>
      </c>
      <c r="AI15">
        <v>3.5392980296166537E-5</v>
      </c>
      <c r="AJ15">
        <v>1.3593580995397846E-5</v>
      </c>
      <c r="AK15">
        <v>2.4559844154795822E-5</v>
      </c>
      <c r="AL15">
        <v>-5.8120528788573305E-6</v>
      </c>
      <c r="AM15">
        <v>-1.6053670626938624E-3</v>
      </c>
    </row>
    <row r="16" spans="1:39" x14ac:dyDescent="0.25">
      <c r="A16" t="s">
        <v>254</v>
      </c>
      <c r="B16">
        <v>0.32046628979961045</v>
      </c>
      <c r="C16">
        <v>2.2227092081853043E-5</v>
      </c>
      <c r="D16">
        <v>6.9339743641777356E-5</v>
      </c>
      <c r="E16">
        <v>2.9475690988997362E-5</v>
      </c>
      <c r="F16">
        <v>1.7099023807786207E-6</v>
      </c>
      <c r="G16">
        <v>-1.6854872304895459E-5</v>
      </c>
      <c r="H16">
        <v>-2.9033258284842635E-5</v>
      </c>
      <c r="I16">
        <v>-4.0832740722800274E-5</v>
      </c>
      <c r="J16">
        <v>9.7250102624483746E-6</v>
      </c>
      <c r="K16">
        <v>1.1067427061211228E-5</v>
      </c>
      <c r="L16">
        <v>-7.4994117142194396E-6</v>
      </c>
      <c r="M16">
        <v>-1.184116023296164E-4</v>
      </c>
      <c r="N16">
        <v>1.5523012287083234E-3</v>
      </c>
      <c r="O16">
        <v>1.6089870068060768E-3</v>
      </c>
      <c r="P16">
        <v>1.6349768134270733E-3</v>
      </c>
      <c r="Q16">
        <v>2.1024283184717064E-3</v>
      </c>
      <c r="R16">
        <v>1.6479567160190038E-3</v>
      </c>
      <c r="S16">
        <v>1.6394915467585916E-3</v>
      </c>
      <c r="T16">
        <v>1.6383278427534169E-3</v>
      </c>
      <c r="U16">
        <v>1.6332499505163371E-3</v>
      </c>
      <c r="V16">
        <v>1.636092642944094E-3</v>
      </c>
      <c r="W16">
        <v>1.6347614894831536E-3</v>
      </c>
      <c r="X16">
        <v>1.6320350573999331E-3</v>
      </c>
      <c r="Y16">
        <v>1.623301008259033E-3</v>
      </c>
      <c r="Z16">
        <v>1.6052672595791974E-3</v>
      </c>
      <c r="AA16">
        <v>1.5975095830607037E-3</v>
      </c>
      <c r="AB16">
        <v>1.0396453343704184E-5</v>
      </c>
      <c r="AC16">
        <v>-9.7727359950154895E-7</v>
      </c>
      <c r="AD16">
        <v>1.4179602420126385E-5</v>
      </c>
      <c r="AE16">
        <v>2.4339692770156411E-5</v>
      </c>
      <c r="AF16">
        <v>3.0197002976842469E-5</v>
      </c>
      <c r="AG16">
        <v>2.1830792223427728E-6</v>
      </c>
      <c r="AH16">
        <v>1.0613103644015599E-5</v>
      </c>
      <c r="AI16">
        <v>2.2469752688919714E-5</v>
      </c>
      <c r="AJ16">
        <v>2.7590298580608668E-6</v>
      </c>
      <c r="AK16">
        <v>1.0499574834050771E-5</v>
      </c>
      <c r="AL16">
        <v>-9.5161122307624389E-6</v>
      </c>
      <c r="AM16">
        <v>-1.6003587811941678E-3</v>
      </c>
    </row>
    <row r="17" spans="1:39" x14ac:dyDescent="0.25">
      <c r="A17" t="s">
        <v>255</v>
      </c>
      <c r="B17">
        <v>0.34158881285455861</v>
      </c>
      <c r="C17">
        <v>1.3264674730099392E-5</v>
      </c>
      <c r="D17">
        <v>6.6613578840047245E-5</v>
      </c>
      <c r="E17">
        <v>2.8089511206308023E-5</v>
      </c>
      <c r="F17">
        <v>-3.4286190252829458E-6</v>
      </c>
      <c r="G17">
        <v>-2.5246287649385771E-5</v>
      </c>
      <c r="H17">
        <v>-3.7454322458171626E-5</v>
      </c>
      <c r="I17">
        <v>-4.7806626956265112E-5</v>
      </c>
      <c r="J17">
        <v>2.3174040679506996E-5</v>
      </c>
      <c r="K17">
        <v>4.5850740647933246E-6</v>
      </c>
      <c r="L17">
        <v>-1.1166327139199784E-5</v>
      </c>
      <c r="M17">
        <v>-1.2358226871906597E-4</v>
      </c>
      <c r="N17">
        <v>1.5528639658606894E-3</v>
      </c>
      <c r="O17">
        <v>1.6103256983238912E-3</v>
      </c>
      <c r="P17">
        <v>1.6375767779646454E-3</v>
      </c>
      <c r="Q17">
        <v>1.6479567160190038E-3</v>
      </c>
      <c r="R17">
        <v>1.9989862994050653E-3</v>
      </c>
      <c r="S17">
        <v>1.6433497949517003E-3</v>
      </c>
      <c r="T17">
        <v>1.6423202356651771E-3</v>
      </c>
      <c r="U17">
        <v>1.6375967287964831E-3</v>
      </c>
      <c r="V17">
        <v>1.6402399536576098E-3</v>
      </c>
      <c r="W17">
        <v>1.6391375738923949E-3</v>
      </c>
      <c r="X17">
        <v>1.636197758663007E-3</v>
      </c>
      <c r="Y17">
        <v>1.6272607051726114E-3</v>
      </c>
      <c r="Z17">
        <v>1.607841716343923E-3</v>
      </c>
      <c r="AA17">
        <v>1.5997787347954526E-3</v>
      </c>
      <c r="AB17">
        <v>1.6755643852132387E-5</v>
      </c>
      <c r="AC17">
        <v>-3.5165341468092605E-6</v>
      </c>
      <c r="AD17">
        <v>1.5154351657043895E-5</v>
      </c>
      <c r="AE17">
        <v>1.7624980490609106E-5</v>
      </c>
      <c r="AF17">
        <v>2.5805275243639026E-5</v>
      </c>
      <c r="AG17">
        <v>5.397052927765282E-6</v>
      </c>
      <c r="AH17">
        <v>1.5310085244015718E-5</v>
      </c>
      <c r="AI17">
        <v>2.0816249596612637E-5</v>
      </c>
      <c r="AJ17">
        <v>1.7921413423628726E-5</v>
      </c>
      <c r="AK17">
        <v>1.5288287169838493E-5</v>
      </c>
      <c r="AL17">
        <v>-5.7275586491851473E-6</v>
      </c>
      <c r="AM17">
        <v>-1.58860384292665E-3</v>
      </c>
    </row>
    <row r="18" spans="1:39" x14ac:dyDescent="0.25">
      <c r="A18" t="s">
        <v>256</v>
      </c>
      <c r="B18">
        <v>0.43431686566326705</v>
      </c>
      <c r="C18">
        <v>1.1690943979127691E-5</v>
      </c>
      <c r="D18">
        <v>5.3279639290660891E-5</v>
      </c>
      <c r="E18">
        <v>1.1224613106771073E-5</v>
      </c>
      <c r="F18">
        <v>-4.0722342952631877E-6</v>
      </c>
      <c r="G18">
        <v>-2.4217209981138043E-5</v>
      </c>
      <c r="H18">
        <v>-4.7769392754926085E-5</v>
      </c>
      <c r="I18">
        <v>-5.4453265046815159E-5</v>
      </c>
      <c r="J18">
        <v>1.9986522605510196E-6</v>
      </c>
      <c r="K18">
        <v>-1.592814957255752E-7</v>
      </c>
      <c r="L18">
        <v>-1.526367502505725E-5</v>
      </c>
      <c r="M18">
        <v>-1.1793996117513488E-4</v>
      </c>
      <c r="N18">
        <v>1.5495892922599904E-3</v>
      </c>
      <c r="O18">
        <v>1.6037259886040698E-3</v>
      </c>
      <c r="P18">
        <v>1.6297939417496598E-3</v>
      </c>
      <c r="Q18">
        <v>1.6394915467585916E-3</v>
      </c>
      <c r="R18">
        <v>1.6433497949517003E-3</v>
      </c>
      <c r="S18">
        <v>1.9133605643423147E-3</v>
      </c>
      <c r="T18">
        <v>1.6368906249911326E-3</v>
      </c>
      <c r="U18">
        <v>1.6331515223759717E-3</v>
      </c>
      <c r="V18">
        <v>1.6362932247044448E-3</v>
      </c>
      <c r="W18">
        <v>1.6356939592731062E-3</v>
      </c>
      <c r="X18">
        <v>1.634255988260789E-3</v>
      </c>
      <c r="Y18">
        <v>1.6271237071937041E-3</v>
      </c>
      <c r="Z18">
        <v>1.6094885637163215E-3</v>
      </c>
      <c r="AA18">
        <v>1.6046189384591591E-3</v>
      </c>
      <c r="AB18">
        <v>1.312810371132398E-5</v>
      </c>
      <c r="AC18">
        <v>-1.9681806187343029E-6</v>
      </c>
      <c r="AD18">
        <v>1.0809467735749246E-5</v>
      </c>
      <c r="AE18">
        <v>1.4018339648063879E-5</v>
      </c>
      <c r="AF18">
        <v>2.5514499380955994E-5</v>
      </c>
      <c r="AG18">
        <v>6.9774266973448543E-6</v>
      </c>
      <c r="AH18">
        <v>9.4078344858145014E-6</v>
      </c>
      <c r="AI18">
        <v>1.2001147278566549E-5</v>
      </c>
      <c r="AJ18">
        <v>1.3514738533976331E-5</v>
      </c>
      <c r="AK18">
        <v>6.7867490677755255E-6</v>
      </c>
      <c r="AL18">
        <v>-1.4805917368376038E-5</v>
      </c>
      <c r="AM18">
        <v>-1.5699619313295483E-3</v>
      </c>
    </row>
    <row r="19" spans="1:39" x14ac:dyDescent="0.25">
      <c r="A19" t="s">
        <v>257</v>
      </c>
      <c r="B19">
        <v>0.53355335561897799</v>
      </c>
      <c r="C19">
        <v>1.1008244401679271E-5</v>
      </c>
      <c r="D19">
        <v>5.3176393748013449E-5</v>
      </c>
      <c r="E19">
        <v>1.108497461262136E-6</v>
      </c>
      <c r="F19">
        <v>-3.2650400570393642E-6</v>
      </c>
      <c r="G19">
        <v>-2.4654516281230449E-5</v>
      </c>
      <c r="H19">
        <v>-4.9421627963708431E-5</v>
      </c>
      <c r="I19">
        <v>-5.8287359460003517E-5</v>
      </c>
      <c r="J19">
        <v>6.953842821530908E-6</v>
      </c>
      <c r="K19">
        <v>-7.3420060082032142E-6</v>
      </c>
      <c r="L19">
        <v>-1.8843976363175627E-5</v>
      </c>
      <c r="M19">
        <v>-1.1538082175030612E-4</v>
      </c>
      <c r="N19">
        <v>1.5493179302934702E-3</v>
      </c>
      <c r="O19">
        <v>1.6023807235775831E-3</v>
      </c>
      <c r="P19">
        <v>1.6288980987200481E-3</v>
      </c>
      <c r="Q19">
        <v>1.6383278427534169E-3</v>
      </c>
      <c r="R19">
        <v>1.6423202356651771E-3</v>
      </c>
      <c r="S19">
        <v>1.6368906249911326E-3</v>
      </c>
      <c r="T19">
        <v>1.8765659043117689E-3</v>
      </c>
      <c r="U19">
        <v>1.6340448310440106E-3</v>
      </c>
      <c r="V19">
        <v>1.637527537395848E-3</v>
      </c>
      <c r="W19">
        <v>1.6374278096044812E-3</v>
      </c>
      <c r="X19">
        <v>1.6366177290967566E-3</v>
      </c>
      <c r="Y19">
        <v>1.6307901723729118E-3</v>
      </c>
      <c r="Z19">
        <v>1.6141837056401305E-3</v>
      </c>
      <c r="AA19">
        <v>1.6109380783674405E-3</v>
      </c>
      <c r="AB19">
        <v>3.8620295337681021E-6</v>
      </c>
      <c r="AC19">
        <v>-3.2130011634018516E-6</v>
      </c>
      <c r="AD19">
        <v>1.4424693290205107E-5</v>
      </c>
      <c r="AE19">
        <v>1.3453179506903558E-5</v>
      </c>
      <c r="AF19">
        <v>1.7918034214887637E-5</v>
      </c>
      <c r="AG19">
        <v>5.5764195925566383E-6</v>
      </c>
      <c r="AH19">
        <v>8.4629684898569844E-6</v>
      </c>
      <c r="AI19">
        <v>1.0764466978267545E-5</v>
      </c>
      <c r="AJ19">
        <v>3.63097953287692E-6</v>
      </c>
      <c r="AK19">
        <v>1.4893274371719119E-6</v>
      </c>
      <c r="AL19">
        <v>-1.6013118389256349E-5</v>
      </c>
      <c r="AM19">
        <v>-1.566446012924827E-3</v>
      </c>
    </row>
    <row r="20" spans="1:39" x14ac:dyDescent="0.25">
      <c r="A20" t="s">
        <v>258</v>
      </c>
      <c r="B20">
        <v>0.52563920613191195</v>
      </c>
      <c r="C20">
        <v>8.8019034405041016E-6</v>
      </c>
      <c r="D20">
        <v>4.8772653251691157E-5</v>
      </c>
      <c r="E20">
        <v>-7.8581544065720788E-6</v>
      </c>
      <c r="F20">
        <v>-7.4624498938091616E-6</v>
      </c>
      <c r="G20">
        <v>-3.0054612793460656E-5</v>
      </c>
      <c r="H20">
        <v>-5.8268951645850872E-5</v>
      </c>
      <c r="I20">
        <v>-6.7139524576101086E-5</v>
      </c>
      <c r="J20">
        <v>-5.1811287756756953E-6</v>
      </c>
      <c r="K20">
        <v>-1.4046629342179038E-5</v>
      </c>
      <c r="L20">
        <v>-2.1910096239579845E-5</v>
      </c>
      <c r="M20">
        <v>-1.0999668994927322E-4</v>
      </c>
      <c r="N20">
        <v>1.5478644291840582E-3</v>
      </c>
      <c r="O20">
        <v>1.598576928762013E-3</v>
      </c>
      <c r="P20">
        <v>1.6243044434035784E-3</v>
      </c>
      <c r="Q20">
        <v>1.6332499505163371E-3</v>
      </c>
      <c r="R20">
        <v>1.6375967287964831E-3</v>
      </c>
      <c r="S20">
        <v>1.6331515223759717E-3</v>
      </c>
      <c r="T20">
        <v>1.6340448310440106E-3</v>
      </c>
      <c r="U20">
        <v>1.85697721898353E-3</v>
      </c>
      <c r="V20">
        <v>1.6351376663328054E-3</v>
      </c>
      <c r="W20">
        <v>1.6357965750525248E-3</v>
      </c>
      <c r="X20">
        <v>1.6359616925728684E-3</v>
      </c>
      <c r="Y20">
        <v>1.6312286183083288E-3</v>
      </c>
      <c r="Z20">
        <v>1.6158543580944767E-3</v>
      </c>
      <c r="AA20">
        <v>1.6150954183686355E-3</v>
      </c>
      <c r="AB20">
        <v>7.7043498169417231E-6</v>
      </c>
      <c r="AC20">
        <v>-3.8757219182865158E-6</v>
      </c>
      <c r="AD20">
        <v>1.4831280782374653E-5</v>
      </c>
      <c r="AE20">
        <v>9.5302130632026047E-6</v>
      </c>
      <c r="AF20">
        <v>1.8396706126299852E-5</v>
      </c>
      <c r="AG20">
        <v>4.5393102143302081E-6</v>
      </c>
      <c r="AH20">
        <v>7.5010606227701856E-6</v>
      </c>
      <c r="AI20">
        <v>1.6151851500720196E-5</v>
      </c>
      <c r="AJ20">
        <v>7.8279623891443608E-6</v>
      </c>
      <c r="AK20">
        <v>2.3218262544381398E-6</v>
      </c>
      <c r="AL20">
        <v>-9.3060513147492658E-6</v>
      </c>
      <c r="AM20">
        <v>-1.556489904317455E-3</v>
      </c>
    </row>
    <row r="21" spans="1:39" x14ac:dyDescent="0.25">
      <c r="A21" t="s">
        <v>259</v>
      </c>
      <c r="B21">
        <v>0.48333161427178029</v>
      </c>
      <c r="C21">
        <v>8.0486441146718352E-6</v>
      </c>
      <c r="D21">
        <v>4.8663677796233756E-5</v>
      </c>
      <c r="E21">
        <v>-5.9703353366829505E-6</v>
      </c>
      <c r="F21">
        <v>-9.1375128306077262E-6</v>
      </c>
      <c r="G21">
        <v>-3.2444310509816701E-5</v>
      </c>
      <c r="H21">
        <v>-6.3089398921785476E-5</v>
      </c>
      <c r="I21">
        <v>-7.6131014387409145E-5</v>
      </c>
      <c r="J21">
        <v>-4.0478866826058009E-6</v>
      </c>
      <c r="K21">
        <v>-1.4174839154277002E-5</v>
      </c>
      <c r="L21">
        <v>-2.4092340197427252E-5</v>
      </c>
      <c r="M21">
        <v>-1.1280902488672366E-4</v>
      </c>
      <c r="N21">
        <v>1.5485438699432935E-3</v>
      </c>
      <c r="O21">
        <v>1.5984971599293765E-3</v>
      </c>
      <c r="P21">
        <v>1.6261987367160613E-3</v>
      </c>
      <c r="Q21">
        <v>1.636092642944094E-3</v>
      </c>
      <c r="R21">
        <v>1.6402399536576098E-3</v>
      </c>
      <c r="S21">
        <v>1.6362932247044448E-3</v>
      </c>
      <c r="T21">
        <v>1.637527537395848E-3</v>
      </c>
      <c r="U21">
        <v>1.6351376663328054E-3</v>
      </c>
      <c r="V21">
        <v>1.9117027496000421E-3</v>
      </c>
      <c r="W21">
        <v>1.6391587226300586E-3</v>
      </c>
      <c r="X21">
        <v>1.6385147434529246E-3</v>
      </c>
      <c r="Y21">
        <v>1.6343075260683571E-3</v>
      </c>
      <c r="Z21">
        <v>1.6179675630149425E-3</v>
      </c>
      <c r="AA21">
        <v>1.6192327000775317E-3</v>
      </c>
      <c r="AB21">
        <v>-1.6395418574067654E-6</v>
      </c>
      <c r="AC21">
        <v>-2.176427071481587E-6</v>
      </c>
      <c r="AD21">
        <v>8.9350387739534033E-6</v>
      </c>
      <c r="AE21">
        <v>1.2250991329835765E-5</v>
      </c>
      <c r="AF21">
        <v>1.3819843736234807E-5</v>
      </c>
      <c r="AG21">
        <v>1.1075321834856764E-6</v>
      </c>
      <c r="AH21">
        <v>2.0785570348482905E-6</v>
      </c>
      <c r="AI21">
        <v>6.1930149817034184E-6</v>
      </c>
      <c r="AJ21">
        <v>1.3148693887942266E-6</v>
      </c>
      <c r="AK21">
        <v>2.16713156789576E-6</v>
      </c>
      <c r="AL21">
        <v>-1.490860307247553E-5</v>
      </c>
      <c r="AM21">
        <v>-1.5509822923568132E-3</v>
      </c>
    </row>
    <row r="22" spans="1:39" x14ac:dyDescent="0.25">
      <c r="A22" t="s">
        <v>260</v>
      </c>
      <c r="B22">
        <v>0.39454810012735869</v>
      </c>
      <c r="C22">
        <v>7.1109079841592999E-6</v>
      </c>
      <c r="D22">
        <v>5.000842337095275E-5</v>
      </c>
      <c r="E22">
        <v>-3.0782120263390444E-5</v>
      </c>
      <c r="F22">
        <v>-1.5227523636187594E-5</v>
      </c>
      <c r="G22">
        <v>-3.7313849626997751E-5</v>
      </c>
      <c r="H22">
        <v>-6.1166501537582315E-5</v>
      </c>
      <c r="I22">
        <v>-5.8276196330256044E-5</v>
      </c>
      <c r="J22">
        <v>-3.7352483477636585E-5</v>
      </c>
      <c r="K22">
        <v>-1.6474488077945032E-5</v>
      </c>
      <c r="L22">
        <v>-2.2085967813692682E-5</v>
      </c>
      <c r="M22">
        <v>-1.098413588080201E-4</v>
      </c>
      <c r="N22">
        <v>1.5478316546527033E-3</v>
      </c>
      <c r="O22">
        <v>1.5968022139101312E-3</v>
      </c>
      <c r="P22">
        <v>1.6253889152137166E-3</v>
      </c>
      <c r="Q22">
        <v>1.6347614894831536E-3</v>
      </c>
      <c r="R22">
        <v>1.6391375738923949E-3</v>
      </c>
      <c r="S22">
        <v>1.6356939592731062E-3</v>
      </c>
      <c r="T22">
        <v>1.6374278096044812E-3</v>
      </c>
      <c r="U22">
        <v>1.6357965750525248E-3</v>
      </c>
      <c r="V22">
        <v>1.6391587226300586E-3</v>
      </c>
      <c r="W22">
        <v>1.9308468338014744E-3</v>
      </c>
      <c r="X22">
        <v>1.6439300984245821E-3</v>
      </c>
      <c r="Y22">
        <v>1.6418150070480885E-3</v>
      </c>
      <c r="Z22">
        <v>1.6272084449944684E-3</v>
      </c>
      <c r="AA22">
        <v>1.6314981510988367E-3</v>
      </c>
      <c r="AB22">
        <v>-2.9898891552853778E-6</v>
      </c>
      <c r="AC22">
        <v>-8.5940085253160929E-6</v>
      </c>
      <c r="AD22">
        <v>1.1278805030808816E-5</v>
      </c>
      <c r="AE22">
        <v>8.9011938533243044E-6</v>
      </c>
      <c r="AF22">
        <v>2.1016839278023764E-5</v>
      </c>
      <c r="AG22">
        <v>-6.7601009906580797E-6</v>
      </c>
      <c r="AH22">
        <v>-2.1007971706978306E-6</v>
      </c>
      <c r="AI22">
        <v>3.1621419335026786E-6</v>
      </c>
      <c r="AJ22">
        <v>1.0948415282593894E-6</v>
      </c>
      <c r="AK22">
        <v>-2.6472996610070985E-6</v>
      </c>
      <c r="AL22">
        <v>-6.5933602349148648E-6</v>
      </c>
      <c r="AM22">
        <v>-1.5463994010516942E-3</v>
      </c>
    </row>
    <row r="23" spans="1:39" x14ac:dyDescent="0.25">
      <c r="A23" t="s">
        <v>261</v>
      </c>
      <c r="B23">
        <v>0.25491627380715731</v>
      </c>
      <c r="C23">
        <v>8.3749466093040273E-6</v>
      </c>
      <c r="D23">
        <v>4.3418409545645203E-5</v>
      </c>
      <c r="E23">
        <v>-4.4074887368617739E-5</v>
      </c>
      <c r="F23">
        <v>-1.2115251602640193E-5</v>
      </c>
      <c r="G23">
        <v>-3.7517597474405732E-5</v>
      </c>
      <c r="H23">
        <v>-6.7416750863053381E-5</v>
      </c>
      <c r="I23">
        <v>-6.6660178921801815E-5</v>
      </c>
      <c r="J23">
        <v>-5.4632104857217887E-5</v>
      </c>
      <c r="K23">
        <v>-3.0456297823091419E-5</v>
      </c>
      <c r="L23">
        <v>-1.8360785528519148E-5</v>
      </c>
      <c r="M23">
        <v>-1.0797282846764563E-4</v>
      </c>
      <c r="N23">
        <v>1.5468386840995153E-3</v>
      </c>
      <c r="O23">
        <v>1.5921474517784143E-3</v>
      </c>
      <c r="P23">
        <v>1.6222739761393992E-3</v>
      </c>
      <c r="Q23">
        <v>1.6320350573999331E-3</v>
      </c>
      <c r="R23">
        <v>1.636197758663007E-3</v>
      </c>
      <c r="S23">
        <v>1.634255988260789E-3</v>
      </c>
      <c r="T23">
        <v>1.6366177290967566E-3</v>
      </c>
      <c r="U23">
        <v>1.6359616925728684E-3</v>
      </c>
      <c r="V23">
        <v>1.6385147434529246E-3</v>
      </c>
      <c r="W23">
        <v>1.6439300984245821E-3</v>
      </c>
      <c r="X23">
        <v>2.0101384026853038E-3</v>
      </c>
      <c r="Y23">
        <v>1.6451917598082101E-3</v>
      </c>
      <c r="Z23">
        <v>1.6315604745041012E-3</v>
      </c>
      <c r="AA23">
        <v>1.6398771979076294E-3</v>
      </c>
      <c r="AB23">
        <v>7.5902325229842927E-6</v>
      </c>
      <c r="AC23">
        <v>-7.1359569451403897E-6</v>
      </c>
      <c r="AD23">
        <v>1.4094066216918753E-5</v>
      </c>
      <c r="AE23">
        <v>1.1661930300449952E-5</v>
      </c>
      <c r="AF23">
        <v>2.0716739973609971E-5</v>
      </c>
      <c r="AG23">
        <v>-6.3659860756000095E-6</v>
      </c>
      <c r="AH23">
        <v>-1.3263852910802977E-6</v>
      </c>
      <c r="AI23">
        <v>9.572412298469897E-6</v>
      </c>
      <c r="AJ23">
        <v>7.271457794537947E-6</v>
      </c>
      <c r="AK23">
        <v>-9.9678004443623167E-7</v>
      </c>
      <c r="AL23">
        <v>-1.4206779426109272E-6</v>
      </c>
      <c r="AM23">
        <v>-1.544683299846687E-3</v>
      </c>
    </row>
    <row r="24" spans="1:39" x14ac:dyDescent="0.25">
      <c r="A24" t="s">
        <v>262</v>
      </c>
      <c r="B24">
        <v>0.10614513944844824</v>
      </c>
      <c r="C24">
        <v>7.3737821408551869E-6</v>
      </c>
      <c r="D24">
        <v>4.4235738774017709E-5</v>
      </c>
      <c r="E24">
        <v>-6.5583782922524052E-5</v>
      </c>
      <c r="F24">
        <v>-1.366488535155411E-5</v>
      </c>
      <c r="G24">
        <v>-4.442562108626248E-5</v>
      </c>
      <c r="H24">
        <v>-7.8362557615811713E-5</v>
      </c>
      <c r="I24">
        <v>-6.8582322668369293E-5</v>
      </c>
      <c r="J24">
        <v>-4.3430689360335955E-5</v>
      </c>
      <c r="K24">
        <v>-5.0998126332352493E-5</v>
      </c>
      <c r="L24">
        <v>-1.4617787711700571E-5</v>
      </c>
      <c r="M24">
        <v>-9.5070255551121642E-5</v>
      </c>
      <c r="N24">
        <v>1.5456455134492935E-3</v>
      </c>
      <c r="O24">
        <v>1.5857503437596864E-3</v>
      </c>
      <c r="P24">
        <v>1.6140625765779894E-3</v>
      </c>
      <c r="Q24">
        <v>1.623301008259033E-3</v>
      </c>
      <c r="R24">
        <v>1.6272607051726114E-3</v>
      </c>
      <c r="S24">
        <v>1.6271237071937041E-3</v>
      </c>
      <c r="T24">
        <v>1.6307901723729118E-3</v>
      </c>
      <c r="U24">
        <v>1.6312286183083288E-3</v>
      </c>
      <c r="V24">
        <v>1.6343075260683571E-3</v>
      </c>
      <c r="W24">
        <v>1.6418150070480885E-3</v>
      </c>
      <c r="X24">
        <v>1.6451917598082101E-3</v>
      </c>
      <c r="Y24">
        <v>2.319814181569884E-3</v>
      </c>
      <c r="Z24">
        <v>1.6394667569448798E-3</v>
      </c>
      <c r="AA24">
        <v>1.6518080880415262E-3</v>
      </c>
      <c r="AB24">
        <v>3.5861854985784415E-6</v>
      </c>
      <c r="AC24">
        <v>-8.0775312280222892E-6</v>
      </c>
      <c r="AD24">
        <v>6.3280891967504608E-6</v>
      </c>
      <c r="AE24">
        <v>1.3377551080806386E-5</v>
      </c>
      <c r="AF24">
        <v>1.509649357241412E-5</v>
      </c>
      <c r="AG24">
        <v>-1.2947469111134022E-5</v>
      </c>
      <c r="AH24">
        <v>-4.4408812558094607E-6</v>
      </c>
      <c r="AI24">
        <v>5.3380487141063931E-6</v>
      </c>
      <c r="AJ24">
        <v>1.9289415342385943E-6</v>
      </c>
      <c r="AK24">
        <v>-3.8256014124497329E-6</v>
      </c>
      <c r="AL24">
        <v>-4.6680596438569005E-6</v>
      </c>
      <c r="AM24">
        <v>-1.5382732826950388E-3</v>
      </c>
    </row>
    <row r="25" spans="1:39" x14ac:dyDescent="0.25">
      <c r="A25" t="s">
        <v>263</v>
      </c>
      <c r="B25">
        <v>4.9113030625864496E-3</v>
      </c>
      <c r="C25">
        <v>9.9640870467992068E-6</v>
      </c>
      <c r="D25">
        <v>4.227694130823363E-5</v>
      </c>
      <c r="E25">
        <v>-6.76475049029698E-5</v>
      </c>
      <c r="F25">
        <v>-8.9526479668262774E-6</v>
      </c>
      <c r="G25">
        <v>-4.2316491737781956E-5</v>
      </c>
      <c r="H25">
        <v>-8.7537243244671149E-5</v>
      </c>
      <c r="I25">
        <v>-7.8035402418459349E-5</v>
      </c>
      <c r="J25">
        <v>-1.3492937332591656E-4</v>
      </c>
      <c r="K25">
        <v>-3.3082614436726948E-5</v>
      </c>
      <c r="L25">
        <v>-1.0829108675486894E-5</v>
      </c>
      <c r="M25">
        <v>-6.9755069610535976E-5</v>
      </c>
      <c r="N25">
        <v>1.5433678494962732E-3</v>
      </c>
      <c r="O25">
        <v>1.5729361358342048E-3</v>
      </c>
      <c r="P25">
        <v>1.5973776139792872E-3</v>
      </c>
      <c r="Q25">
        <v>1.6052672595791974E-3</v>
      </c>
      <c r="R25">
        <v>1.607841716343923E-3</v>
      </c>
      <c r="S25">
        <v>1.6094885637163215E-3</v>
      </c>
      <c r="T25">
        <v>1.6141837056401305E-3</v>
      </c>
      <c r="U25">
        <v>1.6158543580944767E-3</v>
      </c>
      <c r="V25">
        <v>1.6179675630149425E-3</v>
      </c>
      <c r="W25">
        <v>1.6272084449944684E-3</v>
      </c>
      <c r="X25">
        <v>1.6315604745041012E-3</v>
      </c>
      <c r="Y25">
        <v>1.6394667569448798E-3</v>
      </c>
      <c r="Z25">
        <v>2.8808900350109196E-3</v>
      </c>
      <c r="AA25">
        <v>1.6561802759542173E-3</v>
      </c>
      <c r="AB25">
        <v>4.3762455208946308E-6</v>
      </c>
      <c r="AC25">
        <v>-9.5050084243286019E-6</v>
      </c>
      <c r="AD25">
        <v>5.7334218279994045E-6</v>
      </c>
      <c r="AE25">
        <v>1.4811334950970434E-5</v>
      </c>
      <c r="AF25">
        <v>6.7328971534425083E-6</v>
      </c>
      <c r="AG25">
        <v>-1.2287544397207855E-5</v>
      </c>
      <c r="AH25">
        <v>-5.6450395485374365E-6</v>
      </c>
      <c r="AI25">
        <v>-1.4442097420385163E-5</v>
      </c>
      <c r="AJ25">
        <v>-2.6337839386242345E-6</v>
      </c>
      <c r="AK25">
        <v>5.5016280871835951E-6</v>
      </c>
      <c r="AL25">
        <v>-5.8131545111405562E-6</v>
      </c>
      <c r="AM25">
        <v>-1.5380454080214699E-3</v>
      </c>
    </row>
    <row r="26" spans="1:39" x14ac:dyDescent="0.25">
      <c r="A26" t="s">
        <v>133</v>
      </c>
      <c r="B26">
        <v>-0.18829314163183661</v>
      </c>
      <c r="C26">
        <v>1.0139655530624644E-5</v>
      </c>
      <c r="D26">
        <v>5.2756884328928426E-5</v>
      </c>
      <c r="E26">
        <v>-1.1726546808251502E-4</v>
      </c>
      <c r="F26">
        <v>-1.4329521198922072E-5</v>
      </c>
      <c r="G26">
        <v>-5.2869864635372887E-5</v>
      </c>
      <c r="H26">
        <v>-8.881676360789916E-5</v>
      </c>
      <c r="I26">
        <v>-1.0936010626704862E-4</v>
      </c>
      <c r="J26">
        <v>-8.5261088424129451E-5</v>
      </c>
      <c r="K26">
        <v>-2.7780191188172619E-5</v>
      </c>
      <c r="L26">
        <v>-4.0744030254166798E-6</v>
      </c>
      <c r="M26">
        <v>-5.2485048476785909E-5</v>
      </c>
      <c r="N26">
        <v>1.5427911278476365E-3</v>
      </c>
      <c r="O26">
        <v>1.5683262438398317E-3</v>
      </c>
      <c r="P26">
        <v>1.5889203362962115E-3</v>
      </c>
      <c r="Q26">
        <v>1.5975095830607037E-3</v>
      </c>
      <c r="R26">
        <v>1.5997787347954526E-3</v>
      </c>
      <c r="S26">
        <v>1.6046189384591591E-3</v>
      </c>
      <c r="T26">
        <v>1.6109380783674405E-3</v>
      </c>
      <c r="U26">
        <v>1.6150954183686355E-3</v>
      </c>
      <c r="V26">
        <v>1.6192327000775317E-3</v>
      </c>
      <c r="W26">
        <v>1.6314981510988367E-3</v>
      </c>
      <c r="X26">
        <v>1.6398771979076294E-3</v>
      </c>
      <c r="Y26">
        <v>1.6518080880415262E-3</v>
      </c>
      <c r="Z26">
        <v>1.6561802759542173E-3</v>
      </c>
      <c r="AA26">
        <v>4.0871777825506233E-3</v>
      </c>
      <c r="AB26">
        <v>1.398125438820889E-5</v>
      </c>
      <c r="AC26">
        <v>-1.6209212525614342E-5</v>
      </c>
      <c r="AD26">
        <v>-5.0298419485297571E-6</v>
      </c>
      <c r="AE26">
        <v>1.1804734528677652E-5</v>
      </c>
      <c r="AF26">
        <v>-6.5317431107803439E-6</v>
      </c>
      <c r="AG26">
        <v>-1.4750176738191688E-5</v>
      </c>
      <c r="AH26">
        <v>-1.5699848575874973E-5</v>
      </c>
      <c r="AI26">
        <v>-1.0278923990670447E-5</v>
      </c>
      <c r="AJ26">
        <v>-6.7430460051262761E-6</v>
      </c>
      <c r="AK26">
        <v>-1.4229174394870658E-5</v>
      </c>
      <c r="AL26">
        <v>-9.7649439887970667E-6</v>
      </c>
      <c r="AM26">
        <v>-1.5361736477708236E-3</v>
      </c>
    </row>
    <row r="27" spans="1:39" x14ac:dyDescent="0.25">
      <c r="A27" t="s">
        <v>28</v>
      </c>
      <c r="B27">
        <v>5.6041472064444584E-2</v>
      </c>
      <c r="C27">
        <v>-6.3044682942984054E-6</v>
      </c>
      <c r="D27">
        <v>-2.2637279289533361E-5</v>
      </c>
      <c r="E27">
        <v>-1.7246259102576106E-5</v>
      </c>
      <c r="F27">
        <v>-3.9229618287119121E-6</v>
      </c>
      <c r="G27">
        <v>-4.8760129002014678E-6</v>
      </c>
      <c r="H27">
        <v>-1.605897665136479E-5</v>
      </c>
      <c r="I27">
        <v>-2.5411206133797177E-5</v>
      </c>
      <c r="J27">
        <v>1.5290164937633803E-5</v>
      </c>
      <c r="K27">
        <v>-5.1961027578866663E-7</v>
      </c>
      <c r="L27">
        <v>-1.7403891005135308E-6</v>
      </c>
      <c r="M27">
        <v>-1.228350138693648E-5</v>
      </c>
      <c r="N27">
        <v>1.0949923342665029E-5</v>
      </c>
      <c r="O27">
        <v>2.9930317185897183E-5</v>
      </c>
      <c r="P27">
        <v>3.1393201643901557E-6</v>
      </c>
      <c r="Q27">
        <v>1.0396453343704184E-5</v>
      </c>
      <c r="R27">
        <v>1.6755643852132387E-5</v>
      </c>
      <c r="S27">
        <v>1.312810371132398E-5</v>
      </c>
      <c r="T27">
        <v>3.8620295337681021E-6</v>
      </c>
      <c r="U27">
        <v>7.7043498169417231E-6</v>
      </c>
      <c r="V27">
        <v>-1.6395418574067654E-6</v>
      </c>
      <c r="W27">
        <v>-2.9898891552853778E-6</v>
      </c>
      <c r="X27">
        <v>7.5902325229842927E-6</v>
      </c>
      <c r="Y27">
        <v>3.5861854985784415E-6</v>
      </c>
      <c r="Z27">
        <v>4.3762455208946308E-6</v>
      </c>
      <c r="AA27">
        <v>1.398125438820889E-5</v>
      </c>
      <c r="AB27">
        <v>1.0707580091225005E-3</v>
      </c>
      <c r="AC27">
        <v>3.9771377720943906E-4</v>
      </c>
      <c r="AD27">
        <v>3.978281979194673E-4</v>
      </c>
      <c r="AE27">
        <v>3.9898112623770358E-4</v>
      </c>
      <c r="AF27">
        <v>3.9697608932089254E-4</v>
      </c>
      <c r="AG27">
        <v>3.9691998500658771E-4</v>
      </c>
      <c r="AH27">
        <v>3.9625772940310048E-4</v>
      </c>
      <c r="AI27">
        <v>3.9770871898060041E-4</v>
      </c>
      <c r="AJ27">
        <v>3.9872109820628565E-4</v>
      </c>
      <c r="AK27">
        <v>3.9719066724148175E-4</v>
      </c>
      <c r="AL27">
        <v>3.9584194072351804E-4</v>
      </c>
      <c r="AM27">
        <v>-3.7046654324508603E-4</v>
      </c>
    </row>
    <row r="28" spans="1:39" x14ac:dyDescent="0.25">
      <c r="A28" t="s">
        <v>29</v>
      </c>
      <c r="B28">
        <v>1.970503305982273E-2</v>
      </c>
      <c r="C28">
        <v>-7.2200427758145545E-6</v>
      </c>
      <c r="D28">
        <v>-2.1986208738158197E-5</v>
      </c>
      <c r="E28">
        <v>-8.4047611151284653E-6</v>
      </c>
      <c r="F28">
        <v>-4.9994751185408211E-6</v>
      </c>
      <c r="G28">
        <v>-3.4197811631742891E-6</v>
      </c>
      <c r="H28">
        <v>-1.2732918992601201E-5</v>
      </c>
      <c r="I28">
        <v>-2.1548069489200341E-5</v>
      </c>
      <c r="J28">
        <v>2.5717455892965446E-5</v>
      </c>
      <c r="K28">
        <v>2.5388134026307767E-5</v>
      </c>
      <c r="L28">
        <v>-1.0933740848275037E-6</v>
      </c>
      <c r="M28">
        <v>-1.3499538433891142E-5</v>
      </c>
      <c r="N28">
        <v>-5.0199623697984221E-6</v>
      </c>
      <c r="O28">
        <v>4.4265595671750244E-5</v>
      </c>
      <c r="P28">
        <v>8.0123600077058876E-6</v>
      </c>
      <c r="Q28">
        <v>-9.7727359950154895E-7</v>
      </c>
      <c r="R28">
        <v>-3.5165341468092605E-6</v>
      </c>
      <c r="S28">
        <v>-1.9681806187343029E-6</v>
      </c>
      <c r="T28">
        <v>-3.2130011634018516E-6</v>
      </c>
      <c r="U28">
        <v>-3.8757219182865158E-6</v>
      </c>
      <c r="V28">
        <v>-2.176427071481587E-6</v>
      </c>
      <c r="W28">
        <v>-8.5940085253160929E-6</v>
      </c>
      <c r="X28">
        <v>-7.1359569451403897E-6</v>
      </c>
      <c r="Y28">
        <v>-8.0775312280222892E-6</v>
      </c>
      <c r="Z28">
        <v>-9.5050084243286019E-6</v>
      </c>
      <c r="AA28">
        <v>-1.6209212525614342E-5</v>
      </c>
      <c r="AB28">
        <v>3.9771377720943906E-4</v>
      </c>
      <c r="AC28">
        <v>6.9159122902234371E-4</v>
      </c>
      <c r="AD28">
        <v>3.9638220943129606E-4</v>
      </c>
      <c r="AE28">
        <v>3.9790490909041019E-4</v>
      </c>
      <c r="AF28">
        <v>3.953043630257262E-4</v>
      </c>
      <c r="AG28">
        <v>3.9661039753137391E-4</v>
      </c>
      <c r="AH28">
        <v>3.9604059509636916E-4</v>
      </c>
      <c r="AI28">
        <v>3.9713135748563799E-4</v>
      </c>
      <c r="AJ28">
        <v>3.9737160034723155E-4</v>
      </c>
      <c r="AK28">
        <v>3.9659992778185636E-4</v>
      </c>
      <c r="AL28">
        <v>3.9399806266677276E-4</v>
      </c>
      <c r="AM28">
        <v>-3.6344381785396941E-4</v>
      </c>
    </row>
    <row r="29" spans="1:39" x14ac:dyDescent="0.25">
      <c r="A29" t="s">
        <v>30</v>
      </c>
      <c r="B29">
        <v>4.4558612500428764E-3</v>
      </c>
      <c r="C29">
        <v>-6.0967048189649585E-6</v>
      </c>
      <c r="D29">
        <v>-2.3747601698982429E-5</v>
      </c>
      <c r="E29">
        <v>-2.7404038449391868E-5</v>
      </c>
      <c r="F29">
        <v>-8.5872147061776189E-6</v>
      </c>
      <c r="G29">
        <v>-5.885427235136553E-6</v>
      </c>
      <c r="H29">
        <v>-5.275278144267363E-6</v>
      </c>
      <c r="I29">
        <v>-1.3733054764277273E-5</v>
      </c>
      <c r="J29">
        <v>2.8098639632810294E-5</v>
      </c>
      <c r="K29">
        <v>1.9385101137238959E-5</v>
      </c>
      <c r="L29">
        <v>2.4536189053280567E-6</v>
      </c>
      <c r="M29">
        <v>-1.7900255766452012E-5</v>
      </c>
      <c r="N29">
        <v>-8.8560178010995815E-6</v>
      </c>
      <c r="O29">
        <v>5.78394254791632E-5</v>
      </c>
      <c r="P29">
        <v>1.8076135933328132E-5</v>
      </c>
      <c r="Q29">
        <v>1.4179602420126385E-5</v>
      </c>
      <c r="R29">
        <v>1.5154351657043895E-5</v>
      </c>
      <c r="S29">
        <v>1.0809467735749246E-5</v>
      </c>
      <c r="T29">
        <v>1.4424693290205107E-5</v>
      </c>
      <c r="U29">
        <v>1.4831280782374653E-5</v>
      </c>
      <c r="V29">
        <v>8.9350387739534033E-6</v>
      </c>
      <c r="W29">
        <v>1.1278805030808816E-5</v>
      </c>
      <c r="X29">
        <v>1.4094066216918753E-5</v>
      </c>
      <c r="Y29">
        <v>6.3280891967504608E-6</v>
      </c>
      <c r="Z29">
        <v>5.7334218279994045E-6</v>
      </c>
      <c r="AA29">
        <v>-5.0298419485297571E-6</v>
      </c>
      <c r="AB29">
        <v>3.978281979194673E-4</v>
      </c>
      <c r="AC29">
        <v>3.9638220943129606E-4</v>
      </c>
      <c r="AD29">
        <v>7.3888794224755507E-4</v>
      </c>
      <c r="AE29">
        <v>3.9905348032808082E-4</v>
      </c>
      <c r="AF29">
        <v>3.9609116630321274E-4</v>
      </c>
      <c r="AG29">
        <v>3.9710492759481282E-4</v>
      </c>
      <c r="AH29">
        <v>3.9608084086272769E-4</v>
      </c>
      <c r="AI29">
        <v>3.9750683730115533E-4</v>
      </c>
      <c r="AJ29">
        <v>3.9788390377423598E-4</v>
      </c>
      <c r="AK29">
        <v>3.9618701871374317E-4</v>
      </c>
      <c r="AL29">
        <v>3.9577046132763965E-4</v>
      </c>
      <c r="AM29">
        <v>-3.7249164036974808E-4</v>
      </c>
    </row>
    <row r="30" spans="1:39" x14ac:dyDescent="0.25">
      <c r="A30" t="s">
        <v>31</v>
      </c>
      <c r="B30">
        <v>0.10619610759757488</v>
      </c>
      <c r="C30">
        <v>-5.9502808984067744E-6</v>
      </c>
      <c r="D30">
        <v>-3.0048745622161792E-5</v>
      </c>
      <c r="E30">
        <v>-3.0441814010897955E-5</v>
      </c>
      <c r="F30">
        <v>-3.2053814959681512E-6</v>
      </c>
      <c r="G30">
        <v>-1.7253548223392226E-6</v>
      </c>
      <c r="H30">
        <v>-8.3314306644920226E-6</v>
      </c>
      <c r="I30">
        <v>-2.6971540403287152E-6</v>
      </c>
      <c r="J30">
        <v>5.7611611996186046E-6</v>
      </c>
      <c r="K30">
        <v>1.6680566436774329E-5</v>
      </c>
      <c r="L30">
        <v>-4.0408006234730583E-6</v>
      </c>
      <c r="M30">
        <v>-2.5047718188393439E-5</v>
      </c>
      <c r="N30">
        <v>-5.7730803857627033E-6</v>
      </c>
      <c r="O30">
        <v>4.039282205037573E-5</v>
      </c>
      <c r="P30">
        <v>2.7216173758903579E-5</v>
      </c>
      <c r="Q30">
        <v>2.4339692770156411E-5</v>
      </c>
      <c r="R30">
        <v>1.7624980490609106E-5</v>
      </c>
      <c r="S30">
        <v>1.4018339648063879E-5</v>
      </c>
      <c r="T30">
        <v>1.3453179506903558E-5</v>
      </c>
      <c r="U30">
        <v>9.5302130632026047E-6</v>
      </c>
      <c r="V30">
        <v>1.2250991329835765E-5</v>
      </c>
      <c r="W30">
        <v>8.9011938533243044E-6</v>
      </c>
      <c r="X30">
        <v>1.1661930300449952E-5</v>
      </c>
      <c r="Y30">
        <v>1.3377551080806386E-5</v>
      </c>
      <c r="Z30">
        <v>1.4811334950970434E-5</v>
      </c>
      <c r="AA30">
        <v>1.1804734528677652E-5</v>
      </c>
      <c r="AB30">
        <v>3.9898112623770358E-4</v>
      </c>
      <c r="AC30">
        <v>3.9790490909041019E-4</v>
      </c>
      <c r="AD30">
        <v>3.9905348032808082E-4</v>
      </c>
      <c r="AE30">
        <v>7.4566131566164396E-4</v>
      </c>
      <c r="AF30">
        <v>3.986106868569437E-4</v>
      </c>
      <c r="AG30">
        <v>3.9881459683420103E-4</v>
      </c>
      <c r="AH30">
        <v>3.9763895557127767E-4</v>
      </c>
      <c r="AI30">
        <v>3.9920173220947108E-4</v>
      </c>
      <c r="AJ30">
        <v>3.997302154625438E-4</v>
      </c>
      <c r="AK30">
        <v>3.9813577110503322E-4</v>
      </c>
      <c r="AL30">
        <v>3.9681443988761136E-4</v>
      </c>
      <c r="AM30">
        <v>-3.6784506129762371E-4</v>
      </c>
    </row>
    <row r="31" spans="1:39" x14ac:dyDescent="0.25">
      <c r="A31" t="s">
        <v>32</v>
      </c>
      <c r="B31">
        <v>8.2452760372145703E-2</v>
      </c>
      <c r="C31">
        <v>-4.026443354134428E-6</v>
      </c>
      <c r="D31">
        <v>-1.3766882716611157E-5</v>
      </c>
      <c r="E31">
        <v>-2.1613002120787664E-5</v>
      </c>
      <c r="F31">
        <v>-1.4230337579045885E-5</v>
      </c>
      <c r="G31">
        <v>-8.2840800727893523E-6</v>
      </c>
      <c r="H31">
        <v>-1.5842508017371492E-5</v>
      </c>
      <c r="I31">
        <v>1.0813120612447126E-5</v>
      </c>
      <c r="J31">
        <v>1.1514074941826835E-5</v>
      </c>
      <c r="K31">
        <v>-3.2597622830956184E-7</v>
      </c>
      <c r="L31">
        <v>-6.0349886115760588E-6</v>
      </c>
      <c r="M31">
        <v>-1.8770148000052495E-5</v>
      </c>
      <c r="N31">
        <v>2.7179976006425099E-6</v>
      </c>
      <c r="O31">
        <v>5.9826627902802526E-5</v>
      </c>
      <c r="P31">
        <v>3.655998378143243E-5</v>
      </c>
      <c r="Q31">
        <v>3.0197002976842469E-5</v>
      </c>
      <c r="R31">
        <v>2.5805275243639026E-5</v>
      </c>
      <c r="S31">
        <v>2.5514499380955994E-5</v>
      </c>
      <c r="T31">
        <v>1.7918034214887637E-5</v>
      </c>
      <c r="U31">
        <v>1.8396706126299852E-5</v>
      </c>
      <c r="V31">
        <v>1.3819843736234807E-5</v>
      </c>
      <c r="W31">
        <v>2.1016839278023764E-5</v>
      </c>
      <c r="X31">
        <v>2.0716739973609971E-5</v>
      </c>
      <c r="Y31">
        <v>1.509649357241412E-5</v>
      </c>
      <c r="Z31">
        <v>6.7328971534425083E-6</v>
      </c>
      <c r="AA31">
        <v>-6.5317431107803439E-6</v>
      </c>
      <c r="AB31">
        <v>3.9697608932089254E-4</v>
      </c>
      <c r="AC31">
        <v>3.953043630257262E-4</v>
      </c>
      <c r="AD31">
        <v>3.9609116630321274E-4</v>
      </c>
      <c r="AE31">
        <v>3.986106868569437E-4</v>
      </c>
      <c r="AF31">
        <v>7.5607926319019077E-4</v>
      </c>
      <c r="AG31">
        <v>3.9702021589118599E-4</v>
      </c>
      <c r="AH31">
        <v>3.963534790866278E-4</v>
      </c>
      <c r="AI31">
        <v>3.9755982109219117E-4</v>
      </c>
      <c r="AJ31">
        <v>3.970698899501142E-4</v>
      </c>
      <c r="AK31">
        <v>3.9593059718002804E-4</v>
      </c>
      <c r="AL31">
        <v>3.951904974762907E-4</v>
      </c>
      <c r="AM31">
        <v>-3.8175835743954264E-4</v>
      </c>
    </row>
    <row r="32" spans="1:39" x14ac:dyDescent="0.25">
      <c r="A32" t="s">
        <v>33</v>
      </c>
      <c r="B32">
        <v>3.9996485134894212E-2</v>
      </c>
      <c r="C32">
        <v>-5.9957315851465373E-6</v>
      </c>
      <c r="D32">
        <v>-1.9727507305778328E-5</v>
      </c>
      <c r="E32">
        <v>-1.1804970207886311E-5</v>
      </c>
      <c r="F32">
        <v>-4.6159074568873255E-6</v>
      </c>
      <c r="G32">
        <v>-4.2587557261200283E-6</v>
      </c>
      <c r="H32">
        <v>-9.4313402331646653E-6</v>
      </c>
      <c r="I32">
        <v>4.5554201146887373E-6</v>
      </c>
      <c r="J32">
        <v>1.4651195925571256E-5</v>
      </c>
      <c r="K32">
        <v>9.246674102429761E-6</v>
      </c>
      <c r="L32">
        <v>7.7537570478525056E-7</v>
      </c>
      <c r="M32">
        <v>-1.7576352966698657E-5</v>
      </c>
      <c r="N32">
        <v>-1.837427372104668E-5</v>
      </c>
      <c r="O32">
        <v>3.9824407419279998E-5</v>
      </c>
      <c r="P32">
        <v>7.1128111554778924E-6</v>
      </c>
      <c r="Q32">
        <v>2.1830792223427728E-6</v>
      </c>
      <c r="R32">
        <v>5.397052927765282E-6</v>
      </c>
      <c r="S32">
        <v>6.9774266973448543E-6</v>
      </c>
      <c r="T32">
        <v>5.5764195925566383E-6</v>
      </c>
      <c r="U32">
        <v>4.5393102143302081E-6</v>
      </c>
      <c r="V32">
        <v>1.1075321834856764E-6</v>
      </c>
      <c r="W32">
        <v>-6.7601009906580797E-6</v>
      </c>
      <c r="X32">
        <v>-6.3659860756000095E-6</v>
      </c>
      <c r="Y32">
        <v>-1.2947469111134022E-5</v>
      </c>
      <c r="Z32">
        <v>-1.2287544397207855E-5</v>
      </c>
      <c r="AA32">
        <v>-1.4750176738191688E-5</v>
      </c>
      <c r="AB32">
        <v>3.9691998500658771E-4</v>
      </c>
      <c r="AC32">
        <v>3.9661039753137391E-4</v>
      </c>
      <c r="AD32">
        <v>3.9710492759481282E-4</v>
      </c>
      <c r="AE32">
        <v>3.9881459683420103E-4</v>
      </c>
      <c r="AF32">
        <v>3.9702021589118599E-4</v>
      </c>
      <c r="AG32">
        <v>6.9869395666792154E-4</v>
      </c>
      <c r="AH32">
        <v>3.9672052431642441E-4</v>
      </c>
      <c r="AI32">
        <v>3.9786710982228418E-4</v>
      </c>
      <c r="AJ32">
        <v>3.973894113370477E-4</v>
      </c>
      <c r="AK32">
        <v>3.9635383304215778E-4</v>
      </c>
      <c r="AL32">
        <v>3.9431124915856905E-4</v>
      </c>
      <c r="AM32">
        <v>-3.6739022336646746E-4</v>
      </c>
    </row>
    <row r="33" spans="1:39" x14ac:dyDescent="0.25">
      <c r="A33" t="s">
        <v>34</v>
      </c>
      <c r="B33">
        <v>1.4348919301558769E-2</v>
      </c>
      <c r="C33">
        <v>4.577337706701735E-7</v>
      </c>
      <c r="D33">
        <v>-1.4628435056025462E-5</v>
      </c>
      <c r="E33">
        <v>-6.2077132156611753E-6</v>
      </c>
      <c r="F33">
        <v>9.1897026535016769E-7</v>
      </c>
      <c r="G33">
        <v>1.5471993001312797E-6</v>
      </c>
      <c r="H33">
        <v>-1.2031089848701552E-6</v>
      </c>
      <c r="I33">
        <v>5.6532069133757984E-6</v>
      </c>
      <c r="J33">
        <v>2.3234307621727263E-5</v>
      </c>
      <c r="K33">
        <v>2.5438484868109326E-5</v>
      </c>
      <c r="L33">
        <v>2.9281507364516373E-7</v>
      </c>
      <c r="M33">
        <v>-1.7915808738326095E-5</v>
      </c>
      <c r="N33">
        <v>2.2885325010899645E-6</v>
      </c>
      <c r="O33">
        <v>4.6560144646889913E-5</v>
      </c>
      <c r="P33">
        <v>1.9435713354738608E-5</v>
      </c>
      <c r="Q33">
        <v>1.0613103644015599E-5</v>
      </c>
      <c r="R33">
        <v>1.5310085244015718E-5</v>
      </c>
      <c r="S33">
        <v>9.4078344858145014E-6</v>
      </c>
      <c r="T33">
        <v>8.4629684898569844E-6</v>
      </c>
      <c r="U33">
        <v>7.5010606227701856E-6</v>
      </c>
      <c r="V33">
        <v>2.0785570348482905E-6</v>
      </c>
      <c r="W33">
        <v>-2.1007971706978306E-6</v>
      </c>
      <c r="X33">
        <v>-1.3263852910802977E-6</v>
      </c>
      <c r="Y33">
        <v>-4.4408812558094607E-6</v>
      </c>
      <c r="Z33">
        <v>-5.6450395485374365E-6</v>
      </c>
      <c r="AA33">
        <v>-1.5699848575874973E-5</v>
      </c>
      <c r="AB33">
        <v>3.9625772940310048E-4</v>
      </c>
      <c r="AC33">
        <v>3.9604059509636916E-4</v>
      </c>
      <c r="AD33">
        <v>3.9608084086272769E-4</v>
      </c>
      <c r="AE33">
        <v>3.9763895557127767E-4</v>
      </c>
      <c r="AF33">
        <v>3.963534790866278E-4</v>
      </c>
      <c r="AG33">
        <v>3.9672052431642441E-4</v>
      </c>
      <c r="AH33">
        <v>6.1548282116780269E-4</v>
      </c>
      <c r="AI33">
        <v>3.9771999349285622E-4</v>
      </c>
      <c r="AJ33">
        <v>3.9594849002073419E-4</v>
      </c>
      <c r="AK33">
        <v>3.9605754032760043E-4</v>
      </c>
      <c r="AL33">
        <v>3.9284105910745374E-4</v>
      </c>
      <c r="AM33">
        <v>-3.8409909618136208E-4</v>
      </c>
    </row>
    <row r="34" spans="1:39" x14ac:dyDescent="0.25">
      <c r="A34" t="s">
        <v>35</v>
      </c>
      <c r="B34">
        <v>4.4659481194502824E-2</v>
      </c>
      <c r="C34">
        <v>-7.2250323727440655E-6</v>
      </c>
      <c r="D34">
        <v>-1.895246144198505E-5</v>
      </c>
      <c r="E34">
        <v>-1.0024640402647528E-5</v>
      </c>
      <c r="F34">
        <v>-1.4554699420058447E-5</v>
      </c>
      <c r="G34">
        <v>-1.2436005540618461E-5</v>
      </c>
      <c r="H34">
        <v>-1.2751251014473259E-5</v>
      </c>
      <c r="I34">
        <v>-1.4632854051703183E-5</v>
      </c>
      <c r="J34">
        <v>1.352468719318253E-5</v>
      </c>
      <c r="K34">
        <v>1.7640145748834229E-5</v>
      </c>
      <c r="L34">
        <v>-3.2635107508414489E-6</v>
      </c>
      <c r="M34">
        <v>-1.895255710498014E-5</v>
      </c>
      <c r="N34">
        <v>-2.3844922544940259E-6</v>
      </c>
      <c r="O34">
        <v>6.7363909773813656E-5</v>
      </c>
      <c r="P34">
        <v>3.5392980296166537E-5</v>
      </c>
      <c r="Q34">
        <v>2.2469752688919714E-5</v>
      </c>
      <c r="R34">
        <v>2.0816249596612637E-5</v>
      </c>
      <c r="S34">
        <v>1.2001147278566549E-5</v>
      </c>
      <c r="T34">
        <v>1.0764466978267545E-5</v>
      </c>
      <c r="U34">
        <v>1.6151851500720196E-5</v>
      </c>
      <c r="V34">
        <v>6.1930149817034184E-6</v>
      </c>
      <c r="W34">
        <v>3.1621419335026786E-6</v>
      </c>
      <c r="X34">
        <v>9.572412298469897E-6</v>
      </c>
      <c r="Y34">
        <v>5.3380487141063931E-6</v>
      </c>
      <c r="Z34">
        <v>-1.4442097420385163E-5</v>
      </c>
      <c r="AA34">
        <v>-1.0278923990670447E-5</v>
      </c>
      <c r="AB34">
        <v>3.9770871898060041E-4</v>
      </c>
      <c r="AC34">
        <v>3.9713135748563799E-4</v>
      </c>
      <c r="AD34">
        <v>3.9750683730115533E-4</v>
      </c>
      <c r="AE34">
        <v>3.9920173220947108E-4</v>
      </c>
      <c r="AF34">
        <v>3.9755982109219117E-4</v>
      </c>
      <c r="AG34">
        <v>3.9786710982228418E-4</v>
      </c>
      <c r="AH34">
        <v>3.9771999349285622E-4</v>
      </c>
      <c r="AI34">
        <v>7.0741058618383282E-4</v>
      </c>
      <c r="AJ34">
        <v>3.9757139041858016E-4</v>
      </c>
      <c r="AK34">
        <v>3.9758357013776503E-4</v>
      </c>
      <c r="AL34">
        <v>3.9412427868133721E-4</v>
      </c>
      <c r="AM34">
        <v>-3.7019859421661577E-4</v>
      </c>
    </row>
    <row r="35" spans="1:39" x14ac:dyDescent="0.25">
      <c r="A35" t="s">
        <v>36</v>
      </c>
      <c r="B35">
        <v>3.2340423452582173E-2</v>
      </c>
      <c r="C35">
        <v>-6.4129276286934082E-6</v>
      </c>
      <c r="D35">
        <v>-2.9061611458420489E-5</v>
      </c>
      <c r="E35">
        <v>-2.6049822141168994E-5</v>
      </c>
      <c r="F35">
        <v>-6.841252343268349E-6</v>
      </c>
      <c r="G35">
        <v>-5.4775857005628264E-6</v>
      </c>
      <c r="H35">
        <v>-1.8414366354063531E-5</v>
      </c>
      <c r="I35">
        <v>-1.793045970899224E-5</v>
      </c>
      <c r="J35">
        <v>5.7757490392326335E-6</v>
      </c>
      <c r="K35">
        <v>2.5618658575988965E-6</v>
      </c>
      <c r="L35">
        <v>-2.2495257579945085E-6</v>
      </c>
      <c r="M35">
        <v>-1.0941610506485019E-5</v>
      </c>
      <c r="N35">
        <v>-1.5491491998098367E-5</v>
      </c>
      <c r="O35">
        <v>3.5275976032570931E-5</v>
      </c>
      <c r="P35">
        <v>1.3593580995397846E-5</v>
      </c>
      <c r="Q35">
        <v>2.7590298580608668E-6</v>
      </c>
      <c r="R35">
        <v>1.7921413423628726E-5</v>
      </c>
      <c r="S35">
        <v>1.3514738533976331E-5</v>
      </c>
      <c r="T35">
        <v>3.63097953287692E-6</v>
      </c>
      <c r="U35">
        <v>7.8279623891443608E-6</v>
      </c>
      <c r="V35">
        <v>1.3148693887942266E-6</v>
      </c>
      <c r="W35">
        <v>1.0948415282593894E-6</v>
      </c>
      <c r="X35">
        <v>7.271457794537947E-6</v>
      </c>
      <c r="Y35">
        <v>1.9289415342385943E-6</v>
      </c>
      <c r="Z35">
        <v>-2.6337839386242345E-6</v>
      </c>
      <c r="AA35">
        <v>-6.7430460051262761E-6</v>
      </c>
      <c r="AB35">
        <v>3.9872109820628565E-4</v>
      </c>
      <c r="AC35">
        <v>3.9737160034723155E-4</v>
      </c>
      <c r="AD35">
        <v>3.9788390377423598E-4</v>
      </c>
      <c r="AE35">
        <v>3.997302154625438E-4</v>
      </c>
      <c r="AF35">
        <v>3.970698899501142E-4</v>
      </c>
      <c r="AG35">
        <v>3.973894113370477E-4</v>
      </c>
      <c r="AH35">
        <v>3.9594849002073419E-4</v>
      </c>
      <c r="AI35">
        <v>3.9757139041858016E-4</v>
      </c>
      <c r="AJ35">
        <v>7.6931228109939243E-4</v>
      </c>
      <c r="AK35">
        <v>3.9735221333965645E-4</v>
      </c>
      <c r="AL35">
        <v>3.9708393180161786E-4</v>
      </c>
      <c r="AM35">
        <v>-3.6436178586954409E-4</v>
      </c>
    </row>
    <row r="36" spans="1:39" x14ac:dyDescent="0.25">
      <c r="A36" t="s">
        <v>37</v>
      </c>
      <c r="B36">
        <v>3.454152011050244E-2</v>
      </c>
      <c r="C36">
        <v>-9.1159615015335025E-6</v>
      </c>
      <c r="D36">
        <v>-2.2474987517966111E-5</v>
      </c>
      <c r="E36">
        <v>-1.301866152817715E-5</v>
      </c>
      <c r="F36">
        <v>2.6796568301774528E-6</v>
      </c>
      <c r="G36">
        <v>8.091084335628312E-6</v>
      </c>
      <c r="H36">
        <v>9.0842237763000852E-7</v>
      </c>
      <c r="I36">
        <v>2.5735713813210048E-6</v>
      </c>
      <c r="J36">
        <v>4.3604829316577804E-6</v>
      </c>
      <c r="K36">
        <v>2.7050251855647015E-5</v>
      </c>
      <c r="L36">
        <v>-4.712427475556165E-6</v>
      </c>
      <c r="M36">
        <v>-1.0142095384262069E-5</v>
      </c>
      <c r="N36">
        <v>-9.0132422415982981E-6</v>
      </c>
      <c r="O36">
        <v>6.0198834949799643E-5</v>
      </c>
      <c r="P36">
        <v>2.4559844154795822E-5</v>
      </c>
      <c r="Q36">
        <v>1.0499574834050771E-5</v>
      </c>
      <c r="R36">
        <v>1.5288287169838493E-5</v>
      </c>
      <c r="S36">
        <v>6.7867490677755255E-6</v>
      </c>
      <c r="T36">
        <v>1.4893274371719119E-6</v>
      </c>
      <c r="U36">
        <v>2.3218262544381398E-6</v>
      </c>
      <c r="V36">
        <v>2.16713156789576E-6</v>
      </c>
      <c r="W36">
        <v>-2.6472996610070985E-6</v>
      </c>
      <c r="X36">
        <v>-9.9678004443623167E-7</v>
      </c>
      <c r="Y36">
        <v>-3.8256014124497329E-6</v>
      </c>
      <c r="Z36">
        <v>5.5016280871835951E-6</v>
      </c>
      <c r="AA36">
        <v>-1.4229174394870658E-5</v>
      </c>
      <c r="AB36">
        <v>3.9719066724148175E-4</v>
      </c>
      <c r="AC36">
        <v>3.9659992778185636E-4</v>
      </c>
      <c r="AD36">
        <v>3.9618701871374317E-4</v>
      </c>
      <c r="AE36">
        <v>3.9813577110503322E-4</v>
      </c>
      <c r="AF36">
        <v>3.9593059718002804E-4</v>
      </c>
      <c r="AG36">
        <v>3.9635383304215778E-4</v>
      </c>
      <c r="AH36">
        <v>3.9605754032760043E-4</v>
      </c>
      <c r="AI36">
        <v>3.9758357013776503E-4</v>
      </c>
      <c r="AJ36">
        <v>3.9735221333965645E-4</v>
      </c>
      <c r="AK36">
        <v>6.8148626616756761E-4</v>
      </c>
      <c r="AL36">
        <v>3.9476383080580438E-4</v>
      </c>
      <c r="AM36">
        <v>-3.7993452395718809E-4</v>
      </c>
    </row>
    <row r="37" spans="1:39" x14ac:dyDescent="0.25">
      <c r="A37" t="s">
        <v>38</v>
      </c>
      <c r="B37">
        <v>5.3557210931306054E-2</v>
      </c>
      <c r="C37">
        <v>-1.1429538750612226E-5</v>
      </c>
      <c r="D37">
        <v>-2.3076939656835002E-5</v>
      </c>
      <c r="E37">
        <v>-4.1283698257264161E-5</v>
      </c>
      <c r="F37">
        <v>-1.0058765753636354E-5</v>
      </c>
      <c r="G37">
        <v>-3.2947959964493769E-6</v>
      </c>
      <c r="H37">
        <v>-1.5650846027051937E-5</v>
      </c>
      <c r="I37">
        <v>-1.1785739948813129E-5</v>
      </c>
      <c r="J37">
        <v>2.8080584044289719E-6</v>
      </c>
      <c r="K37">
        <v>8.9797725053459686E-6</v>
      </c>
      <c r="L37">
        <v>-2.196974851433275E-6</v>
      </c>
      <c r="M37">
        <v>1.9866719576618518E-6</v>
      </c>
      <c r="N37">
        <v>-3.7475075952493348E-5</v>
      </c>
      <c r="O37">
        <v>1.376827713042727E-5</v>
      </c>
      <c r="P37">
        <v>-5.8120528788573305E-6</v>
      </c>
      <c r="Q37">
        <v>-9.5161122307624389E-6</v>
      </c>
      <c r="R37">
        <v>-5.7275586491851473E-6</v>
      </c>
      <c r="S37">
        <v>-1.4805917368376038E-5</v>
      </c>
      <c r="T37">
        <v>-1.6013118389256349E-5</v>
      </c>
      <c r="U37">
        <v>-9.3060513147492658E-6</v>
      </c>
      <c r="V37">
        <v>-1.490860307247553E-5</v>
      </c>
      <c r="W37">
        <v>-6.5933602349148648E-6</v>
      </c>
      <c r="X37">
        <v>-1.4206779426109272E-6</v>
      </c>
      <c r="Y37">
        <v>-4.6680596438569005E-6</v>
      </c>
      <c r="Z37">
        <v>-5.8131545111405562E-6</v>
      </c>
      <c r="AA37">
        <v>-9.7649439887970667E-6</v>
      </c>
      <c r="AB37">
        <v>3.9584194072351804E-4</v>
      </c>
      <c r="AC37">
        <v>3.9399806266677276E-4</v>
      </c>
      <c r="AD37">
        <v>3.9577046132763965E-4</v>
      </c>
      <c r="AE37">
        <v>3.9681443988761136E-4</v>
      </c>
      <c r="AF37">
        <v>3.951904974762907E-4</v>
      </c>
      <c r="AG37">
        <v>3.9431124915856905E-4</v>
      </c>
      <c r="AH37">
        <v>3.9284105910745374E-4</v>
      </c>
      <c r="AI37">
        <v>3.9412427868133721E-4</v>
      </c>
      <c r="AJ37">
        <v>3.9708393180161786E-4</v>
      </c>
      <c r="AK37">
        <v>3.9476383080580438E-4</v>
      </c>
      <c r="AL37">
        <v>8.4840797640600035E-4</v>
      </c>
      <c r="AM37">
        <v>-3.5319936348950272E-4</v>
      </c>
    </row>
    <row r="38" spans="1:39" x14ac:dyDescent="0.25">
      <c r="A38" t="s">
        <v>24</v>
      </c>
      <c r="B38">
        <v>-1.9021160705531328</v>
      </c>
      <c r="C38">
        <v>-5.0260352947577397E-5</v>
      </c>
      <c r="D38">
        <v>-1.2618543264703545E-4</v>
      </c>
      <c r="E38">
        <v>-7.9475468273725047E-5</v>
      </c>
      <c r="F38">
        <v>-2.6669156324774716E-4</v>
      </c>
      <c r="G38">
        <v>-2.4451654310586298E-4</v>
      </c>
      <c r="H38">
        <v>-2.2772698580527908E-4</v>
      </c>
      <c r="I38">
        <v>-2.3217045868159438E-4</v>
      </c>
      <c r="J38">
        <v>2.5475623496306606E-6</v>
      </c>
      <c r="K38">
        <v>-1.8988541154659998E-5</v>
      </c>
      <c r="L38">
        <v>-2.3953679893468079E-5</v>
      </c>
      <c r="M38">
        <v>1.5204749848411738E-5</v>
      </c>
      <c r="N38">
        <v>-1.5619730962191209E-3</v>
      </c>
      <c r="O38">
        <v>-1.6405701900690096E-3</v>
      </c>
      <c r="P38">
        <v>-1.6053670626938624E-3</v>
      </c>
      <c r="Q38">
        <v>-1.6003587811941678E-3</v>
      </c>
      <c r="R38">
        <v>-1.58860384292665E-3</v>
      </c>
      <c r="S38">
        <v>-1.5699619313295483E-3</v>
      </c>
      <c r="T38">
        <v>-1.566446012924827E-3</v>
      </c>
      <c r="U38">
        <v>-1.556489904317455E-3</v>
      </c>
      <c r="V38">
        <v>-1.5509822923568132E-3</v>
      </c>
      <c r="W38">
        <v>-1.5463994010516942E-3</v>
      </c>
      <c r="X38">
        <v>-1.544683299846687E-3</v>
      </c>
      <c r="Y38">
        <v>-1.5382732826950388E-3</v>
      </c>
      <c r="Z38">
        <v>-1.5380454080214699E-3</v>
      </c>
      <c r="AA38">
        <v>-1.5361736477708236E-3</v>
      </c>
      <c r="AB38">
        <v>-3.7046654324508603E-4</v>
      </c>
      <c r="AC38">
        <v>-3.6344381785396941E-4</v>
      </c>
      <c r="AD38">
        <v>-3.7249164036974808E-4</v>
      </c>
      <c r="AE38">
        <v>-3.6784506129762371E-4</v>
      </c>
      <c r="AF38">
        <v>-3.8175835743954264E-4</v>
      </c>
      <c r="AG38">
        <v>-3.6739022336646746E-4</v>
      </c>
      <c r="AH38">
        <v>-3.8409909618136208E-4</v>
      </c>
      <c r="AI38">
        <v>-3.7019859421661577E-4</v>
      </c>
      <c r="AJ38">
        <v>-3.6436178586954409E-4</v>
      </c>
      <c r="AK38">
        <v>-3.7993452395718809E-4</v>
      </c>
      <c r="AL38">
        <v>-3.5319936348950272E-4</v>
      </c>
      <c r="AM38">
        <v>2.2327322196268569E-3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EC92-ECEC-4575-BC6E-358C3350E197}">
  <dimension ref="A1:AL37"/>
  <sheetViews>
    <sheetView workbookViewId="0">
      <selection activeCell="A37" sqref="A37"/>
    </sheetView>
  </sheetViews>
  <sheetFormatPr defaultRowHeight="15" x14ac:dyDescent="0.25"/>
  <sheetData>
    <row r="1" spans="1:38" x14ac:dyDescent="0.25">
      <c r="A1" s="1" t="s">
        <v>0</v>
      </c>
      <c r="B1" s="1" t="s">
        <v>1</v>
      </c>
      <c r="C1" t="s">
        <v>27</v>
      </c>
      <c r="D1" t="s">
        <v>40</v>
      </c>
      <c r="E1" t="s">
        <v>41</v>
      </c>
      <c r="F1" t="s">
        <v>71</v>
      </c>
      <c r="G1" t="s">
        <v>72</v>
      </c>
      <c r="H1" t="s">
        <v>73</v>
      </c>
      <c r="I1" t="s">
        <v>74</v>
      </c>
      <c r="J1" t="s">
        <v>367</v>
      </c>
      <c r="K1" t="s">
        <v>368</v>
      </c>
      <c r="L1" t="s">
        <v>369</v>
      </c>
      <c r="M1" t="s">
        <v>251</v>
      </c>
      <c r="N1" t="s">
        <v>252</v>
      </c>
      <c r="O1" t="s">
        <v>253</v>
      </c>
      <c r="P1" t="s">
        <v>254</v>
      </c>
      <c r="Q1" t="s">
        <v>255</v>
      </c>
      <c r="R1" t="s">
        <v>256</v>
      </c>
      <c r="S1" t="s">
        <v>257</v>
      </c>
      <c r="T1" t="s">
        <v>258</v>
      </c>
      <c r="U1" t="s">
        <v>259</v>
      </c>
      <c r="V1" t="s">
        <v>260</v>
      </c>
      <c r="W1" t="s">
        <v>261</v>
      </c>
      <c r="X1" t="s">
        <v>262</v>
      </c>
      <c r="Y1" t="s">
        <v>263</v>
      </c>
      <c r="Z1" t="s">
        <v>280</v>
      </c>
      <c r="AA1" t="s">
        <v>28</v>
      </c>
      <c r="AB1" t="s">
        <v>29</v>
      </c>
      <c r="AC1" t="s">
        <v>30</v>
      </c>
      <c r="AD1" t="s">
        <v>31</v>
      </c>
      <c r="AE1" t="s">
        <v>32</v>
      </c>
      <c r="AF1" t="s">
        <v>33</v>
      </c>
      <c r="AG1" t="s">
        <v>34</v>
      </c>
      <c r="AH1" t="s">
        <v>35</v>
      </c>
      <c r="AI1" t="s">
        <v>36</v>
      </c>
      <c r="AJ1" t="s">
        <v>37</v>
      </c>
      <c r="AK1" t="s">
        <v>38</v>
      </c>
      <c r="AL1" t="s">
        <v>24</v>
      </c>
    </row>
    <row r="2" spans="1:38" x14ac:dyDescent="0.25">
      <c r="A2" t="s">
        <v>27</v>
      </c>
      <c r="B2">
        <v>-9.3156805520289238E-2</v>
      </c>
      <c r="C2">
        <v>3.7360025762236591E-4</v>
      </c>
      <c r="D2">
        <v>1.0066898044102713E-6</v>
      </c>
      <c r="E2">
        <v>1.893329054397865E-5</v>
      </c>
      <c r="F2">
        <v>2.1575647434128156E-5</v>
      </c>
      <c r="G2">
        <v>1.082824889833425E-5</v>
      </c>
      <c r="H2">
        <v>2.6133856497820999E-5</v>
      </c>
      <c r="I2">
        <v>3.0204582469313353E-5</v>
      </c>
      <c r="J2">
        <v>1.3197178426540055E-6</v>
      </c>
      <c r="K2">
        <v>4.080630126760921E-5</v>
      </c>
      <c r="L2">
        <v>1.305727940304176E-5</v>
      </c>
      <c r="M2">
        <v>1.6935373990637205E-5</v>
      </c>
      <c r="N2">
        <v>1.0385174127708071E-5</v>
      </c>
      <c r="O2">
        <v>-2.9780565774459119E-6</v>
      </c>
      <c r="P2">
        <v>4.1589398216806506E-5</v>
      </c>
      <c r="Q2">
        <v>3.3220068132976492E-5</v>
      </c>
      <c r="R2">
        <v>3.5765562492389656E-5</v>
      </c>
      <c r="S2">
        <v>3.1115325821334678E-5</v>
      </c>
      <c r="T2">
        <v>1.4824681335226261E-5</v>
      </c>
      <c r="U2">
        <v>2.3633452504938209E-5</v>
      </c>
      <c r="V2">
        <v>2.6755396361739207E-5</v>
      </c>
      <c r="W2">
        <v>5.4076074881238256E-5</v>
      </c>
      <c r="X2">
        <v>4.0556342526566344E-5</v>
      </c>
      <c r="Y2">
        <v>5.7644112319011045E-5</v>
      </c>
      <c r="Z2">
        <v>5.4643907100814437E-5</v>
      </c>
      <c r="AA2">
        <v>-1.8863376579988776E-5</v>
      </c>
      <c r="AB2">
        <v>-3.0810520677349406E-5</v>
      </c>
      <c r="AC2">
        <v>-3.0333026066642242E-5</v>
      </c>
      <c r="AD2">
        <v>-2.2953162764009981E-5</v>
      </c>
      <c r="AE2">
        <v>3.3788472490763307E-6</v>
      </c>
      <c r="AF2">
        <v>-2.5962650237015571E-5</v>
      </c>
      <c r="AG2">
        <v>1.2392139302136533E-5</v>
      </c>
      <c r="AH2">
        <v>-1.7136684351096367E-5</v>
      </c>
      <c r="AI2">
        <v>-1.3689370643730792E-5</v>
      </c>
      <c r="AJ2">
        <v>-2.2822255906219412E-5</v>
      </c>
      <c r="AK2">
        <v>-3.5996893770090895E-5</v>
      </c>
      <c r="AL2">
        <v>-1.6654649003141042E-4</v>
      </c>
    </row>
    <row r="3" spans="1:38" x14ac:dyDescent="0.25">
      <c r="A3" t="s">
        <v>40</v>
      </c>
      <c r="B3">
        <v>0.10855789088478981</v>
      </c>
      <c r="C3">
        <v>1.0066898044102713E-6</v>
      </c>
      <c r="D3">
        <v>5.419276708963027E-4</v>
      </c>
      <c r="E3">
        <v>4.0183694662000475E-4</v>
      </c>
      <c r="F3">
        <v>-5.5397411247374945E-5</v>
      </c>
      <c r="G3">
        <v>-7.0928140472122537E-5</v>
      </c>
      <c r="H3">
        <v>-5.2647327243060638E-5</v>
      </c>
      <c r="I3">
        <v>-7.9904332193216131E-5</v>
      </c>
      <c r="J3">
        <v>-1.6923305018865472E-5</v>
      </c>
      <c r="K3">
        <v>-2.4001625078762909E-5</v>
      </c>
      <c r="L3">
        <v>-9.8924730321278022E-6</v>
      </c>
      <c r="M3">
        <v>1.2505271204686833E-4</v>
      </c>
      <c r="N3">
        <v>2.4608328763835803E-4</v>
      </c>
      <c r="O3">
        <v>1.9555737644436392E-4</v>
      </c>
      <c r="P3">
        <v>1.7691340622245634E-4</v>
      </c>
      <c r="Q3">
        <v>1.9036382891676271E-4</v>
      </c>
      <c r="R3">
        <v>1.7017148649018274E-4</v>
      </c>
      <c r="S3">
        <v>1.690988408804149E-4</v>
      </c>
      <c r="T3">
        <v>1.4851284479788814E-4</v>
      </c>
      <c r="U3">
        <v>1.5816969597637291E-4</v>
      </c>
      <c r="V3">
        <v>1.6440366969067304E-4</v>
      </c>
      <c r="W3">
        <v>1.3602180660429009E-4</v>
      </c>
      <c r="X3">
        <v>1.3321917779298632E-4</v>
      </c>
      <c r="Y3">
        <v>1.334714759516188E-4</v>
      </c>
      <c r="Z3">
        <v>1.4804257586714672E-4</v>
      </c>
      <c r="AA3">
        <v>-8.9979556927009867E-5</v>
      </c>
      <c r="AB3">
        <v>-7.7170578525327776E-5</v>
      </c>
      <c r="AC3">
        <v>-6.6946848719126546E-5</v>
      </c>
      <c r="AD3">
        <v>-1.249754797475845E-4</v>
      </c>
      <c r="AE3">
        <v>-3.6165305676802586E-5</v>
      </c>
      <c r="AF3">
        <v>-6.5011439505273394E-5</v>
      </c>
      <c r="AG3">
        <v>-4.7548740571432723E-5</v>
      </c>
      <c r="AH3">
        <v>-7.067033272772108E-5</v>
      </c>
      <c r="AI3">
        <v>-9.8253132034442593E-5</v>
      </c>
      <c r="AJ3">
        <v>-6.5177418311422071E-5</v>
      </c>
      <c r="AK3">
        <v>-9.0573425889967541E-5</v>
      </c>
      <c r="AL3">
        <v>-4.2009106310328929E-4</v>
      </c>
    </row>
    <row r="4" spans="1:38" x14ac:dyDescent="0.25">
      <c r="A4" t="s">
        <v>41</v>
      </c>
      <c r="B4">
        <v>2.4800954578336702E-2</v>
      </c>
      <c r="C4">
        <v>1.893329054397865E-5</v>
      </c>
      <c r="D4">
        <v>4.0183694662000475E-4</v>
      </c>
      <c r="E4">
        <v>9.506851850078099E-4</v>
      </c>
      <c r="F4">
        <v>-5.3388342873944607E-5</v>
      </c>
      <c r="G4">
        <v>-8.6894971409108736E-5</v>
      </c>
      <c r="H4">
        <v>-1.5670699848094159E-4</v>
      </c>
      <c r="I4">
        <v>-2.3146388280811318E-4</v>
      </c>
      <c r="J4">
        <v>-2.4019529830702791E-5</v>
      </c>
      <c r="K4">
        <v>4.0604562335970066E-5</v>
      </c>
      <c r="L4">
        <v>4.4890792909340766E-6</v>
      </c>
      <c r="M4">
        <v>9.3043820170724329E-5</v>
      </c>
      <c r="N4">
        <v>1.860016946078988E-4</v>
      </c>
      <c r="O4">
        <v>9.6861412111143747E-5</v>
      </c>
      <c r="P4">
        <v>8.9102743267703517E-5</v>
      </c>
      <c r="Q4">
        <v>1.0869400086294971E-4</v>
      </c>
      <c r="R4">
        <v>7.7550832730826326E-5</v>
      </c>
      <c r="S4">
        <v>3.2304318753851223E-5</v>
      </c>
      <c r="T4">
        <v>-1.8559506189327456E-5</v>
      </c>
      <c r="U4">
        <v>3.8497929828455186E-5</v>
      </c>
      <c r="V4">
        <v>-7.3220501402498236E-5</v>
      </c>
      <c r="W4">
        <v>-1.0060042120922267E-4</v>
      </c>
      <c r="X4">
        <v>-1.776580880402677E-4</v>
      </c>
      <c r="Y4">
        <v>-1.6337135137893901E-4</v>
      </c>
      <c r="Z4">
        <v>-2.8729653742435104E-4</v>
      </c>
      <c r="AA4">
        <v>-5.7070276471019656E-5</v>
      </c>
      <c r="AB4">
        <v>-3.5535060482630986E-5</v>
      </c>
      <c r="AC4">
        <v>-8.0340823754424136E-5</v>
      </c>
      <c r="AD4">
        <v>-1.394998802090838E-4</v>
      </c>
      <c r="AE4">
        <v>-6.3543132113051264E-5</v>
      </c>
      <c r="AF4">
        <v>-3.6857723111474172E-5</v>
      </c>
      <c r="AG4">
        <v>-1.7368699097534271E-5</v>
      </c>
      <c r="AH4">
        <v>-4.7067398958361236E-5</v>
      </c>
      <c r="AI4">
        <v>-8.1365742034801976E-5</v>
      </c>
      <c r="AJ4">
        <v>-4.6503482721633619E-5</v>
      </c>
      <c r="AK4">
        <v>-1.5683156623453904E-4</v>
      </c>
      <c r="AL4">
        <v>-2.8795864264211796E-4</v>
      </c>
    </row>
    <row r="5" spans="1:38" x14ac:dyDescent="0.25">
      <c r="A5" t="s">
        <v>71</v>
      </c>
      <c r="B5">
        <v>-8.1433440873614656E-3</v>
      </c>
      <c r="C5">
        <v>2.1575647434128156E-5</v>
      </c>
      <c r="D5">
        <v>-5.5397411247374945E-5</v>
      </c>
      <c r="E5">
        <v>-5.3388342873944607E-5</v>
      </c>
      <c r="F5">
        <v>1.1085465473326854E-3</v>
      </c>
      <c r="G5">
        <v>8.369143717925436E-4</v>
      </c>
      <c r="H5">
        <v>8.4922791972930718E-4</v>
      </c>
      <c r="I5">
        <v>8.5349171384576966E-4</v>
      </c>
      <c r="J5">
        <v>-4.5160120889064094E-7</v>
      </c>
      <c r="K5">
        <v>4.148555597614321E-5</v>
      </c>
      <c r="L5">
        <v>-1.7574121328091086E-5</v>
      </c>
      <c r="M5">
        <v>4.0137456683821929E-5</v>
      </c>
      <c r="N5">
        <v>-1.9279443621027665E-5</v>
      </c>
      <c r="O5">
        <v>1.0925632606799147E-5</v>
      </c>
      <c r="P5">
        <v>1.4355738888085625E-5</v>
      </c>
      <c r="Q5">
        <v>-5.0453096130781008E-5</v>
      </c>
      <c r="R5">
        <v>-4.9912332211014712E-5</v>
      </c>
      <c r="S5">
        <v>-2.5101280479449361E-5</v>
      </c>
      <c r="T5">
        <v>-5.3193202695212113E-5</v>
      </c>
      <c r="U5">
        <v>-4.9091291021359675E-5</v>
      </c>
      <c r="V5">
        <v>-5.4576063700812746E-5</v>
      </c>
      <c r="W5">
        <v>-4.6455072243229697E-5</v>
      </c>
      <c r="X5">
        <v>-4.9852259807717085E-5</v>
      </c>
      <c r="Y5">
        <v>-2.9534505232338962E-5</v>
      </c>
      <c r="Z5">
        <v>-5.5369820540143269E-5</v>
      </c>
      <c r="AA5">
        <v>-3.6262450760789059E-6</v>
      </c>
      <c r="AB5">
        <v>-2.2378125195097055E-5</v>
      </c>
      <c r="AC5">
        <v>-2.9065275167694559E-5</v>
      </c>
      <c r="AD5">
        <v>-2.3396620476805316E-6</v>
      </c>
      <c r="AE5">
        <v>-4.1968032376490827E-5</v>
      </c>
      <c r="AF5">
        <v>-1.3988763673614623E-5</v>
      </c>
      <c r="AG5">
        <v>-1.2283106673581675E-6</v>
      </c>
      <c r="AH5">
        <v>-5.1513057762822377E-5</v>
      </c>
      <c r="AI5">
        <v>-2.9655396654649515E-5</v>
      </c>
      <c r="AJ5">
        <v>7.5387363575817566E-7</v>
      </c>
      <c r="AK5">
        <v>-3.3476772450332162E-5</v>
      </c>
      <c r="AL5">
        <v>-7.5121211805050277E-4</v>
      </c>
    </row>
    <row r="6" spans="1:38" x14ac:dyDescent="0.25">
      <c r="A6" t="s">
        <v>72</v>
      </c>
      <c r="B6">
        <v>3.7523796240920455E-2</v>
      </c>
      <c r="C6">
        <v>1.082824889833425E-5</v>
      </c>
      <c r="D6">
        <v>-7.0928140472122537E-5</v>
      </c>
      <c r="E6">
        <v>-8.6894971409108736E-5</v>
      </c>
      <c r="F6">
        <v>8.369143717925436E-4</v>
      </c>
      <c r="G6">
        <v>1.1109260489149302E-3</v>
      </c>
      <c r="H6">
        <v>8.7523610647642885E-4</v>
      </c>
      <c r="I6">
        <v>8.8327784148174748E-4</v>
      </c>
      <c r="J6">
        <v>-1.3678328479949526E-5</v>
      </c>
      <c r="K6">
        <v>-1.6311394636989184E-5</v>
      </c>
      <c r="L6">
        <v>-1.7664623134002926E-5</v>
      </c>
      <c r="M6">
        <v>5.966528553909506E-6</v>
      </c>
      <c r="N6">
        <v>-1.9354094380464318E-5</v>
      </c>
      <c r="O6">
        <v>-3.5712114591965717E-5</v>
      </c>
      <c r="P6">
        <v>-4.7209791763195935E-5</v>
      </c>
      <c r="Q6">
        <v>-1.2033826200587067E-4</v>
      </c>
      <c r="R6">
        <v>-1.0532625352069154E-4</v>
      </c>
      <c r="S6">
        <v>-7.7472570275413703E-5</v>
      </c>
      <c r="T6">
        <v>-1.2326335258786104E-4</v>
      </c>
      <c r="U6">
        <v>-1.1708534170858097E-4</v>
      </c>
      <c r="V6">
        <v>-1.1578250855802486E-4</v>
      </c>
      <c r="W6">
        <v>-1.1735428848877542E-4</v>
      </c>
      <c r="X6">
        <v>-1.4121680655414996E-4</v>
      </c>
      <c r="Y6">
        <v>-1.1389401399482005E-4</v>
      </c>
      <c r="Z6">
        <v>-1.671404468901417E-4</v>
      </c>
      <c r="AA6">
        <v>1.0632543794026548E-5</v>
      </c>
      <c r="AB6">
        <v>-6.4678324266304922E-6</v>
      </c>
      <c r="AC6">
        <v>-3.6595981499201789E-6</v>
      </c>
      <c r="AD6">
        <v>4.2213482354150109E-5</v>
      </c>
      <c r="AE6">
        <v>-7.1294460428101148E-6</v>
      </c>
      <c r="AF6">
        <v>-5.4366916788418538E-6</v>
      </c>
      <c r="AG6">
        <v>9.6045789954375032E-6</v>
      </c>
      <c r="AH6">
        <v>-2.4079540673875257E-5</v>
      </c>
      <c r="AI6">
        <v>-2.629489326331602E-7</v>
      </c>
      <c r="AJ6">
        <v>3.2001803680400639E-5</v>
      </c>
      <c r="AK6">
        <v>5.4408776335709624E-6</v>
      </c>
      <c r="AL6">
        <v>-7.1407171042888297E-4</v>
      </c>
    </row>
    <row r="7" spans="1:38" x14ac:dyDescent="0.25">
      <c r="A7" t="s">
        <v>73</v>
      </c>
      <c r="B7">
        <v>7.5846422522900123E-2</v>
      </c>
      <c r="C7">
        <v>2.6133856497820999E-5</v>
      </c>
      <c r="D7">
        <v>-5.2647327243060638E-5</v>
      </c>
      <c r="E7">
        <v>-1.5670699848094159E-4</v>
      </c>
      <c r="F7">
        <v>8.4922791972930718E-4</v>
      </c>
      <c r="G7">
        <v>8.7523610647642885E-4</v>
      </c>
      <c r="H7">
        <v>1.3612083112020743E-3</v>
      </c>
      <c r="I7">
        <v>9.3709868648579847E-4</v>
      </c>
      <c r="J7">
        <v>2.6175866721676592E-6</v>
      </c>
      <c r="K7">
        <v>1.4318451612244245E-5</v>
      </c>
      <c r="L7">
        <v>-1.8398770646854276E-5</v>
      </c>
      <c r="M7">
        <v>-4.613507813232238E-6</v>
      </c>
      <c r="N7">
        <v>-2.7429945382892045E-5</v>
      </c>
      <c r="O7">
        <v>-4.4900205932591733E-5</v>
      </c>
      <c r="P7">
        <v>-8.3881565671530442E-5</v>
      </c>
      <c r="Q7">
        <v>-1.4163267064728124E-4</v>
      </c>
      <c r="R7">
        <v>-1.5962796543979456E-4</v>
      </c>
      <c r="S7">
        <v>-1.3738493501890927E-4</v>
      </c>
      <c r="T7">
        <v>-1.8284186050104278E-4</v>
      </c>
      <c r="U7">
        <v>-2.0496214299286385E-4</v>
      </c>
      <c r="V7">
        <v>-1.5336192268842138E-4</v>
      </c>
      <c r="W7">
        <v>-1.7524490611905733E-4</v>
      </c>
      <c r="X7">
        <v>-1.9008226636030211E-4</v>
      </c>
      <c r="Y7">
        <v>-2.1365179232646437E-4</v>
      </c>
      <c r="Z7">
        <v>-2.2283864490213896E-4</v>
      </c>
      <c r="AA7">
        <v>-2.215867409017665E-5</v>
      </c>
      <c r="AB7">
        <v>-5.0390968364547265E-5</v>
      </c>
      <c r="AC7">
        <v>-1.4701690657154372E-5</v>
      </c>
      <c r="AD7">
        <v>-4.4889235617242781E-6</v>
      </c>
      <c r="AE7">
        <v>-3.6944770297634459E-5</v>
      </c>
      <c r="AF7">
        <v>-3.5491736351071253E-5</v>
      </c>
      <c r="AG7">
        <v>-2.4849239813513928E-5</v>
      </c>
      <c r="AH7">
        <v>-3.0263994757662817E-5</v>
      </c>
      <c r="AI7">
        <v>-5.8473292341960231E-5</v>
      </c>
      <c r="AJ7">
        <v>-1.4827475036653269E-6</v>
      </c>
      <c r="AK7">
        <v>-4.2581685300599557E-5</v>
      </c>
      <c r="AL7">
        <v>-6.6772676373176207E-4</v>
      </c>
    </row>
    <row r="8" spans="1:38" x14ac:dyDescent="0.25">
      <c r="A8" t="s">
        <v>74</v>
      </c>
      <c r="B8">
        <v>-1.1918102601063681E-2</v>
      </c>
      <c r="C8">
        <v>3.0204582469313353E-5</v>
      </c>
      <c r="D8">
        <v>-7.9904332193216131E-5</v>
      </c>
      <c r="E8">
        <v>-2.3146388280811318E-4</v>
      </c>
      <c r="F8">
        <v>8.5349171384576966E-4</v>
      </c>
      <c r="G8">
        <v>8.8327784148174748E-4</v>
      </c>
      <c r="H8">
        <v>9.3709868648579847E-4</v>
      </c>
      <c r="I8">
        <v>1.9560424415892104E-3</v>
      </c>
      <c r="J8">
        <v>2.0898361917481772E-5</v>
      </c>
      <c r="K8">
        <v>-1.3168870781657199E-4</v>
      </c>
      <c r="L8">
        <v>-1.0461827900526628E-5</v>
      </c>
      <c r="M8">
        <v>1.3838583303939206E-5</v>
      </c>
      <c r="N8">
        <v>-3.8238877546397239E-5</v>
      </c>
      <c r="O8">
        <v>8.2792431448502619E-6</v>
      </c>
      <c r="P8">
        <v>-9.1719374741718973E-5</v>
      </c>
      <c r="Q8">
        <v>-1.638228137253648E-4</v>
      </c>
      <c r="R8">
        <v>-1.7841849836996239E-4</v>
      </c>
      <c r="S8">
        <v>-1.7578637502614129E-4</v>
      </c>
      <c r="T8">
        <v>-2.043616380145666E-4</v>
      </c>
      <c r="U8">
        <v>-2.4492371491295324E-4</v>
      </c>
      <c r="V8">
        <v>-1.2170143261444852E-4</v>
      </c>
      <c r="W8">
        <v>-1.5500762752827449E-4</v>
      </c>
      <c r="X8">
        <v>-1.4692738858107556E-4</v>
      </c>
      <c r="Y8">
        <v>-1.5017023985351672E-4</v>
      </c>
      <c r="Z8">
        <v>-2.1960849190975538E-4</v>
      </c>
      <c r="AA8">
        <v>-5.0294178843261831E-5</v>
      </c>
      <c r="AB8">
        <v>-4.0823401959514717E-5</v>
      </c>
      <c r="AC8">
        <v>-1.4565227900206729E-5</v>
      </c>
      <c r="AD8">
        <v>3.9886904982792607E-5</v>
      </c>
      <c r="AE8">
        <v>7.1266642723666665E-5</v>
      </c>
      <c r="AF8">
        <v>2.6171321066903902E-5</v>
      </c>
      <c r="AG8">
        <v>-3.7860159848634241E-6</v>
      </c>
      <c r="AH8">
        <v>-4.9775204451462627E-5</v>
      </c>
      <c r="AI8">
        <v>-5.0437172921278769E-5</v>
      </c>
      <c r="AJ8">
        <v>1.5885064537617398E-5</v>
      </c>
      <c r="AK8">
        <v>-1.1180205358429221E-5</v>
      </c>
      <c r="AL8">
        <v>-6.7340956655560368E-4</v>
      </c>
    </row>
    <row r="9" spans="1:38" x14ac:dyDescent="0.25">
      <c r="A9" t="s">
        <v>367</v>
      </c>
      <c r="B9">
        <v>0.39977195757379846</v>
      </c>
      <c r="C9">
        <v>1.3197178426540055E-6</v>
      </c>
      <c r="D9">
        <v>-1.6923305018865472E-5</v>
      </c>
      <c r="E9">
        <v>-2.4019529830702791E-5</v>
      </c>
      <c r="F9">
        <v>-4.5160120889064094E-7</v>
      </c>
      <c r="G9">
        <v>-1.3678328479949526E-5</v>
      </c>
      <c r="H9">
        <v>2.6175866721676592E-6</v>
      </c>
      <c r="I9">
        <v>2.0898361917481772E-5</v>
      </c>
      <c r="J9">
        <v>1.1252687418685459E-2</v>
      </c>
      <c r="K9">
        <v>1.6706828349008672E-4</v>
      </c>
      <c r="L9">
        <v>1.2359806680448766E-4</v>
      </c>
      <c r="M9">
        <v>-7.1931669455470713E-6</v>
      </c>
      <c r="N9">
        <v>-3.069485563279842E-5</v>
      </c>
      <c r="O9">
        <v>-5.0424967177542689E-5</v>
      </c>
      <c r="P9">
        <v>3.7135306848476447E-5</v>
      </c>
      <c r="Q9">
        <v>3.1931286515803897E-5</v>
      </c>
      <c r="R9">
        <v>-4.3858597812360757E-5</v>
      </c>
      <c r="S9">
        <v>-3.0997735298292965E-5</v>
      </c>
      <c r="T9">
        <v>-9.2224613338622312E-5</v>
      </c>
      <c r="U9">
        <v>-6.4597645409674738E-5</v>
      </c>
      <c r="V9">
        <v>-1.6432692004340302E-4</v>
      </c>
      <c r="W9">
        <v>-3.235850392128774E-4</v>
      </c>
      <c r="X9">
        <v>-2.7698208806442879E-4</v>
      </c>
      <c r="Y9">
        <v>-3.9814297676818748E-4</v>
      </c>
      <c r="Z9">
        <v>-3.4474082754614067E-4</v>
      </c>
      <c r="AA9">
        <v>3.0657730531506979E-5</v>
      </c>
      <c r="AB9">
        <v>9.2743593391989357E-5</v>
      </c>
      <c r="AC9">
        <v>3.7627873019754291E-5</v>
      </c>
      <c r="AD9">
        <v>-3.3629430050018246E-6</v>
      </c>
      <c r="AE9">
        <v>6.7440474950005531E-5</v>
      </c>
      <c r="AF9">
        <v>2.3772633542988448E-5</v>
      </c>
      <c r="AG9">
        <v>7.3818097598050955E-5</v>
      </c>
      <c r="AH9">
        <v>4.2494145781730902E-5</v>
      </c>
      <c r="AI9">
        <v>5.3213624122191774E-5</v>
      </c>
      <c r="AJ9">
        <v>2.3322271456946248E-5</v>
      </c>
      <c r="AK9">
        <v>3.3869839831490454E-5</v>
      </c>
      <c r="AL9">
        <v>-4.4942783929873088E-5</v>
      </c>
    </row>
    <row r="10" spans="1:38" x14ac:dyDescent="0.25">
      <c r="A10" t="s">
        <v>368</v>
      </c>
      <c r="B10">
        <v>1.1982019384889886</v>
      </c>
      <c r="C10">
        <v>4.080630126760921E-5</v>
      </c>
      <c r="D10">
        <v>-2.4001625078762909E-5</v>
      </c>
      <c r="E10">
        <v>4.0604562335970066E-5</v>
      </c>
      <c r="F10">
        <v>4.148555597614321E-5</v>
      </c>
      <c r="G10">
        <v>-1.6311394636989184E-5</v>
      </c>
      <c r="H10">
        <v>1.4318451612244245E-5</v>
      </c>
      <c r="I10">
        <v>-1.3168870781657199E-4</v>
      </c>
      <c r="J10">
        <v>1.6706828349008672E-4</v>
      </c>
      <c r="K10">
        <v>3.6009593480924175E-2</v>
      </c>
      <c r="L10">
        <v>1.3127854325729115E-4</v>
      </c>
      <c r="M10">
        <v>-1.1504068996136556E-5</v>
      </c>
      <c r="N10">
        <v>-3.5570151632156416E-5</v>
      </c>
      <c r="O10">
        <v>-1.1045437064202451E-4</v>
      </c>
      <c r="P10">
        <v>-7.1310971001271332E-6</v>
      </c>
      <c r="Q10">
        <v>-1.1100791255689834E-4</v>
      </c>
      <c r="R10">
        <v>-1.4024144430496E-4</v>
      </c>
      <c r="S10">
        <v>-1.3537398608971137E-4</v>
      </c>
      <c r="T10">
        <v>-1.0259521597497264E-4</v>
      </c>
      <c r="U10">
        <v>-7.0155242681071373E-5</v>
      </c>
      <c r="V10">
        <v>-1.7457276574229264E-4</v>
      </c>
      <c r="W10">
        <v>-1.4075930846061248E-4</v>
      </c>
      <c r="X10">
        <v>-1.8396336420328264E-4</v>
      </c>
      <c r="Y10">
        <v>-1.1105257031285676E-4</v>
      </c>
      <c r="Z10">
        <v>-1.472225957497731E-4</v>
      </c>
      <c r="AA10">
        <v>5.0214188436897261E-5</v>
      </c>
      <c r="AB10">
        <v>1.4839389445306332E-7</v>
      </c>
      <c r="AC10">
        <v>-4.6028666625892786E-5</v>
      </c>
      <c r="AD10">
        <v>-1.1112113839356333E-4</v>
      </c>
      <c r="AE10">
        <v>-8.7493730387189678E-6</v>
      </c>
      <c r="AF10">
        <v>-3.6541839347945498E-5</v>
      </c>
      <c r="AG10">
        <v>-8.5503444092417853E-6</v>
      </c>
      <c r="AH10">
        <v>-1.0926893946996331E-5</v>
      </c>
      <c r="AI10">
        <v>-1.2520630186839825E-4</v>
      </c>
      <c r="AJ10">
        <v>2.3949146351158406E-5</v>
      </c>
      <c r="AK10">
        <v>-3.4024582523742593E-5</v>
      </c>
      <c r="AL10">
        <v>-3.3483686164224768E-6</v>
      </c>
    </row>
    <row r="11" spans="1:38" x14ac:dyDescent="0.25">
      <c r="A11" t="s">
        <v>369</v>
      </c>
      <c r="B11">
        <v>1.7782700768396966</v>
      </c>
      <c r="C11">
        <v>1.305727940304176E-5</v>
      </c>
      <c r="D11">
        <v>-9.8924730321278022E-6</v>
      </c>
      <c r="E11">
        <v>4.4890792909340766E-6</v>
      </c>
      <c r="F11">
        <v>-1.7574121328091086E-5</v>
      </c>
      <c r="G11">
        <v>-1.7664623134002926E-5</v>
      </c>
      <c r="H11">
        <v>-1.8398770646854276E-5</v>
      </c>
      <c r="I11">
        <v>-1.0461827900526628E-5</v>
      </c>
      <c r="J11">
        <v>1.2359806680448766E-4</v>
      </c>
      <c r="K11">
        <v>1.3127854325729115E-4</v>
      </c>
      <c r="L11">
        <v>4.0852997384266306E-4</v>
      </c>
      <c r="M11">
        <v>-5.8418443086797693E-6</v>
      </c>
      <c r="N11">
        <v>-1.3174480896952222E-5</v>
      </c>
      <c r="O11">
        <v>-2.7447129728184602E-5</v>
      </c>
      <c r="P11">
        <v>-3.6985600324916113E-5</v>
      </c>
      <c r="Q11">
        <v>-4.9330257600695214E-5</v>
      </c>
      <c r="R11">
        <v>-5.230964825025111E-5</v>
      </c>
      <c r="S11">
        <v>-5.8134843075618699E-5</v>
      </c>
      <c r="T11">
        <v>-5.3514223950453305E-5</v>
      </c>
      <c r="U11">
        <v>-5.8273866836371918E-5</v>
      </c>
      <c r="V11">
        <v>-6.5493553145646032E-5</v>
      </c>
      <c r="W11">
        <v>-5.0874169907891712E-5</v>
      </c>
      <c r="X11">
        <v>-3.9808209849790379E-5</v>
      </c>
      <c r="Y11">
        <v>-2.9531263390812838E-5</v>
      </c>
      <c r="Z11">
        <v>-9.0144890525400677E-6</v>
      </c>
      <c r="AA11">
        <v>6.1235200504550943E-6</v>
      </c>
      <c r="AB11">
        <v>-5.7343210636482895E-6</v>
      </c>
      <c r="AC11">
        <v>9.2802199099421486E-6</v>
      </c>
      <c r="AD11">
        <v>-1.1698133655014992E-5</v>
      </c>
      <c r="AE11">
        <v>-1.8795480616293063E-5</v>
      </c>
      <c r="AF11">
        <v>1.2418489134290785E-6</v>
      </c>
      <c r="AG11">
        <v>3.0030410131082249E-6</v>
      </c>
      <c r="AH11">
        <v>-9.7691775737577348E-6</v>
      </c>
      <c r="AI11">
        <v>-5.1357763094363824E-6</v>
      </c>
      <c r="AJ11">
        <v>-1.0159177165520134E-5</v>
      </c>
      <c r="AK11">
        <v>-2.3806623744257899E-6</v>
      </c>
      <c r="AL11">
        <v>-6.360468012704928E-5</v>
      </c>
    </row>
    <row r="12" spans="1:38" x14ac:dyDescent="0.25">
      <c r="A12" t="s">
        <v>251</v>
      </c>
      <c r="B12">
        <v>0.10961493749519757</v>
      </c>
      <c r="C12">
        <v>1.6935373990637205E-5</v>
      </c>
      <c r="D12">
        <v>1.2505271204686833E-4</v>
      </c>
      <c r="E12">
        <v>9.3043820170724329E-5</v>
      </c>
      <c r="F12">
        <v>4.0137456683821929E-5</v>
      </c>
      <c r="G12">
        <v>5.966528553909506E-6</v>
      </c>
      <c r="H12">
        <v>-4.613507813232238E-6</v>
      </c>
      <c r="I12">
        <v>1.3838583303939206E-5</v>
      </c>
      <c r="J12">
        <v>-7.1931669455470713E-6</v>
      </c>
      <c r="K12">
        <v>-1.1504068996136556E-5</v>
      </c>
      <c r="L12">
        <v>-5.8418443086797693E-6</v>
      </c>
      <c r="M12">
        <v>2.3370444680196815E-3</v>
      </c>
      <c r="N12">
        <v>1.5560055507591391E-3</v>
      </c>
      <c r="O12">
        <v>1.5468518265626412E-3</v>
      </c>
      <c r="P12">
        <v>1.5410411693830091E-3</v>
      </c>
      <c r="Q12">
        <v>1.5466930210066578E-3</v>
      </c>
      <c r="R12">
        <v>1.543784412866567E-3</v>
      </c>
      <c r="S12">
        <v>1.5419048897064359E-3</v>
      </c>
      <c r="T12">
        <v>1.5397126438298414E-3</v>
      </c>
      <c r="U12">
        <v>1.543411850351717E-3</v>
      </c>
      <c r="V12">
        <v>1.5389819298619631E-3</v>
      </c>
      <c r="W12">
        <v>1.5374253447473097E-3</v>
      </c>
      <c r="X12">
        <v>1.5358100470089604E-3</v>
      </c>
      <c r="Y12">
        <v>1.5388563234248469E-3</v>
      </c>
      <c r="Z12">
        <v>1.5424436389257932E-3</v>
      </c>
      <c r="AA12">
        <v>2.3085715010626553E-5</v>
      </c>
      <c r="AB12">
        <v>-2.26134514679025E-5</v>
      </c>
      <c r="AC12">
        <v>-2.7396060643826014E-5</v>
      </c>
      <c r="AD12">
        <v>-3.2102946064728021E-5</v>
      </c>
      <c r="AE12">
        <v>-3.3067006775407126E-6</v>
      </c>
      <c r="AF12">
        <v>-6.0087606161863768E-5</v>
      </c>
      <c r="AG12">
        <v>-4.2115071512674918E-6</v>
      </c>
      <c r="AH12">
        <v>-1.8125999323699061E-5</v>
      </c>
      <c r="AI12">
        <v>-5.2121327278515728E-5</v>
      </c>
      <c r="AJ12">
        <v>-2.8676663176866227E-5</v>
      </c>
      <c r="AK12">
        <v>-9.636152965077408E-5</v>
      </c>
      <c r="AL12">
        <v>-1.6248056148052811E-3</v>
      </c>
    </row>
    <row r="13" spans="1:38" x14ac:dyDescent="0.25">
      <c r="A13" t="s">
        <v>252</v>
      </c>
      <c r="B13">
        <v>0.19078781534303726</v>
      </c>
      <c r="C13">
        <v>1.0385174127708071E-5</v>
      </c>
      <c r="D13">
        <v>2.4608328763835803E-4</v>
      </c>
      <c r="E13">
        <v>1.860016946078988E-4</v>
      </c>
      <c r="F13">
        <v>-1.9279443621027665E-5</v>
      </c>
      <c r="G13">
        <v>-1.9354094380464318E-5</v>
      </c>
      <c r="H13">
        <v>-2.7429945382892045E-5</v>
      </c>
      <c r="I13">
        <v>-3.8238877546397239E-5</v>
      </c>
      <c r="J13">
        <v>-3.069485563279842E-5</v>
      </c>
      <c r="K13">
        <v>-3.5570151632156416E-5</v>
      </c>
      <c r="L13">
        <v>-1.3174480896952222E-5</v>
      </c>
      <c r="M13">
        <v>1.5560055507591391E-3</v>
      </c>
      <c r="N13">
        <v>2.8875654189484865E-3</v>
      </c>
      <c r="O13">
        <v>1.5937270317080859E-3</v>
      </c>
      <c r="P13">
        <v>1.5811103131099691E-3</v>
      </c>
      <c r="Q13">
        <v>1.5878695403091043E-3</v>
      </c>
      <c r="R13">
        <v>1.5808392251939446E-3</v>
      </c>
      <c r="S13">
        <v>1.5805932831240842E-3</v>
      </c>
      <c r="T13">
        <v>1.5776640859809872E-3</v>
      </c>
      <c r="U13">
        <v>1.5764602902248808E-3</v>
      </c>
      <c r="V13">
        <v>1.5732915285628236E-3</v>
      </c>
      <c r="W13">
        <v>1.5601208754819152E-3</v>
      </c>
      <c r="X13">
        <v>1.5606957643534856E-3</v>
      </c>
      <c r="Y13">
        <v>1.5549488857892273E-3</v>
      </c>
      <c r="Z13">
        <v>1.5686899894775746E-3</v>
      </c>
      <c r="AA13">
        <v>5.6605921837095364E-5</v>
      </c>
      <c r="AB13">
        <v>1.1640196812618943E-4</v>
      </c>
      <c r="AC13">
        <v>1.8572891976608531E-4</v>
      </c>
      <c r="AD13">
        <v>1.0393574710454765E-4</v>
      </c>
      <c r="AE13">
        <v>1.6420882818581983E-4</v>
      </c>
      <c r="AF13">
        <v>1.0524207607990569E-4</v>
      </c>
      <c r="AG13">
        <v>1.2426261382499906E-4</v>
      </c>
      <c r="AH13">
        <v>1.922747174889125E-4</v>
      </c>
      <c r="AI13">
        <v>9.2598953259029164E-5</v>
      </c>
      <c r="AJ13">
        <v>1.3950558248575977E-4</v>
      </c>
      <c r="AK13">
        <v>2.6599442337672764E-5</v>
      </c>
      <c r="AL13">
        <v>-1.8449687008106721E-3</v>
      </c>
    </row>
    <row r="14" spans="1:38" x14ac:dyDescent="0.25">
      <c r="A14" t="s">
        <v>253</v>
      </c>
      <c r="B14">
        <v>0.26097551355840587</v>
      </c>
      <c r="C14">
        <v>-2.9780565774459119E-6</v>
      </c>
      <c r="D14">
        <v>1.9555737644436392E-4</v>
      </c>
      <c r="E14">
        <v>9.6861412111143747E-5</v>
      </c>
      <c r="F14">
        <v>1.0925632606799147E-5</v>
      </c>
      <c r="G14">
        <v>-3.5712114591965717E-5</v>
      </c>
      <c r="H14">
        <v>-4.4900205932591733E-5</v>
      </c>
      <c r="I14">
        <v>8.2792431448502619E-6</v>
      </c>
      <c r="J14">
        <v>-5.0424967177542689E-5</v>
      </c>
      <c r="K14">
        <v>-1.1045437064202451E-4</v>
      </c>
      <c r="L14">
        <v>-2.7447129728184602E-5</v>
      </c>
      <c r="M14">
        <v>1.5468518265626412E-3</v>
      </c>
      <c r="N14">
        <v>1.5937270317080859E-3</v>
      </c>
      <c r="O14">
        <v>3.3733758554587308E-3</v>
      </c>
      <c r="P14">
        <v>1.5726471605289809E-3</v>
      </c>
      <c r="Q14">
        <v>1.5813664279772013E-3</v>
      </c>
      <c r="R14">
        <v>1.5767182430532932E-3</v>
      </c>
      <c r="S14">
        <v>1.5811290835453678E-3</v>
      </c>
      <c r="T14">
        <v>1.5791139498268797E-3</v>
      </c>
      <c r="U14">
        <v>1.581150137034379E-3</v>
      </c>
      <c r="V14">
        <v>1.5827620179648632E-3</v>
      </c>
      <c r="W14">
        <v>1.5799561578530726E-3</v>
      </c>
      <c r="X14">
        <v>1.5813347283489135E-3</v>
      </c>
      <c r="Y14">
        <v>1.5859651870178571E-3</v>
      </c>
      <c r="Z14">
        <v>1.6016177587286327E-3</v>
      </c>
      <c r="AA14">
        <v>-4.8799345617328788E-5</v>
      </c>
      <c r="AB14">
        <v>-5.0066226553145687E-6</v>
      </c>
      <c r="AC14">
        <v>-1.7529336830951275E-5</v>
      </c>
      <c r="AD14">
        <v>6.6760633009405382E-5</v>
      </c>
      <c r="AE14">
        <v>1.033675213779505E-4</v>
      </c>
      <c r="AF14">
        <v>6.6528917439324432E-6</v>
      </c>
      <c r="AG14">
        <v>5.9388918664610157E-5</v>
      </c>
      <c r="AH14">
        <v>7.5579248587898627E-5</v>
      </c>
      <c r="AI14">
        <v>3.1043757313719026E-5</v>
      </c>
      <c r="AJ14">
        <v>7.0765269087203885E-5</v>
      </c>
      <c r="AK14">
        <v>-2.8311924367896944E-5</v>
      </c>
      <c r="AL14">
        <v>-1.7120345782953594E-3</v>
      </c>
    </row>
    <row r="15" spans="1:38" x14ac:dyDescent="0.25">
      <c r="A15" t="s">
        <v>254</v>
      </c>
      <c r="B15">
        <v>0.35086970282697039</v>
      </c>
      <c r="C15">
        <v>4.1589398216806506E-5</v>
      </c>
      <c r="D15">
        <v>1.7691340622245634E-4</v>
      </c>
      <c r="E15">
        <v>8.9102743267703517E-5</v>
      </c>
      <c r="F15">
        <v>1.4355738888085625E-5</v>
      </c>
      <c r="G15">
        <v>-4.7209791763195935E-5</v>
      </c>
      <c r="H15">
        <v>-8.3881565671530442E-5</v>
      </c>
      <c r="I15">
        <v>-9.1719374741718973E-5</v>
      </c>
      <c r="J15">
        <v>3.7135306848476447E-5</v>
      </c>
      <c r="K15">
        <v>-7.1310971001271332E-6</v>
      </c>
      <c r="L15">
        <v>-3.6985600324916113E-5</v>
      </c>
      <c r="M15">
        <v>1.5410411693830091E-3</v>
      </c>
      <c r="N15">
        <v>1.5811103131099691E-3</v>
      </c>
      <c r="O15">
        <v>1.5726471605289809E-3</v>
      </c>
      <c r="P15">
        <v>3.3359085375007686E-3</v>
      </c>
      <c r="Q15">
        <v>1.5877730224458291E-3</v>
      </c>
      <c r="R15">
        <v>1.5885701954341587E-3</v>
      </c>
      <c r="S15">
        <v>1.5912245233133753E-3</v>
      </c>
      <c r="T15">
        <v>1.5908767547257593E-3</v>
      </c>
      <c r="U15">
        <v>1.5982182037448396E-3</v>
      </c>
      <c r="V15">
        <v>1.5911750300408459E-3</v>
      </c>
      <c r="W15">
        <v>1.5935223605539216E-3</v>
      </c>
      <c r="X15">
        <v>1.5945488449505029E-3</v>
      </c>
      <c r="Y15">
        <v>1.6018969195480716E-3</v>
      </c>
      <c r="Z15">
        <v>1.6180850840106225E-3</v>
      </c>
      <c r="AA15">
        <v>-8.8476865275651352E-6</v>
      </c>
      <c r="AB15">
        <v>-2.1778850932903859E-5</v>
      </c>
      <c r="AC15">
        <v>1.7635867511949269E-5</v>
      </c>
      <c r="AD15">
        <v>2.9261371037872129E-5</v>
      </c>
      <c r="AE15">
        <v>4.5396603652907781E-5</v>
      </c>
      <c r="AF15">
        <v>-1.815021754175976E-5</v>
      </c>
      <c r="AG15">
        <v>3.6938799511227599E-5</v>
      </c>
      <c r="AH15">
        <v>2.5050640257115973E-5</v>
      </c>
      <c r="AI15">
        <v>-9.9589589275558658E-6</v>
      </c>
      <c r="AJ15">
        <v>2.4000634887833428E-5</v>
      </c>
      <c r="AK15">
        <v>-3.24624876071307E-5</v>
      </c>
      <c r="AL15">
        <v>-1.6803161388155774E-3</v>
      </c>
    </row>
    <row r="16" spans="1:38" x14ac:dyDescent="0.25">
      <c r="A16" t="s">
        <v>255</v>
      </c>
      <c r="B16">
        <v>0.42262077111856577</v>
      </c>
      <c r="C16">
        <v>3.3220068132976492E-5</v>
      </c>
      <c r="D16">
        <v>1.9036382891676271E-4</v>
      </c>
      <c r="E16">
        <v>1.0869400086294971E-4</v>
      </c>
      <c r="F16">
        <v>-5.0453096130781008E-5</v>
      </c>
      <c r="G16">
        <v>-1.2033826200587067E-4</v>
      </c>
      <c r="H16">
        <v>-1.4163267064728124E-4</v>
      </c>
      <c r="I16">
        <v>-1.638228137253648E-4</v>
      </c>
      <c r="J16">
        <v>3.1931286515803897E-5</v>
      </c>
      <c r="K16">
        <v>-1.1100791255689834E-4</v>
      </c>
      <c r="L16">
        <v>-4.9330257600695214E-5</v>
      </c>
      <c r="M16">
        <v>1.5466930210066578E-3</v>
      </c>
      <c r="N16">
        <v>1.5878695403091043E-3</v>
      </c>
      <c r="O16">
        <v>1.5813664279772013E-3</v>
      </c>
      <c r="P16">
        <v>1.5877730224458291E-3</v>
      </c>
      <c r="Q16">
        <v>3.0926403714111685E-3</v>
      </c>
      <c r="R16">
        <v>1.5983756550896854E-3</v>
      </c>
      <c r="S16">
        <v>1.6006620627002041E-3</v>
      </c>
      <c r="T16">
        <v>1.6024208126594129E-3</v>
      </c>
      <c r="U16">
        <v>1.6093819494294669E-3</v>
      </c>
      <c r="V16">
        <v>1.6041968453613445E-3</v>
      </c>
      <c r="W16">
        <v>1.6042772311996459E-3</v>
      </c>
      <c r="X16">
        <v>1.6051287789460649E-3</v>
      </c>
      <c r="Y16">
        <v>1.6116711090275178E-3</v>
      </c>
      <c r="Z16">
        <v>1.6293436277950699E-3</v>
      </c>
      <c r="AA16">
        <v>-3.215410360325082E-6</v>
      </c>
      <c r="AB16">
        <v>-6.713171277656938E-5</v>
      </c>
      <c r="AC16">
        <v>-4.592758014913237E-5</v>
      </c>
      <c r="AD16">
        <v>-4.3644168516649546E-5</v>
      </c>
      <c r="AE16">
        <v>5.1985616378429902E-6</v>
      </c>
      <c r="AF16">
        <v>-6.8333991938437217E-5</v>
      </c>
      <c r="AG16">
        <v>-2.3919502280561719E-5</v>
      </c>
      <c r="AH16">
        <v>-2.9006683285892208E-5</v>
      </c>
      <c r="AI16">
        <v>-2.3380718681552783E-5</v>
      </c>
      <c r="AJ16">
        <v>-1.0813341531960407E-5</v>
      </c>
      <c r="AK16">
        <v>-7.2378780155015572E-5</v>
      </c>
      <c r="AL16">
        <v>-1.5915888354947609E-3</v>
      </c>
    </row>
    <row r="17" spans="1:38" x14ac:dyDescent="0.25">
      <c r="A17" t="s">
        <v>256</v>
      </c>
      <c r="B17">
        <v>0.47204232880501473</v>
      </c>
      <c r="C17">
        <v>3.5765562492389656E-5</v>
      </c>
      <c r="D17">
        <v>1.7017148649018274E-4</v>
      </c>
      <c r="E17">
        <v>7.7550832730826326E-5</v>
      </c>
      <c r="F17">
        <v>-4.9912332211014712E-5</v>
      </c>
      <c r="G17">
        <v>-1.0532625352069154E-4</v>
      </c>
      <c r="H17">
        <v>-1.5962796543979456E-4</v>
      </c>
      <c r="I17">
        <v>-1.7841849836996239E-4</v>
      </c>
      <c r="J17">
        <v>-4.3858597812360757E-5</v>
      </c>
      <c r="K17">
        <v>-1.4024144430496E-4</v>
      </c>
      <c r="L17">
        <v>-5.230964825025111E-5</v>
      </c>
      <c r="M17">
        <v>1.543784412866567E-3</v>
      </c>
      <c r="N17">
        <v>1.5808392251939446E-3</v>
      </c>
      <c r="O17">
        <v>1.5767182430532932E-3</v>
      </c>
      <c r="P17">
        <v>1.5885701954341587E-3</v>
      </c>
      <c r="Q17">
        <v>1.5983756550896854E-3</v>
      </c>
      <c r="R17">
        <v>2.6730596964362791E-3</v>
      </c>
      <c r="S17">
        <v>1.6054298206317887E-3</v>
      </c>
      <c r="T17">
        <v>1.6077730900070546E-3</v>
      </c>
      <c r="U17">
        <v>1.6130154886260816E-3</v>
      </c>
      <c r="V17">
        <v>1.6100968133610216E-3</v>
      </c>
      <c r="W17">
        <v>1.6104091933563992E-3</v>
      </c>
      <c r="X17">
        <v>1.6166664421439255E-3</v>
      </c>
      <c r="Y17">
        <v>1.6212169021933582E-3</v>
      </c>
      <c r="Z17">
        <v>1.6469535162310488E-3</v>
      </c>
      <c r="AA17">
        <v>1.4970752228855269E-6</v>
      </c>
      <c r="AB17">
        <v>-3.5862325159106078E-5</v>
      </c>
      <c r="AC17">
        <v>-1.7507262724256786E-6</v>
      </c>
      <c r="AD17">
        <v>2.9950236931757792E-7</v>
      </c>
      <c r="AE17">
        <v>4.4270850932060201E-5</v>
      </c>
      <c r="AF17">
        <v>-7.8027976833416933E-6</v>
      </c>
      <c r="AG17">
        <v>6.904596128073405E-6</v>
      </c>
      <c r="AH17">
        <v>-6.6059071708276834E-6</v>
      </c>
      <c r="AI17">
        <v>8.62568155998375E-6</v>
      </c>
      <c r="AJ17">
        <v>-5.4142257013921726E-6</v>
      </c>
      <c r="AK17">
        <v>-4.3746803709671838E-5</v>
      </c>
      <c r="AL17">
        <v>-1.6053593867524348E-3</v>
      </c>
    </row>
    <row r="18" spans="1:38" x14ac:dyDescent="0.25">
      <c r="A18" t="s">
        <v>257</v>
      </c>
      <c r="B18">
        <v>0.49925208716711711</v>
      </c>
      <c r="C18">
        <v>3.1115325821334678E-5</v>
      </c>
      <c r="D18">
        <v>1.690988408804149E-4</v>
      </c>
      <c r="E18">
        <v>3.2304318753851223E-5</v>
      </c>
      <c r="F18">
        <v>-2.5101280479449361E-5</v>
      </c>
      <c r="G18">
        <v>-7.7472570275413703E-5</v>
      </c>
      <c r="H18">
        <v>-1.3738493501890927E-4</v>
      </c>
      <c r="I18">
        <v>-1.7578637502614129E-4</v>
      </c>
      <c r="J18">
        <v>-3.0997735298292965E-5</v>
      </c>
      <c r="K18">
        <v>-1.3537398608971137E-4</v>
      </c>
      <c r="L18">
        <v>-5.8134843075618699E-5</v>
      </c>
      <c r="M18">
        <v>1.5419048897064359E-3</v>
      </c>
      <c r="N18">
        <v>1.5805932831240842E-3</v>
      </c>
      <c r="O18">
        <v>1.5811290835453678E-3</v>
      </c>
      <c r="P18">
        <v>1.5912245233133753E-3</v>
      </c>
      <c r="Q18">
        <v>1.6006620627002041E-3</v>
      </c>
      <c r="R18">
        <v>1.6054298206317887E-3</v>
      </c>
      <c r="S18">
        <v>2.5284639037231296E-3</v>
      </c>
      <c r="T18">
        <v>1.6169711279132059E-3</v>
      </c>
      <c r="U18">
        <v>1.6241854270482628E-3</v>
      </c>
      <c r="V18">
        <v>1.6238492398922529E-3</v>
      </c>
      <c r="W18">
        <v>1.6252957556020606E-3</v>
      </c>
      <c r="X18">
        <v>1.6349547514498029E-3</v>
      </c>
      <c r="Y18">
        <v>1.6399116125725643E-3</v>
      </c>
      <c r="Z18">
        <v>1.6690896822697976E-3</v>
      </c>
      <c r="AA18">
        <v>-4.2112356434451093E-5</v>
      </c>
      <c r="AB18">
        <v>-1.3266597503920478E-5</v>
      </c>
      <c r="AC18">
        <v>3.2394295574845241E-5</v>
      </c>
      <c r="AD18">
        <v>1.6626417648910301E-5</v>
      </c>
      <c r="AE18">
        <v>2.8895789490425671E-5</v>
      </c>
      <c r="AF18">
        <v>-4.601991351413739E-6</v>
      </c>
      <c r="AG18">
        <v>1.7179740658929674E-5</v>
      </c>
      <c r="AH18">
        <v>5.0845609631877198E-6</v>
      </c>
      <c r="AI18">
        <v>-4.9815984765641357E-6</v>
      </c>
      <c r="AJ18">
        <v>-4.7394310532790319E-6</v>
      </c>
      <c r="AK18">
        <v>-2.9441895290721392E-5</v>
      </c>
      <c r="AL18">
        <v>-1.6269285196707575E-3</v>
      </c>
    </row>
    <row r="19" spans="1:38" x14ac:dyDescent="0.25">
      <c r="A19" t="s">
        <v>258</v>
      </c>
      <c r="B19">
        <v>0.44557389487782656</v>
      </c>
      <c r="C19">
        <v>1.4824681335226261E-5</v>
      </c>
      <c r="D19">
        <v>1.4851284479788814E-4</v>
      </c>
      <c r="E19">
        <v>-1.8559506189327456E-5</v>
      </c>
      <c r="F19">
        <v>-5.3193202695212113E-5</v>
      </c>
      <c r="G19">
        <v>-1.2326335258786104E-4</v>
      </c>
      <c r="H19">
        <v>-1.8284186050104278E-4</v>
      </c>
      <c r="I19">
        <v>-2.043616380145666E-4</v>
      </c>
      <c r="J19">
        <v>-9.2224613338622312E-5</v>
      </c>
      <c r="K19">
        <v>-1.0259521597497264E-4</v>
      </c>
      <c r="L19">
        <v>-5.3514223950453305E-5</v>
      </c>
      <c r="M19">
        <v>1.5397126438298414E-3</v>
      </c>
      <c r="N19">
        <v>1.5776640859809872E-3</v>
      </c>
      <c r="O19">
        <v>1.5791139498268797E-3</v>
      </c>
      <c r="P19">
        <v>1.5908767547257593E-3</v>
      </c>
      <c r="Q19">
        <v>1.6024208126594129E-3</v>
      </c>
      <c r="R19">
        <v>1.6077730900070546E-3</v>
      </c>
      <c r="S19">
        <v>1.6169711279132059E-3</v>
      </c>
      <c r="T19">
        <v>2.4147416568087005E-3</v>
      </c>
      <c r="U19">
        <v>1.6310642064493459E-3</v>
      </c>
      <c r="V19">
        <v>1.6323854315143723E-3</v>
      </c>
      <c r="W19">
        <v>1.6392444879368595E-3</v>
      </c>
      <c r="X19">
        <v>1.651242848393796E-3</v>
      </c>
      <c r="Y19">
        <v>1.6593658723943643E-3</v>
      </c>
      <c r="Z19">
        <v>1.6918248230328608E-3</v>
      </c>
      <c r="AA19">
        <v>1.2857862188979407E-5</v>
      </c>
      <c r="AB19">
        <v>-1.1301080141019708E-5</v>
      </c>
      <c r="AC19">
        <v>2.6693368313991986E-5</v>
      </c>
      <c r="AD19">
        <v>1.9913769634270794E-5</v>
      </c>
      <c r="AE19">
        <v>1.8782253847392675E-5</v>
      </c>
      <c r="AF19">
        <v>1.9634487068200424E-5</v>
      </c>
      <c r="AG19">
        <v>1.8671072135704255E-5</v>
      </c>
      <c r="AH19">
        <v>5.335761612623068E-5</v>
      </c>
      <c r="AI19">
        <v>2.971790209450138E-5</v>
      </c>
      <c r="AJ19">
        <v>1.6808989266006887E-6</v>
      </c>
      <c r="AK19">
        <v>-4.5974171320798101E-6</v>
      </c>
      <c r="AL19">
        <v>-1.5794677803344613E-3</v>
      </c>
    </row>
    <row r="20" spans="1:38" x14ac:dyDescent="0.25">
      <c r="A20" t="s">
        <v>259</v>
      </c>
      <c r="B20">
        <v>0.45266314928401735</v>
      </c>
      <c r="C20">
        <v>2.3633452504938209E-5</v>
      </c>
      <c r="D20">
        <v>1.5816969597637291E-4</v>
      </c>
      <c r="E20">
        <v>3.8497929828455186E-5</v>
      </c>
      <c r="F20">
        <v>-4.9091291021359675E-5</v>
      </c>
      <c r="G20">
        <v>-1.1708534170858097E-4</v>
      </c>
      <c r="H20">
        <v>-2.0496214299286385E-4</v>
      </c>
      <c r="I20">
        <v>-2.4492371491295324E-4</v>
      </c>
      <c r="J20">
        <v>-6.4597645409674738E-5</v>
      </c>
      <c r="K20">
        <v>-7.0155242681071373E-5</v>
      </c>
      <c r="L20">
        <v>-5.8273866836371918E-5</v>
      </c>
      <c r="M20">
        <v>1.543411850351717E-3</v>
      </c>
      <c r="N20">
        <v>1.5764602902248808E-3</v>
      </c>
      <c r="O20">
        <v>1.581150137034379E-3</v>
      </c>
      <c r="P20">
        <v>1.5982182037448396E-3</v>
      </c>
      <c r="Q20">
        <v>1.6093819494294669E-3</v>
      </c>
      <c r="R20">
        <v>1.6130154886260816E-3</v>
      </c>
      <c r="S20">
        <v>1.6241854270482628E-3</v>
      </c>
      <c r="T20">
        <v>1.6310642064493459E-3</v>
      </c>
      <c r="U20">
        <v>2.5981584877834479E-3</v>
      </c>
      <c r="V20">
        <v>1.6321252416665588E-3</v>
      </c>
      <c r="W20">
        <v>1.6328152459322179E-3</v>
      </c>
      <c r="X20">
        <v>1.6465025372584068E-3</v>
      </c>
      <c r="Y20">
        <v>1.6478888086066776E-3</v>
      </c>
      <c r="Z20">
        <v>1.689749240572886E-3</v>
      </c>
      <c r="AA20">
        <v>-3.578735415138434E-5</v>
      </c>
      <c r="AB20">
        <v>-3.5348863944630613E-6</v>
      </c>
      <c r="AC20">
        <v>3.186494846741945E-6</v>
      </c>
      <c r="AD20">
        <v>4.0418528844857085E-5</v>
      </c>
      <c r="AE20">
        <v>2.3418049844930075E-5</v>
      </c>
      <c r="AF20">
        <v>-8.9771489060295616E-6</v>
      </c>
      <c r="AG20">
        <v>-1.4301141817549441E-6</v>
      </c>
      <c r="AH20">
        <v>1.6389581076090248E-5</v>
      </c>
      <c r="AI20">
        <v>4.3711235143874955E-7</v>
      </c>
      <c r="AJ20">
        <v>-1.0236737457744666E-5</v>
      </c>
      <c r="AK20">
        <v>-2.2900218774544664E-5</v>
      </c>
      <c r="AL20">
        <v>-1.5851522351864827E-3</v>
      </c>
    </row>
    <row r="21" spans="1:38" x14ac:dyDescent="0.25">
      <c r="A21" t="s">
        <v>260</v>
      </c>
      <c r="B21">
        <v>0.36086439905256024</v>
      </c>
      <c r="C21">
        <v>2.6755396361739207E-5</v>
      </c>
      <c r="D21">
        <v>1.6440366969067304E-4</v>
      </c>
      <c r="E21">
        <v>-7.3220501402498236E-5</v>
      </c>
      <c r="F21">
        <v>-5.4576063700812746E-5</v>
      </c>
      <c r="G21">
        <v>-1.1578250855802486E-4</v>
      </c>
      <c r="H21">
        <v>-1.5336192268842138E-4</v>
      </c>
      <c r="I21">
        <v>-1.2170143261444852E-4</v>
      </c>
      <c r="J21">
        <v>-1.6432692004340302E-4</v>
      </c>
      <c r="K21">
        <v>-1.7457276574229264E-4</v>
      </c>
      <c r="L21">
        <v>-6.5493553145646032E-5</v>
      </c>
      <c r="M21">
        <v>1.5389819298619631E-3</v>
      </c>
      <c r="N21">
        <v>1.5732915285628236E-3</v>
      </c>
      <c r="O21">
        <v>1.5827620179648632E-3</v>
      </c>
      <c r="P21">
        <v>1.5911750300408459E-3</v>
      </c>
      <c r="Q21">
        <v>1.6041968453613445E-3</v>
      </c>
      <c r="R21">
        <v>1.6100968133610216E-3</v>
      </c>
      <c r="S21">
        <v>1.6238492398922529E-3</v>
      </c>
      <c r="T21">
        <v>1.6323854315143723E-3</v>
      </c>
      <c r="U21">
        <v>1.6321252416665588E-3</v>
      </c>
      <c r="V21">
        <v>2.6480271080956022E-3</v>
      </c>
      <c r="W21">
        <v>1.6593416606204589E-3</v>
      </c>
      <c r="X21">
        <v>1.6814265996195591E-3</v>
      </c>
      <c r="Y21">
        <v>1.6864578527093104E-3</v>
      </c>
      <c r="Z21">
        <v>1.7346603218623246E-3</v>
      </c>
      <c r="AA21">
        <v>-5.1039028554171299E-5</v>
      </c>
      <c r="AB21">
        <v>-6.2331177818778795E-5</v>
      </c>
      <c r="AC21">
        <v>1.1834063226650487E-5</v>
      </c>
      <c r="AD21">
        <v>-1.6204140824289915E-5</v>
      </c>
      <c r="AE21">
        <v>4.7271049849439655E-5</v>
      </c>
      <c r="AF21">
        <v>-5.524797648788504E-5</v>
      </c>
      <c r="AG21">
        <v>-3.4719429135009324E-5</v>
      </c>
      <c r="AH21">
        <v>-2.65606478978555E-5</v>
      </c>
      <c r="AI21">
        <v>-2.8443890101016722E-5</v>
      </c>
      <c r="AJ21">
        <v>-3.398427776155912E-5</v>
      </c>
      <c r="AK21">
        <v>-1.9773995017557987E-5</v>
      </c>
      <c r="AL21">
        <v>-1.566579993208788E-3</v>
      </c>
    </row>
    <row r="22" spans="1:38" x14ac:dyDescent="0.25">
      <c r="A22" t="s">
        <v>261</v>
      </c>
      <c r="B22">
        <v>0.2905485186403472</v>
      </c>
      <c r="C22">
        <v>5.4076074881238256E-5</v>
      </c>
      <c r="D22">
        <v>1.3602180660429009E-4</v>
      </c>
      <c r="E22">
        <v>-1.0060042120922267E-4</v>
      </c>
      <c r="F22">
        <v>-4.6455072243229697E-5</v>
      </c>
      <c r="G22">
        <v>-1.1735428848877542E-4</v>
      </c>
      <c r="H22">
        <v>-1.7524490611905733E-4</v>
      </c>
      <c r="I22">
        <v>-1.5500762752827449E-4</v>
      </c>
      <c r="J22">
        <v>-3.235850392128774E-4</v>
      </c>
      <c r="K22">
        <v>-1.4075930846061248E-4</v>
      </c>
      <c r="L22">
        <v>-5.0874169907891712E-5</v>
      </c>
      <c r="M22">
        <v>1.5374253447473097E-3</v>
      </c>
      <c r="N22">
        <v>1.5601208754819152E-3</v>
      </c>
      <c r="O22">
        <v>1.5799561578530726E-3</v>
      </c>
      <c r="P22">
        <v>1.5935223605539216E-3</v>
      </c>
      <c r="Q22">
        <v>1.6042772311996459E-3</v>
      </c>
      <c r="R22">
        <v>1.6104091933563992E-3</v>
      </c>
      <c r="S22">
        <v>1.6252957556020606E-3</v>
      </c>
      <c r="T22">
        <v>1.6392444879368595E-3</v>
      </c>
      <c r="U22">
        <v>1.6328152459322179E-3</v>
      </c>
      <c r="V22">
        <v>1.6593416606204589E-3</v>
      </c>
      <c r="W22">
        <v>2.7203653017980455E-3</v>
      </c>
      <c r="X22">
        <v>1.6951901707642062E-3</v>
      </c>
      <c r="Y22">
        <v>1.6966653238154362E-3</v>
      </c>
      <c r="Z22">
        <v>1.7538892921261403E-3</v>
      </c>
      <c r="AA22">
        <v>-3.3609371479910671E-5</v>
      </c>
      <c r="AB22">
        <v>-6.0086075267194543E-5</v>
      </c>
      <c r="AC22">
        <v>2.7539688806175328E-6</v>
      </c>
      <c r="AD22">
        <v>-1.6341792154679808E-5</v>
      </c>
      <c r="AE22">
        <v>1.6640750956374426E-5</v>
      </c>
      <c r="AF22">
        <v>-5.9643931688277863E-5</v>
      </c>
      <c r="AG22">
        <v>-2.9580544482685797E-5</v>
      </c>
      <c r="AH22">
        <v>1.853739292705949E-6</v>
      </c>
      <c r="AI22">
        <v>-3.8743265746776301E-5</v>
      </c>
      <c r="AJ22">
        <v>-3.961074011045397E-5</v>
      </c>
      <c r="AK22">
        <v>-2.4298024710235015E-5</v>
      </c>
      <c r="AL22">
        <v>-1.5530182007795993E-3</v>
      </c>
    </row>
    <row r="23" spans="1:38" x14ac:dyDescent="0.25">
      <c r="A23" t="s">
        <v>262</v>
      </c>
      <c r="B23">
        <v>0.15634966390158592</v>
      </c>
      <c r="C23">
        <v>4.0556342526566344E-5</v>
      </c>
      <c r="D23">
        <v>1.3321917779298632E-4</v>
      </c>
      <c r="E23">
        <v>-1.776580880402677E-4</v>
      </c>
      <c r="F23">
        <v>-4.9852259807717085E-5</v>
      </c>
      <c r="G23">
        <v>-1.4121680655414996E-4</v>
      </c>
      <c r="H23">
        <v>-1.9008226636030211E-4</v>
      </c>
      <c r="I23">
        <v>-1.4692738858107556E-4</v>
      </c>
      <c r="J23">
        <v>-2.7698208806442879E-4</v>
      </c>
      <c r="K23">
        <v>-1.8396336420328264E-4</v>
      </c>
      <c r="L23">
        <v>-3.9808209849790379E-5</v>
      </c>
      <c r="M23">
        <v>1.5358100470089604E-3</v>
      </c>
      <c r="N23">
        <v>1.5606957643534856E-3</v>
      </c>
      <c r="O23">
        <v>1.5813347283489135E-3</v>
      </c>
      <c r="P23">
        <v>1.5945488449505029E-3</v>
      </c>
      <c r="Q23">
        <v>1.6051287789460649E-3</v>
      </c>
      <c r="R23">
        <v>1.6166664421439255E-3</v>
      </c>
      <c r="S23">
        <v>1.6349547514498029E-3</v>
      </c>
      <c r="T23">
        <v>1.651242848393796E-3</v>
      </c>
      <c r="U23">
        <v>1.6465025372584068E-3</v>
      </c>
      <c r="V23">
        <v>1.6814265996195591E-3</v>
      </c>
      <c r="W23">
        <v>1.6951901707642062E-3</v>
      </c>
      <c r="X23">
        <v>3.1648099781869457E-3</v>
      </c>
      <c r="Y23">
        <v>1.7348796236015653E-3</v>
      </c>
      <c r="Z23">
        <v>1.7960048176565162E-3</v>
      </c>
      <c r="AA23">
        <v>-7.2263707075229566E-5</v>
      </c>
      <c r="AB23">
        <v>-6.3250677683214198E-5</v>
      </c>
      <c r="AC23">
        <v>-1.6044932618913192E-5</v>
      </c>
      <c r="AD23">
        <v>-4.3090960902311464E-5</v>
      </c>
      <c r="AE23">
        <v>-3.2369101748224187E-5</v>
      </c>
      <c r="AF23">
        <v>-7.7640384092130682E-5</v>
      </c>
      <c r="AG23">
        <v>-5.9274681724164643E-5</v>
      </c>
      <c r="AH23">
        <v>-4.1675607700355013E-5</v>
      </c>
      <c r="AI23">
        <v>-5.3506108804927022E-5</v>
      </c>
      <c r="AJ23">
        <v>-5.6721820023766475E-5</v>
      </c>
      <c r="AK23">
        <v>-4.6587678780045686E-5</v>
      </c>
      <c r="AL23">
        <v>-1.5119253411783821E-3</v>
      </c>
    </row>
    <row r="24" spans="1:38" x14ac:dyDescent="0.25">
      <c r="A24" t="s">
        <v>263</v>
      </c>
      <c r="B24">
        <v>2.5008592317754961E-2</v>
      </c>
      <c r="C24">
        <v>5.7644112319011045E-5</v>
      </c>
      <c r="D24">
        <v>1.334714759516188E-4</v>
      </c>
      <c r="E24">
        <v>-1.6337135137893901E-4</v>
      </c>
      <c r="F24">
        <v>-2.9534505232338962E-5</v>
      </c>
      <c r="G24">
        <v>-1.1389401399482005E-4</v>
      </c>
      <c r="H24">
        <v>-2.1365179232646437E-4</v>
      </c>
      <c r="I24">
        <v>-1.5017023985351672E-4</v>
      </c>
      <c r="J24">
        <v>-3.9814297676818748E-4</v>
      </c>
      <c r="K24">
        <v>-1.1105257031285676E-4</v>
      </c>
      <c r="L24">
        <v>-2.9531263390812838E-5</v>
      </c>
      <c r="M24">
        <v>1.5388563234248469E-3</v>
      </c>
      <c r="N24">
        <v>1.5549488857892273E-3</v>
      </c>
      <c r="O24">
        <v>1.5859651870178571E-3</v>
      </c>
      <c r="P24">
        <v>1.6018969195480716E-3</v>
      </c>
      <c r="Q24">
        <v>1.6116711090275178E-3</v>
      </c>
      <c r="R24">
        <v>1.6212169021933582E-3</v>
      </c>
      <c r="S24">
        <v>1.6399116125725643E-3</v>
      </c>
      <c r="T24">
        <v>1.6593658723943643E-3</v>
      </c>
      <c r="U24">
        <v>1.6478888086066776E-3</v>
      </c>
      <c r="V24">
        <v>1.6864578527093104E-3</v>
      </c>
      <c r="W24">
        <v>1.6966653238154362E-3</v>
      </c>
      <c r="X24">
        <v>1.7348796236015653E-3</v>
      </c>
      <c r="Y24">
        <v>3.7089898041075941E-3</v>
      </c>
      <c r="Z24">
        <v>1.8098238891563873E-3</v>
      </c>
      <c r="AA24">
        <v>-2.2186548008991532E-5</v>
      </c>
      <c r="AB24">
        <v>-3.8569937408198499E-5</v>
      </c>
      <c r="AC24">
        <v>-6.280195947048952E-6</v>
      </c>
      <c r="AD24">
        <v>1.4539424181828921E-5</v>
      </c>
      <c r="AE24">
        <v>6.9719474106776314E-6</v>
      </c>
      <c r="AF24">
        <v>-4.2385571342724957E-5</v>
      </c>
      <c r="AG24">
        <v>2.4992151475864235E-6</v>
      </c>
      <c r="AH24">
        <v>-5.6906722199037241E-5</v>
      </c>
      <c r="AI24">
        <v>-2.5486204189019012E-5</v>
      </c>
      <c r="AJ24">
        <v>-1.0470611256071637E-5</v>
      </c>
      <c r="AK24">
        <v>-6.7771235550690822E-6</v>
      </c>
      <c r="AL24">
        <v>-1.5688485983375686E-3</v>
      </c>
    </row>
    <row r="25" spans="1:38" x14ac:dyDescent="0.25">
      <c r="A25" t="s">
        <v>133</v>
      </c>
      <c r="B25">
        <v>-0.15967161301456678</v>
      </c>
      <c r="C25">
        <v>5.4643907100814437E-5</v>
      </c>
      <c r="D25">
        <v>1.4804257586714672E-4</v>
      </c>
      <c r="E25">
        <v>-2.8729653742435104E-4</v>
      </c>
      <c r="F25">
        <v>-5.5369820540143269E-5</v>
      </c>
      <c r="G25">
        <v>-1.671404468901417E-4</v>
      </c>
      <c r="H25">
        <v>-2.2283864490213896E-4</v>
      </c>
      <c r="I25">
        <v>-2.1960849190975538E-4</v>
      </c>
      <c r="J25">
        <v>-3.4474082754614067E-4</v>
      </c>
      <c r="K25">
        <v>-1.472225957497731E-4</v>
      </c>
      <c r="L25">
        <v>-9.0144890525400677E-6</v>
      </c>
      <c r="M25">
        <v>1.5424436389257932E-3</v>
      </c>
      <c r="N25">
        <v>1.5686899894775746E-3</v>
      </c>
      <c r="O25">
        <v>1.6016177587286327E-3</v>
      </c>
      <c r="P25">
        <v>1.6180850840106225E-3</v>
      </c>
      <c r="Q25">
        <v>1.6293436277950699E-3</v>
      </c>
      <c r="R25">
        <v>1.6469535162310488E-3</v>
      </c>
      <c r="S25">
        <v>1.6690896822697976E-3</v>
      </c>
      <c r="T25">
        <v>1.6918248230328608E-3</v>
      </c>
      <c r="U25">
        <v>1.689749240572886E-3</v>
      </c>
      <c r="V25">
        <v>1.7346603218623246E-3</v>
      </c>
      <c r="W25">
        <v>1.7538892921261403E-3</v>
      </c>
      <c r="X25">
        <v>1.7960048176565162E-3</v>
      </c>
      <c r="Y25">
        <v>1.8098238891563873E-3</v>
      </c>
      <c r="Z25">
        <v>4.7536682504633028E-3</v>
      </c>
      <c r="AA25">
        <v>-1.2799535947656017E-5</v>
      </c>
      <c r="AB25">
        <v>-5.5361713872641692E-5</v>
      </c>
      <c r="AC25">
        <v>-3.3187415179341921E-5</v>
      </c>
      <c r="AD25">
        <v>1.2057811391602449E-5</v>
      </c>
      <c r="AE25">
        <v>-1.7211754742333947E-5</v>
      </c>
      <c r="AF25">
        <v>-6.0668498667795963E-5</v>
      </c>
      <c r="AG25">
        <v>-4.7094752490565214E-5</v>
      </c>
      <c r="AH25">
        <v>-4.4227737037037774E-5</v>
      </c>
      <c r="AI25">
        <v>-2.850614951228252E-5</v>
      </c>
      <c r="AJ25">
        <v>-4.7398256266796665E-5</v>
      </c>
      <c r="AK25">
        <v>-2.1905815158056521E-5</v>
      </c>
      <c r="AL25">
        <v>-1.5381434035963574E-3</v>
      </c>
    </row>
    <row r="26" spans="1:38" x14ac:dyDescent="0.25">
      <c r="A26" t="s">
        <v>28</v>
      </c>
      <c r="B26">
        <v>4.2710603001559384E-2</v>
      </c>
      <c r="C26">
        <v>-1.8863376579988776E-5</v>
      </c>
      <c r="D26">
        <v>-8.9979556927009867E-5</v>
      </c>
      <c r="E26">
        <v>-5.7070276471019656E-5</v>
      </c>
      <c r="F26">
        <v>-3.6262450760789059E-6</v>
      </c>
      <c r="G26">
        <v>1.0632543794026548E-5</v>
      </c>
      <c r="H26">
        <v>-2.215867409017665E-5</v>
      </c>
      <c r="I26">
        <v>-5.0294178843261831E-5</v>
      </c>
      <c r="J26">
        <v>3.0657730531506979E-5</v>
      </c>
      <c r="K26">
        <v>5.0214188436897261E-5</v>
      </c>
      <c r="L26">
        <v>6.1235200504550943E-6</v>
      </c>
      <c r="M26">
        <v>2.3085715010626553E-5</v>
      </c>
      <c r="N26">
        <v>5.6605921837095364E-5</v>
      </c>
      <c r="O26">
        <v>-4.8799345617328788E-5</v>
      </c>
      <c r="P26">
        <v>-8.8476865275651352E-6</v>
      </c>
      <c r="Q26">
        <v>-3.215410360325082E-6</v>
      </c>
      <c r="R26">
        <v>1.4970752228855269E-6</v>
      </c>
      <c r="S26">
        <v>-4.2112356434451093E-5</v>
      </c>
      <c r="T26">
        <v>1.2857862188979407E-5</v>
      </c>
      <c r="U26">
        <v>-3.578735415138434E-5</v>
      </c>
      <c r="V26">
        <v>-5.1039028554171299E-5</v>
      </c>
      <c r="W26">
        <v>-3.3609371479910671E-5</v>
      </c>
      <c r="X26">
        <v>-7.2263707075229566E-5</v>
      </c>
      <c r="Y26">
        <v>-2.2186548008991532E-5</v>
      </c>
      <c r="Z26">
        <v>-1.2799535947656017E-5</v>
      </c>
      <c r="AA26">
        <v>2.845620295236639E-3</v>
      </c>
      <c r="AB26">
        <v>9.0734993168327198E-4</v>
      </c>
      <c r="AC26">
        <v>9.0709145373960107E-4</v>
      </c>
      <c r="AD26">
        <v>9.1409788816153986E-4</v>
      </c>
      <c r="AE26">
        <v>9.0289283451862627E-4</v>
      </c>
      <c r="AF26">
        <v>9.0442287182160763E-4</v>
      </c>
      <c r="AG26">
        <v>9.0231762923886905E-4</v>
      </c>
      <c r="AH26">
        <v>9.0916661585488487E-4</v>
      </c>
      <c r="AI26">
        <v>9.1315141955135076E-4</v>
      </c>
      <c r="AJ26">
        <v>9.0686566654539264E-4</v>
      </c>
      <c r="AK26">
        <v>9.0376501287615951E-4</v>
      </c>
      <c r="AL26">
        <v>-8.1563557214137344E-4</v>
      </c>
    </row>
    <row r="27" spans="1:38" x14ac:dyDescent="0.25">
      <c r="A27" t="s">
        <v>29</v>
      </c>
      <c r="B27">
        <v>5.2818077980485337E-2</v>
      </c>
      <c r="C27">
        <v>-3.0810520677349406E-5</v>
      </c>
      <c r="D27">
        <v>-7.7170578525327776E-5</v>
      </c>
      <c r="E27">
        <v>-3.5535060482630986E-5</v>
      </c>
      <c r="F27">
        <v>-2.2378125195097055E-5</v>
      </c>
      <c r="G27">
        <v>-6.4678324266304922E-6</v>
      </c>
      <c r="H27">
        <v>-5.0390968364547265E-5</v>
      </c>
      <c r="I27">
        <v>-4.0823401959514717E-5</v>
      </c>
      <c r="J27">
        <v>9.2743593391989357E-5</v>
      </c>
      <c r="K27">
        <v>1.4839389445306332E-7</v>
      </c>
      <c r="L27">
        <v>-5.7343210636482895E-6</v>
      </c>
      <c r="M27">
        <v>-2.26134514679025E-5</v>
      </c>
      <c r="N27">
        <v>1.1640196812618943E-4</v>
      </c>
      <c r="O27">
        <v>-5.0066226553145687E-6</v>
      </c>
      <c r="P27">
        <v>-2.1778850932903859E-5</v>
      </c>
      <c r="Q27">
        <v>-6.713171277656938E-5</v>
      </c>
      <c r="R27">
        <v>-3.5862325159106078E-5</v>
      </c>
      <c r="S27">
        <v>-1.3266597503920478E-5</v>
      </c>
      <c r="T27">
        <v>-1.1301080141019708E-5</v>
      </c>
      <c r="U27">
        <v>-3.5348863944630613E-6</v>
      </c>
      <c r="V27">
        <v>-6.2331177818778795E-5</v>
      </c>
      <c r="W27">
        <v>-6.0086075267194543E-5</v>
      </c>
      <c r="X27">
        <v>-6.3250677683214198E-5</v>
      </c>
      <c r="Y27">
        <v>-3.8569937408198499E-5</v>
      </c>
      <c r="Z27">
        <v>-5.5361713872641692E-5</v>
      </c>
      <c r="AA27">
        <v>9.0734993168327198E-4</v>
      </c>
      <c r="AB27">
        <v>1.7217839968264792E-3</v>
      </c>
      <c r="AC27">
        <v>9.0268625241381379E-4</v>
      </c>
      <c r="AD27">
        <v>9.126503205459319E-4</v>
      </c>
      <c r="AE27">
        <v>8.9803729075592148E-4</v>
      </c>
      <c r="AF27">
        <v>9.013703549091822E-4</v>
      </c>
      <c r="AG27">
        <v>8.9899710578281785E-4</v>
      </c>
      <c r="AH27">
        <v>9.0930458474588268E-4</v>
      </c>
      <c r="AI27">
        <v>9.1087833824470498E-4</v>
      </c>
      <c r="AJ27">
        <v>9.0425650300801001E-4</v>
      </c>
      <c r="AK27">
        <v>9.0173308000334829E-4</v>
      </c>
      <c r="AL27">
        <v>-7.9812428090307239E-4</v>
      </c>
    </row>
    <row r="28" spans="1:38" x14ac:dyDescent="0.25">
      <c r="A28" t="s">
        <v>30</v>
      </c>
      <c r="B28">
        <v>4.4356484346509455E-2</v>
      </c>
      <c r="C28">
        <v>-3.0333026066642242E-5</v>
      </c>
      <c r="D28">
        <v>-6.6946848719126546E-5</v>
      </c>
      <c r="E28">
        <v>-8.0340823754424136E-5</v>
      </c>
      <c r="F28">
        <v>-2.9065275167694559E-5</v>
      </c>
      <c r="G28">
        <v>-3.6595981499201789E-6</v>
      </c>
      <c r="H28">
        <v>-1.4701690657154372E-5</v>
      </c>
      <c r="I28">
        <v>-1.4565227900206729E-5</v>
      </c>
      <c r="J28">
        <v>3.7627873019754291E-5</v>
      </c>
      <c r="K28">
        <v>-4.6028666625892786E-5</v>
      </c>
      <c r="L28">
        <v>9.2802199099421486E-6</v>
      </c>
      <c r="M28">
        <v>-2.7396060643826014E-5</v>
      </c>
      <c r="N28">
        <v>1.8572891976608531E-4</v>
      </c>
      <c r="O28">
        <v>-1.7529336830951275E-5</v>
      </c>
      <c r="P28">
        <v>1.7635867511949269E-5</v>
      </c>
      <c r="Q28">
        <v>-4.592758014913237E-5</v>
      </c>
      <c r="R28">
        <v>-1.7507262724256786E-6</v>
      </c>
      <c r="S28">
        <v>3.2394295574845241E-5</v>
      </c>
      <c r="T28">
        <v>2.6693368313991986E-5</v>
      </c>
      <c r="U28">
        <v>3.186494846741945E-6</v>
      </c>
      <c r="V28">
        <v>1.1834063226650487E-5</v>
      </c>
      <c r="W28">
        <v>2.7539688806175328E-6</v>
      </c>
      <c r="X28">
        <v>-1.6044932618913192E-5</v>
      </c>
      <c r="Y28">
        <v>-6.280195947048952E-6</v>
      </c>
      <c r="Z28">
        <v>-3.3187415179341921E-5</v>
      </c>
      <c r="AA28">
        <v>9.0709145373960107E-4</v>
      </c>
      <c r="AB28">
        <v>9.0268625241381379E-4</v>
      </c>
      <c r="AC28">
        <v>1.8884620932433567E-3</v>
      </c>
      <c r="AD28">
        <v>9.152355732299439E-4</v>
      </c>
      <c r="AE28">
        <v>8.9773222256707918E-4</v>
      </c>
      <c r="AF28">
        <v>9.0289718253595526E-4</v>
      </c>
      <c r="AG28">
        <v>8.9928138902393528E-4</v>
      </c>
      <c r="AH28">
        <v>9.1022213997382271E-4</v>
      </c>
      <c r="AI28">
        <v>9.1186161231952942E-4</v>
      </c>
      <c r="AJ28">
        <v>9.017443335628786E-4</v>
      </c>
      <c r="AK28">
        <v>9.0647470378023894E-4</v>
      </c>
      <c r="AL28">
        <v>-8.3922684369760222E-4</v>
      </c>
    </row>
    <row r="29" spans="1:38" x14ac:dyDescent="0.25">
      <c r="A29" t="s">
        <v>31</v>
      </c>
      <c r="B29">
        <v>0.15371684436459235</v>
      </c>
      <c r="C29">
        <v>-2.2953162764009981E-5</v>
      </c>
      <c r="D29">
        <v>-1.249754797475845E-4</v>
      </c>
      <c r="E29">
        <v>-1.394998802090838E-4</v>
      </c>
      <c r="F29">
        <v>-2.3396620476805316E-6</v>
      </c>
      <c r="G29">
        <v>4.2213482354150109E-5</v>
      </c>
      <c r="H29">
        <v>-4.4889235617242781E-6</v>
      </c>
      <c r="I29">
        <v>3.9886904982792607E-5</v>
      </c>
      <c r="J29">
        <v>-3.3629430050018246E-6</v>
      </c>
      <c r="K29">
        <v>-1.1112113839356333E-4</v>
      </c>
      <c r="L29">
        <v>-1.1698133655014992E-5</v>
      </c>
      <c r="M29">
        <v>-3.2102946064728021E-5</v>
      </c>
      <c r="N29">
        <v>1.0393574710454765E-4</v>
      </c>
      <c r="O29">
        <v>6.6760633009405382E-5</v>
      </c>
      <c r="P29">
        <v>2.9261371037872129E-5</v>
      </c>
      <c r="Q29">
        <v>-4.3644168516649546E-5</v>
      </c>
      <c r="R29">
        <v>2.9950236931757792E-7</v>
      </c>
      <c r="S29">
        <v>1.6626417648910301E-5</v>
      </c>
      <c r="T29">
        <v>1.9913769634270794E-5</v>
      </c>
      <c r="U29">
        <v>4.0418528844857085E-5</v>
      </c>
      <c r="V29">
        <v>-1.6204140824289915E-5</v>
      </c>
      <c r="W29">
        <v>-1.6341792154679808E-5</v>
      </c>
      <c r="X29">
        <v>-4.3090960902311464E-5</v>
      </c>
      <c r="Y29">
        <v>1.4539424181828921E-5</v>
      </c>
      <c r="Z29">
        <v>1.2057811391602449E-5</v>
      </c>
      <c r="AA29">
        <v>9.1409788816153986E-4</v>
      </c>
      <c r="AB29">
        <v>9.126503205459319E-4</v>
      </c>
      <c r="AC29">
        <v>9.152355732299439E-4</v>
      </c>
      <c r="AD29">
        <v>2.0391399213732179E-3</v>
      </c>
      <c r="AE29">
        <v>9.1166718105810634E-4</v>
      </c>
      <c r="AF29">
        <v>9.133698960475128E-4</v>
      </c>
      <c r="AG29">
        <v>9.0659988434625347E-4</v>
      </c>
      <c r="AH29">
        <v>9.1840994556472702E-4</v>
      </c>
      <c r="AI29">
        <v>9.2406817423152884E-4</v>
      </c>
      <c r="AJ29">
        <v>9.1283365331974167E-4</v>
      </c>
      <c r="AK29">
        <v>9.2232878928531065E-4</v>
      </c>
      <c r="AL29">
        <v>-8.2584218501103744E-4</v>
      </c>
    </row>
    <row r="30" spans="1:38" x14ac:dyDescent="0.25">
      <c r="A30" t="s">
        <v>32</v>
      </c>
      <c r="B30">
        <v>9.0351247224315701E-2</v>
      </c>
      <c r="C30">
        <v>3.3788472490763307E-6</v>
      </c>
      <c r="D30">
        <v>-3.6165305676802586E-5</v>
      </c>
      <c r="E30">
        <v>-6.3543132113051264E-5</v>
      </c>
      <c r="F30">
        <v>-4.1968032376490827E-5</v>
      </c>
      <c r="G30">
        <v>-7.1294460428101148E-6</v>
      </c>
      <c r="H30">
        <v>-3.6944770297634459E-5</v>
      </c>
      <c r="I30">
        <v>7.1266642723666665E-5</v>
      </c>
      <c r="J30">
        <v>6.7440474950005531E-5</v>
      </c>
      <c r="K30">
        <v>-8.7493730387189678E-6</v>
      </c>
      <c r="L30">
        <v>-1.8795480616293063E-5</v>
      </c>
      <c r="M30">
        <v>-3.3067006775407126E-6</v>
      </c>
      <c r="N30">
        <v>1.6420882818581983E-4</v>
      </c>
      <c r="O30">
        <v>1.033675213779505E-4</v>
      </c>
      <c r="P30">
        <v>4.5396603652907781E-5</v>
      </c>
      <c r="Q30">
        <v>5.1985616378429902E-6</v>
      </c>
      <c r="R30">
        <v>4.4270850932060201E-5</v>
      </c>
      <c r="S30">
        <v>2.8895789490425671E-5</v>
      </c>
      <c r="T30">
        <v>1.8782253847392675E-5</v>
      </c>
      <c r="U30">
        <v>2.3418049844930075E-5</v>
      </c>
      <c r="V30">
        <v>4.7271049849439655E-5</v>
      </c>
      <c r="W30">
        <v>1.6640750956374426E-5</v>
      </c>
      <c r="X30">
        <v>-3.2369101748224187E-5</v>
      </c>
      <c r="Y30">
        <v>6.9719474106776314E-6</v>
      </c>
      <c r="Z30">
        <v>-1.7211754742333947E-5</v>
      </c>
      <c r="AA30">
        <v>9.0289283451862627E-4</v>
      </c>
      <c r="AB30">
        <v>8.9803729075592148E-4</v>
      </c>
      <c r="AC30">
        <v>8.9773222256707918E-4</v>
      </c>
      <c r="AD30">
        <v>9.1166718105810634E-4</v>
      </c>
      <c r="AE30">
        <v>1.9779495957462554E-3</v>
      </c>
      <c r="AF30">
        <v>9.0250854251665877E-4</v>
      </c>
      <c r="AG30">
        <v>9.0115680539044549E-4</v>
      </c>
      <c r="AH30">
        <v>9.0912356575381832E-4</v>
      </c>
      <c r="AI30">
        <v>9.0687523135022817E-4</v>
      </c>
      <c r="AJ30">
        <v>9.0128405792593968E-4</v>
      </c>
      <c r="AK30">
        <v>9.0416775961232149E-4</v>
      </c>
      <c r="AL30">
        <v>-8.8262362514852596E-4</v>
      </c>
    </row>
    <row r="31" spans="1:38" x14ac:dyDescent="0.25">
      <c r="A31" t="s">
        <v>33</v>
      </c>
      <c r="B31">
        <v>4.7470972639467694E-2</v>
      </c>
      <c r="C31">
        <v>-2.5962650237015571E-5</v>
      </c>
      <c r="D31">
        <v>-6.5011439505273394E-5</v>
      </c>
      <c r="E31">
        <v>-3.6857723111474172E-5</v>
      </c>
      <c r="F31">
        <v>-1.3988763673614623E-5</v>
      </c>
      <c r="G31">
        <v>-5.4366916788418538E-6</v>
      </c>
      <c r="H31">
        <v>-3.5491736351071253E-5</v>
      </c>
      <c r="I31">
        <v>2.6171321066903902E-5</v>
      </c>
      <c r="J31">
        <v>2.3772633542988448E-5</v>
      </c>
      <c r="K31">
        <v>-3.6541839347945498E-5</v>
      </c>
      <c r="L31">
        <v>1.2418489134290785E-6</v>
      </c>
      <c r="M31">
        <v>-6.0087606161863768E-5</v>
      </c>
      <c r="N31">
        <v>1.0524207607990569E-4</v>
      </c>
      <c r="O31">
        <v>6.6528917439324432E-6</v>
      </c>
      <c r="P31">
        <v>-1.815021754175976E-5</v>
      </c>
      <c r="Q31">
        <v>-6.8333991938437217E-5</v>
      </c>
      <c r="R31">
        <v>-7.8027976833416933E-6</v>
      </c>
      <c r="S31">
        <v>-4.601991351413739E-6</v>
      </c>
      <c r="T31">
        <v>1.9634487068200424E-5</v>
      </c>
      <c r="U31">
        <v>-8.9771489060295616E-6</v>
      </c>
      <c r="V31">
        <v>-5.524797648788504E-5</v>
      </c>
      <c r="W31">
        <v>-5.9643931688277863E-5</v>
      </c>
      <c r="X31">
        <v>-7.7640384092130682E-5</v>
      </c>
      <c r="Y31">
        <v>-4.2385571342724957E-5</v>
      </c>
      <c r="Z31">
        <v>-6.0668498667795963E-5</v>
      </c>
      <c r="AA31">
        <v>9.0442287182160763E-4</v>
      </c>
      <c r="AB31">
        <v>9.013703549091822E-4</v>
      </c>
      <c r="AC31">
        <v>9.0289718253595526E-4</v>
      </c>
      <c r="AD31">
        <v>9.133698960475128E-4</v>
      </c>
      <c r="AE31">
        <v>9.0250854251665877E-4</v>
      </c>
      <c r="AF31">
        <v>1.8360544731155239E-3</v>
      </c>
      <c r="AG31">
        <v>9.0015738186996887E-4</v>
      </c>
      <c r="AH31">
        <v>9.0920312874543329E-4</v>
      </c>
      <c r="AI31">
        <v>9.1012926259874394E-4</v>
      </c>
      <c r="AJ31">
        <v>9.0263651907074283E-4</v>
      </c>
      <c r="AK31">
        <v>9.0244539605184061E-4</v>
      </c>
      <c r="AL31">
        <v>-8.1825091031173416E-4</v>
      </c>
    </row>
    <row r="32" spans="1:38" x14ac:dyDescent="0.25">
      <c r="A32" t="s">
        <v>34</v>
      </c>
      <c r="B32">
        <v>4.2232308937896264E-2</v>
      </c>
      <c r="C32">
        <v>1.2392139302136533E-5</v>
      </c>
      <c r="D32">
        <v>-4.7548740571432723E-5</v>
      </c>
      <c r="E32">
        <v>-1.7368699097534271E-5</v>
      </c>
      <c r="F32">
        <v>-1.2283106673581675E-6</v>
      </c>
      <c r="G32">
        <v>9.6045789954375032E-6</v>
      </c>
      <c r="H32">
        <v>-2.4849239813513928E-5</v>
      </c>
      <c r="I32">
        <v>-3.7860159848634241E-6</v>
      </c>
      <c r="J32">
        <v>7.3818097598050955E-5</v>
      </c>
      <c r="K32">
        <v>-8.5503444092417853E-6</v>
      </c>
      <c r="L32">
        <v>3.0030410131082249E-6</v>
      </c>
      <c r="M32">
        <v>-4.2115071512674918E-6</v>
      </c>
      <c r="N32">
        <v>1.2426261382499906E-4</v>
      </c>
      <c r="O32">
        <v>5.9388918664610157E-5</v>
      </c>
      <c r="P32">
        <v>3.6938799511227599E-5</v>
      </c>
      <c r="Q32">
        <v>-2.3919502280561719E-5</v>
      </c>
      <c r="R32">
        <v>6.904596128073405E-6</v>
      </c>
      <c r="S32">
        <v>1.7179740658929674E-5</v>
      </c>
      <c r="T32">
        <v>1.8671072135704255E-5</v>
      </c>
      <c r="U32">
        <v>-1.4301141817549441E-6</v>
      </c>
      <c r="V32">
        <v>-3.4719429135009324E-5</v>
      </c>
      <c r="W32">
        <v>-2.9580544482685797E-5</v>
      </c>
      <c r="X32">
        <v>-5.9274681724164643E-5</v>
      </c>
      <c r="Y32">
        <v>2.4992151475864235E-6</v>
      </c>
      <c r="Z32">
        <v>-4.7094752490565214E-5</v>
      </c>
      <c r="AA32">
        <v>9.0231762923886905E-4</v>
      </c>
      <c r="AB32">
        <v>8.9899710578281785E-4</v>
      </c>
      <c r="AC32">
        <v>8.9928138902393528E-4</v>
      </c>
      <c r="AD32">
        <v>9.0659988434625347E-4</v>
      </c>
      <c r="AE32">
        <v>9.0115680539044549E-4</v>
      </c>
      <c r="AF32">
        <v>9.0015738186996887E-4</v>
      </c>
      <c r="AG32">
        <v>1.570435610538765E-3</v>
      </c>
      <c r="AH32">
        <v>9.0747377375980547E-4</v>
      </c>
      <c r="AI32">
        <v>9.0599323054594367E-4</v>
      </c>
      <c r="AJ32">
        <v>9.0256304543445416E-4</v>
      </c>
      <c r="AK32">
        <v>8.9728734370957694E-4</v>
      </c>
      <c r="AL32">
        <v>-8.798779858531084E-4</v>
      </c>
    </row>
    <row r="33" spans="1:38" x14ac:dyDescent="0.25">
      <c r="A33" t="s">
        <v>35</v>
      </c>
      <c r="B33">
        <v>5.8386724697052389E-2</v>
      </c>
      <c r="C33">
        <v>-1.7136684351096367E-5</v>
      </c>
      <c r="D33">
        <v>-7.067033272772108E-5</v>
      </c>
      <c r="E33">
        <v>-4.7067398958361236E-5</v>
      </c>
      <c r="F33">
        <v>-5.1513057762822377E-5</v>
      </c>
      <c r="G33">
        <v>-2.4079540673875257E-5</v>
      </c>
      <c r="H33">
        <v>-3.0263994757662817E-5</v>
      </c>
      <c r="I33">
        <v>-4.9775204451462627E-5</v>
      </c>
      <c r="J33">
        <v>4.2494145781730902E-5</v>
      </c>
      <c r="K33">
        <v>-1.0926893946996331E-5</v>
      </c>
      <c r="L33">
        <v>-9.7691775737577348E-6</v>
      </c>
      <c r="M33">
        <v>-1.8125999323699061E-5</v>
      </c>
      <c r="N33">
        <v>1.922747174889125E-4</v>
      </c>
      <c r="O33">
        <v>7.5579248587898627E-5</v>
      </c>
      <c r="P33">
        <v>2.5050640257115973E-5</v>
      </c>
      <c r="Q33">
        <v>-2.9006683285892208E-5</v>
      </c>
      <c r="R33">
        <v>-6.6059071708276834E-6</v>
      </c>
      <c r="S33">
        <v>5.0845609631877198E-6</v>
      </c>
      <c r="T33">
        <v>5.335761612623068E-5</v>
      </c>
      <c r="U33">
        <v>1.6389581076090248E-5</v>
      </c>
      <c r="V33">
        <v>-2.65606478978555E-5</v>
      </c>
      <c r="W33">
        <v>1.853739292705949E-6</v>
      </c>
      <c r="X33">
        <v>-4.1675607700355013E-5</v>
      </c>
      <c r="Y33">
        <v>-5.6906722199037241E-5</v>
      </c>
      <c r="Z33">
        <v>-4.4227737037037774E-5</v>
      </c>
      <c r="AA33">
        <v>9.0916661585488487E-4</v>
      </c>
      <c r="AB33">
        <v>9.0930458474588268E-4</v>
      </c>
      <c r="AC33">
        <v>9.1022213997382271E-4</v>
      </c>
      <c r="AD33">
        <v>9.1840994556472702E-4</v>
      </c>
      <c r="AE33">
        <v>9.0912356575381832E-4</v>
      </c>
      <c r="AF33">
        <v>9.0920312874543329E-4</v>
      </c>
      <c r="AG33">
        <v>9.0747377375980547E-4</v>
      </c>
      <c r="AH33">
        <v>1.9170118310144826E-3</v>
      </c>
      <c r="AI33">
        <v>9.1600518100589962E-4</v>
      </c>
      <c r="AJ33">
        <v>9.1196807984401419E-4</v>
      </c>
      <c r="AK33">
        <v>9.0525772013204235E-4</v>
      </c>
      <c r="AL33">
        <v>-8.2991563680209009E-4</v>
      </c>
    </row>
    <row r="34" spans="1:38" x14ac:dyDescent="0.25">
      <c r="A34" t="s">
        <v>36</v>
      </c>
      <c r="B34">
        <v>3.6446935563599334E-2</v>
      </c>
      <c r="C34">
        <v>-1.3689370643730792E-5</v>
      </c>
      <c r="D34">
        <v>-9.8253132034442593E-5</v>
      </c>
      <c r="E34">
        <v>-8.1365742034801976E-5</v>
      </c>
      <c r="F34">
        <v>-2.9655396654649515E-5</v>
      </c>
      <c r="G34">
        <v>-2.629489326331602E-7</v>
      </c>
      <c r="H34">
        <v>-5.8473292341960231E-5</v>
      </c>
      <c r="I34">
        <v>-5.0437172921278769E-5</v>
      </c>
      <c r="J34">
        <v>5.3213624122191774E-5</v>
      </c>
      <c r="K34">
        <v>-1.2520630186839825E-4</v>
      </c>
      <c r="L34">
        <v>-5.1357763094363824E-6</v>
      </c>
      <c r="M34">
        <v>-5.2121327278515728E-5</v>
      </c>
      <c r="N34">
        <v>9.2598953259029164E-5</v>
      </c>
      <c r="O34">
        <v>3.1043757313719026E-5</v>
      </c>
      <c r="P34">
        <v>-9.9589589275558658E-6</v>
      </c>
      <c r="Q34">
        <v>-2.3380718681552783E-5</v>
      </c>
      <c r="R34">
        <v>8.62568155998375E-6</v>
      </c>
      <c r="S34">
        <v>-4.9815984765641357E-6</v>
      </c>
      <c r="T34">
        <v>2.971790209450138E-5</v>
      </c>
      <c r="U34">
        <v>4.3711235143874955E-7</v>
      </c>
      <c r="V34">
        <v>-2.8443890101016722E-5</v>
      </c>
      <c r="W34">
        <v>-3.8743265746776301E-5</v>
      </c>
      <c r="X34">
        <v>-5.3506108804927022E-5</v>
      </c>
      <c r="Y34">
        <v>-2.5486204189019012E-5</v>
      </c>
      <c r="Z34">
        <v>-2.850614951228252E-5</v>
      </c>
      <c r="AA34">
        <v>9.1315141955135076E-4</v>
      </c>
      <c r="AB34">
        <v>9.1087833824470498E-4</v>
      </c>
      <c r="AC34">
        <v>9.1186161231952942E-4</v>
      </c>
      <c r="AD34">
        <v>9.2406817423152884E-4</v>
      </c>
      <c r="AE34">
        <v>9.0687523135022817E-4</v>
      </c>
      <c r="AF34">
        <v>9.1012926259874394E-4</v>
      </c>
      <c r="AG34">
        <v>9.0599323054594367E-4</v>
      </c>
      <c r="AH34">
        <v>9.1600518100589962E-4</v>
      </c>
      <c r="AI34">
        <v>1.9314950082416256E-3</v>
      </c>
      <c r="AJ34">
        <v>9.1116087753583398E-4</v>
      </c>
      <c r="AK34">
        <v>9.1450976261490502E-4</v>
      </c>
      <c r="AL34">
        <v>-8.0012886314204611E-4</v>
      </c>
    </row>
    <row r="35" spans="1:38" x14ac:dyDescent="0.25">
      <c r="A35" t="s">
        <v>37</v>
      </c>
      <c r="B35">
        <v>7.4489638187629353E-2</v>
      </c>
      <c r="C35">
        <v>-2.2822255906219412E-5</v>
      </c>
      <c r="D35">
        <v>-6.5177418311422071E-5</v>
      </c>
      <c r="E35">
        <v>-4.6503482721633619E-5</v>
      </c>
      <c r="F35">
        <v>7.5387363575817566E-7</v>
      </c>
      <c r="G35">
        <v>3.2001803680400639E-5</v>
      </c>
      <c r="H35">
        <v>-1.4827475036653269E-6</v>
      </c>
      <c r="I35">
        <v>1.5885064537617398E-5</v>
      </c>
      <c r="J35">
        <v>2.3322271456946248E-5</v>
      </c>
      <c r="K35">
        <v>2.3949146351158406E-5</v>
      </c>
      <c r="L35">
        <v>-1.0159177165520134E-5</v>
      </c>
      <c r="M35">
        <v>-2.8676663176866227E-5</v>
      </c>
      <c r="N35">
        <v>1.3950558248575977E-4</v>
      </c>
      <c r="O35">
        <v>7.0765269087203885E-5</v>
      </c>
      <c r="P35">
        <v>2.4000634887833428E-5</v>
      </c>
      <c r="Q35">
        <v>-1.0813341531960407E-5</v>
      </c>
      <c r="R35">
        <v>-5.4142257013921726E-6</v>
      </c>
      <c r="S35">
        <v>-4.7394310532790319E-6</v>
      </c>
      <c r="T35">
        <v>1.6808989266006887E-6</v>
      </c>
      <c r="U35">
        <v>-1.0236737457744666E-5</v>
      </c>
      <c r="V35">
        <v>-3.398427776155912E-5</v>
      </c>
      <c r="W35">
        <v>-3.961074011045397E-5</v>
      </c>
      <c r="X35">
        <v>-5.6721820023766475E-5</v>
      </c>
      <c r="Y35">
        <v>-1.0470611256071637E-5</v>
      </c>
      <c r="Z35">
        <v>-4.7398256266796665E-5</v>
      </c>
      <c r="AA35">
        <v>9.0686566654539264E-4</v>
      </c>
      <c r="AB35">
        <v>9.0425650300801001E-4</v>
      </c>
      <c r="AC35">
        <v>9.017443335628786E-4</v>
      </c>
      <c r="AD35">
        <v>9.1283365331974167E-4</v>
      </c>
      <c r="AE35">
        <v>9.0128405792593968E-4</v>
      </c>
      <c r="AF35">
        <v>9.0263651907074283E-4</v>
      </c>
      <c r="AG35">
        <v>9.0256304543445416E-4</v>
      </c>
      <c r="AH35">
        <v>9.1196807984401419E-4</v>
      </c>
      <c r="AI35">
        <v>9.1116087753583398E-4</v>
      </c>
      <c r="AJ35">
        <v>1.6489835535678965E-3</v>
      </c>
      <c r="AK35">
        <v>9.0285378861506139E-4</v>
      </c>
      <c r="AL35">
        <v>-8.5579545107685058E-4</v>
      </c>
    </row>
    <row r="36" spans="1:38" x14ac:dyDescent="0.25">
      <c r="A36" t="s">
        <v>38</v>
      </c>
      <c r="B36">
        <v>7.3078672470687736E-2</v>
      </c>
      <c r="C36">
        <v>-3.5996893770090895E-5</v>
      </c>
      <c r="D36">
        <v>-9.0573425889967541E-5</v>
      </c>
      <c r="E36">
        <v>-1.5683156623453904E-4</v>
      </c>
      <c r="F36">
        <v>-3.3476772450332162E-5</v>
      </c>
      <c r="G36">
        <v>5.4408776335709624E-6</v>
      </c>
      <c r="H36">
        <v>-4.2581685300599557E-5</v>
      </c>
      <c r="I36">
        <v>-1.1180205358429221E-5</v>
      </c>
      <c r="J36">
        <v>3.3869839831490454E-5</v>
      </c>
      <c r="K36">
        <v>-3.4024582523742593E-5</v>
      </c>
      <c r="L36">
        <v>-2.3806623744257899E-6</v>
      </c>
      <c r="M36">
        <v>-9.636152965077408E-5</v>
      </c>
      <c r="N36">
        <v>2.6599442337672764E-5</v>
      </c>
      <c r="O36">
        <v>-2.8311924367896944E-5</v>
      </c>
      <c r="P36">
        <v>-3.24624876071307E-5</v>
      </c>
      <c r="Q36">
        <v>-7.2378780155015572E-5</v>
      </c>
      <c r="R36">
        <v>-4.3746803709671838E-5</v>
      </c>
      <c r="S36">
        <v>-2.9441895290721392E-5</v>
      </c>
      <c r="T36">
        <v>-4.5974171320798101E-6</v>
      </c>
      <c r="U36">
        <v>-2.2900218774544664E-5</v>
      </c>
      <c r="V36">
        <v>-1.9773995017557987E-5</v>
      </c>
      <c r="W36">
        <v>-2.4298024710235015E-5</v>
      </c>
      <c r="X36">
        <v>-4.6587678780045686E-5</v>
      </c>
      <c r="Y36">
        <v>-6.7771235550690822E-6</v>
      </c>
      <c r="Z36">
        <v>-2.1905815158056521E-5</v>
      </c>
      <c r="AA36">
        <v>9.0376501287615951E-4</v>
      </c>
      <c r="AB36">
        <v>9.0173308000334829E-4</v>
      </c>
      <c r="AC36">
        <v>9.0647470378023894E-4</v>
      </c>
      <c r="AD36">
        <v>9.2232878928531065E-4</v>
      </c>
      <c r="AE36">
        <v>9.0416775961232149E-4</v>
      </c>
      <c r="AF36">
        <v>9.0244539605184061E-4</v>
      </c>
      <c r="AG36">
        <v>8.9728734370957694E-4</v>
      </c>
      <c r="AH36">
        <v>9.0525772013204235E-4</v>
      </c>
      <c r="AI36">
        <v>9.1450976261490502E-4</v>
      </c>
      <c r="AJ36">
        <v>9.0285378861506139E-4</v>
      </c>
      <c r="AK36">
        <v>1.9522696052716281E-3</v>
      </c>
      <c r="AL36">
        <v>-7.5848425941594253E-4</v>
      </c>
    </row>
    <row r="37" spans="1:38" x14ac:dyDescent="0.25">
      <c r="A37" t="s">
        <v>24</v>
      </c>
      <c r="B37">
        <v>-1.9218363899928255</v>
      </c>
      <c r="C37">
        <v>-1.6654649003141042E-4</v>
      </c>
      <c r="D37">
        <v>-4.2009106310328929E-4</v>
      </c>
      <c r="E37">
        <v>-2.8795864264211796E-4</v>
      </c>
      <c r="F37">
        <v>-7.5121211805050277E-4</v>
      </c>
      <c r="G37">
        <v>-7.1407171042888297E-4</v>
      </c>
      <c r="H37">
        <v>-6.6772676373176207E-4</v>
      </c>
      <c r="I37">
        <v>-6.7340956655560368E-4</v>
      </c>
      <c r="J37">
        <v>-4.4942783929873088E-5</v>
      </c>
      <c r="K37">
        <v>-3.3483686164224768E-6</v>
      </c>
      <c r="L37">
        <v>-6.360468012704928E-5</v>
      </c>
      <c r="M37">
        <v>-1.6248056148052811E-3</v>
      </c>
      <c r="N37">
        <v>-1.8449687008106721E-3</v>
      </c>
      <c r="O37">
        <v>-1.7120345782953594E-3</v>
      </c>
      <c r="P37">
        <v>-1.6803161388155774E-3</v>
      </c>
      <c r="Q37">
        <v>-1.5915888354947609E-3</v>
      </c>
      <c r="R37">
        <v>-1.6053593867524348E-3</v>
      </c>
      <c r="S37">
        <v>-1.6269285196707575E-3</v>
      </c>
      <c r="T37">
        <v>-1.5794677803344613E-3</v>
      </c>
      <c r="U37">
        <v>-1.5851522351864827E-3</v>
      </c>
      <c r="V37">
        <v>-1.566579993208788E-3</v>
      </c>
      <c r="W37">
        <v>-1.5530182007795993E-3</v>
      </c>
      <c r="X37">
        <v>-1.5119253411783821E-3</v>
      </c>
      <c r="Y37">
        <v>-1.5688485983375686E-3</v>
      </c>
      <c r="Z37">
        <v>-1.5381434035963574E-3</v>
      </c>
      <c r="AA37">
        <v>-8.1563557214137344E-4</v>
      </c>
      <c r="AB37">
        <v>-7.9812428090307239E-4</v>
      </c>
      <c r="AC37">
        <v>-8.3922684369760222E-4</v>
      </c>
      <c r="AD37">
        <v>-8.2584218501103744E-4</v>
      </c>
      <c r="AE37">
        <v>-8.8262362514852596E-4</v>
      </c>
      <c r="AF37">
        <v>-8.1825091031173416E-4</v>
      </c>
      <c r="AG37">
        <v>-8.798779858531084E-4</v>
      </c>
      <c r="AH37">
        <v>-8.2991563680209009E-4</v>
      </c>
      <c r="AI37">
        <v>-8.0012886314204611E-4</v>
      </c>
      <c r="AJ37">
        <v>-8.5579545107685058E-4</v>
      </c>
      <c r="AK37">
        <v>-7.5848425941594253E-4</v>
      </c>
      <c r="AL37">
        <v>3.3772255069618525E-3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4EF3A-8474-4BB5-886B-464B373886CB}">
  <dimension ref="A1:CB79"/>
  <sheetViews>
    <sheetView topLeftCell="A43" workbookViewId="0">
      <selection activeCell="A79" sqref="A79"/>
    </sheetView>
  </sheetViews>
  <sheetFormatPr defaultRowHeight="15" x14ac:dyDescent="0.25"/>
  <sheetData>
    <row r="1" spans="1:80" x14ac:dyDescent="0.25">
      <c r="A1" s="1" t="s">
        <v>0</v>
      </c>
      <c r="B1" s="1" t="s">
        <v>1</v>
      </c>
      <c r="C1" t="s">
        <v>298</v>
      </c>
      <c r="D1" t="s">
        <v>299</v>
      </c>
      <c r="E1" t="s">
        <v>300</v>
      </c>
      <c r="F1" t="s">
        <v>301</v>
      </c>
      <c r="G1" t="s">
        <v>302</v>
      </c>
      <c r="H1" t="s">
        <v>303</v>
      </c>
      <c r="I1" t="s">
        <v>304</v>
      </c>
      <c r="J1" t="s">
        <v>373</v>
      </c>
      <c r="K1" t="s">
        <v>376</v>
      </c>
      <c r="L1" t="s">
        <v>370</v>
      </c>
      <c r="M1" t="s">
        <v>305</v>
      </c>
      <c r="N1" t="s">
        <v>306</v>
      </c>
      <c r="O1" t="s">
        <v>307</v>
      </c>
      <c r="P1" t="s">
        <v>308</v>
      </c>
      <c r="Q1" t="s">
        <v>309</v>
      </c>
      <c r="R1" t="s">
        <v>310</v>
      </c>
      <c r="S1" t="s">
        <v>311</v>
      </c>
      <c r="T1" t="s">
        <v>312</v>
      </c>
      <c r="U1" t="s">
        <v>313</v>
      </c>
      <c r="V1" t="s">
        <v>314</v>
      </c>
      <c r="W1" t="s">
        <v>315</v>
      </c>
      <c r="X1" t="s">
        <v>316</v>
      </c>
      <c r="Y1" t="s">
        <v>317</v>
      </c>
      <c r="Z1" t="s">
        <v>318</v>
      </c>
      <c r="AA1" t="s">
        <v>319</v>
      </c>
      <c r="AB1" t="s">
        <v>320</v>
      </c>
      <c r="AC1" t="s">
        <v>344</v>
      </c>
      <c r="AD1" t="s">
        <v>345</v>
      </c>
      <c r="AE1" t="s">
        <v>346</v>
      </c>
      <c r="AF1" t="s">
        <v>347</v>
      </c>
      <c r="AG1" t="s">
        <v>348</v>
      </c>
      <c r="AH1" t="s">
        <v>349</v>
      </c>
      <c r="AI1" t="s">
        <v>350</v>
      </c>
      <c r="AJ1" t="s">
        <v>374</v>
      </c>
      <c r="AK1" t="s">
        <v>377</v>
      </c>
      <c r="AL1" t="s">
        <v>371</v>
      </c>
      <c r="AM1" t="s">
        <v>351</v>
      </c>
      <c r="AN1" t="s">
        <v>352</v>
      </c>
      <c r="AO1" t="s">
        <v>353</v>
      </c>
      <c r="AP1" t="s">
        <v>354</v>
      </c>
      <c r="AQ1" t="s">
        <v>355</v>
      </c>
      <c r="AR1" t="s">
        <v>356</v>
      </c>
      <c r="AS1" t="s">
        <v>357</v>
      </c>
      <c r="AT1" t="s">
        <v>358</v>
      </c>
      <c r="AU1" t="s">
        <v>359</v>
      </c>
      <c r="AV1" t="s">
        <v>360</v>
      </c>
      <c r="AW1" t="s">
        <v>361</v>
      </c>
      <c r="AX1" t="s">
        <v>362</v>
      </c>
      <c r="AY1" t="s">
        <v>363</v>
      </c>
      <c r="AZ1" t="s">
        <v>364</v>
      </c>
      <c r="BA1" t="s">
        <v>365</v>
      </c>
      <c r="BB1" t="s">
        <v>366</v>
      </c>
      <c r="BC1" t="s">
        <v>321</v>
      </c>
      <c r="BD1" t="s">
        <v>322</v>
      </c>
      <c r="BE1" t="s">
        <v>323</v>
      </c>
      <c r="BF1" t="s">
        <v>324</v>
      </c>
      <c r="BG1" t="s">
        <v>325</v>
      </c>
      <c r="BH1" t="s">
        <v>326</v>
      </c>
      <c r="BI1" t="s">
        <v>327</v>
      </c>
      <c r="BJ1" t="s">
        <v>375</v>
      </c>
      <c r="BK1" t="s">
        <v>378</v>
      </c>
      <c r="BL1" t="s">
        <v>372</v>
      </c>
      <c r="BM1" t="s">
        <v>328</v>
      </c>
      <c r="BN1" t="s">
        <v>329</v>
      </c>
      <c r="BO1" t="s">
        <v>330</v>
      </c>
      <c r="BP1" t="s">
        <v>331</v>
      </c>
      <c r="BQ1" t="s">
        <v>332</v>
      </c>
      <c r="BR1" t="s">
        <v>333</v>
      </c>
      <c r="BS1" t="s">
        <v>334</v>
      </c>
      <c r="BT1" t="s">
        <v>335</v>
      </c>
      <c r="BU1" t="s">
        <v>336</v>
      </c>
      <c r="BV1" t="s">
        <v>337</v>
      </c>
      <c r="BW1" t="s">
        <v>338</v>
      </c>
      <c r="BX1" t="s">
        <v>339</v>
      </c>
      <c r="BY1" t="s">
        <v>340</v>
      </c>
      <c r="BZ1" t="s">
        <v>341</v>
      </c>
      <c r="CA1" t="s">
        <v>342</v>
      </c>
      <c r="CB1" t="s">
        <v>343</v>
      </c>
    </row>
    <row r="2" spans="1:80" x14ac:dyDescent="0.25">
      <c r="A2" t="s">
        <v>298</v>
      </c>
      <c r="B2">
        <v>-2.7616936035943316E-2</v>
      </c>
      <c r="C2">
        <v>2.1304284693027405E-3</v>
      </c>
      <c r="D2">
        <v>7.3947927278140464E-5</v>
      </c>
      <c r="E2">
        <v>1.592902615028258E-4</v>
      </c>
      <c r="F2">
        <v>3.9111767625357544E-5</v>
      </c>
      <c r="G2">
        <v>5.5294223182695723E-5</v>
      </c>
      <c r="H2">
        <v>1.2036526310395578E-4</v>
      </c>
      <c r="I2">
        <v>3.9558955002809394E-5</v>
      </c>
      <c r="J2">
        <v>5.8773069034704454E-5</v>
      </c>
      <c r="K2">
        <v>9.3996382205948381E-5</v>
      </c>
      <c r="L2">
        <v>1.4910338124858453E-4</v>
      </c>
      <c r="M2">
        <v>-2.6216000217842806E-4</v>
      </c>
      <c r="N2">
        <v>-3.2917511726328059E-4</v>
      </c>
      <c r="O2">
        <v>-5.5118133372912201E-4</v>
      </c>
      <c r="P2">
        <v>-6.3282128246235092E-4</v>
      </c>
      <c r="Q2">
        <v>-1.3169129188031608E-4</v>
      </c>
      <c r="R2">
        <v>-3.4808082861060261E-5</v>
      </c>
      <c r="S2">
        <v>5.7063638022851923E-5</v>
      </c>
      <c r="T2">
        <v>1.1995271289799281E-4</v>
      </c>
      <c r="U2">
        <v>1.1143801726219653E-4</v>
      </c>
      <c r="V2">
        <v>-2.2175195852601827E-5</v>
      </c>
      <c r="W2">
        <v>7.8307927455370676E-5</v>
      </c>
      <c r="X2">
        <v>2.3410590168082913E-5</v>
      </c>
      <c r="Y2">
        <v>-9.6153978221364655E-5</v>
      </c>
      <c r="Z2">
        <v>-8.2594832703920007E-5</v>
      </c>
      <c r="AA2">
        <v>-1.0872622627362966E-4</v>
      </c>
      <c r="AB2">
        <v>-7.0260061497780788E-4</v>
      </c>
      <c r="AC2">
        <v>8.3048520355922173E-4</v>
      </c>
      <c r="AD2">
        <v>3.7198348927067597E-5</v>
      </c>
      <c r="AE2">
        <v>1.4223175016593874E-4</v>
      </c>
      <c r="AF2">
        <v>-2.1851831300899328E-5</v>
      </c>
      <c r="AG2">
        <v>-1.0003637990083524E-4</v>
      </c>
      <c r="AH2">
        <v>-3.2136910491265416E-5</v>
      </c>
      <c r="AI2">
        <v>7.8864944690653892E-5</v>
      </c>
      <c r="AJ2">
        <v>-1.17230650152032E-4</v>
      </c>
      <c r="AK2">
        <v>-1.306857464353566E-4</v>
      </c>
      <c r="AL2">
        <v>-1.7727929954014855E-5</v>
      </c>
      <c r="AM2">
        <v>9.5697012867383634E-5</v>
      </c>
      <c r="AN2">
        <v>-1.7604599295910966E-4</v>
      </c>
      <c r="AO2">
        <v>-3.5905785175508668E-4</v>
      </c>
      <c r="AP2">
        <v>-3.1900714399327943E-4</v>
      </c>
      <c r="AQ2">
        <v>-3.8519531826026321E-6</v>
      </c>
      <c r="AR2">
        <v>-1.9167706582337799E-6</v>
      </c>
      <c r="AS2">
        <v>4.7156343499940637E-5</v>
      </c>
      <c r="AT2">
        <v>-3.1583532746113696E-5</v>
      </c>
      <c r="AU2">
        <v>3.150707509341883E-5</v>
      </c>
      <c r="AV2">
        <v>-1.1882506999929977E-4</v>
      </c>
      <c r="AW2">
        <v>2.3160211975742699E-5</v>
      </c>
      <c r="AX2">
        <v>-2.1961228670491212E-5</v>
      </c>
      <c r="AY2">
        <v>-1.1819669606576417E-4</v>
      </c>
      <c r="AZ2">
        <v>3.8243322116387925E-5</v>
      </c>
      <c r="BA2">
        <v>4.4792913525690641E-5</v>
      </c>
      <c r="BB2">
        <v>-7.0588066247186131E-5</v>
      </c>
      <c r="BC2">
        <v>8.5233231323940704E-5</v>
      </c>
      <c r="BD2">
        <v>-3.3298672240803942E-6</v>
      </c>
      <c r="BE2">
        <v>9.2848826206421847E-6</v>
      </c>
      <c r="BF2">
        <v>-3.1462700589533617E-6</v>
      </c>
      <c r="BG2">
        <v>-5.516987073925784E-6</v>
      </c>
      <c r="BH2">
        <v>-8.8995633470801077E-6</v>
      </c>
      <c r="BI2">
        <v>1.1713131699249785E-5</v>
      </c>
      <c r="BJ2">
        <v>-8.4925026038955434E-5</v>
      </c>
      <c r="BK2">
        <v>-1.3412311987900466E-4</v>
      </c>
      <c r="BL2">
        <v>3.5997234265280091E-6</v>
      </c>
      <c r="BM2">
        <v>7.3645024173516416E-6</v>
      </c>
      <c r="BN2">
        <v>-2.1923619057794937E-6</v>
      </c>
      <c r="BO2">
        <v>-8.965412184700691E-6</v>
      </c>
      <c r="BP2">
        <v>-4.5981347611173863E-6</v>
      </c>
      <c r="BQ2">
        <v>-2.8610991912088537E-5</v>
      </c>
      <c r="BR2">
        <v>-1.8334126064157557E-5</v>
      </c>
      <c r="BS2">
        <v>-3.9480360044899864E-6</v>
      </c>
      <c r="BT2">
        <v>-1.3198803123307092E-5</v>
      </c>
      <c r="BU2">
        <v>-2.0877756630387457E-5</v>
      </c>
      <c r="BV2">
        <v>-1.4579964991284927E-5</v>
      </c>
      <c r="BW2">
        <v>-1.8627689777958421E-5</v>
      </c>
      <c r="BX2">
        <v>-1.2488267411042142E-5</v>
      </c>
      <c r="BY2">
        <v>-9.8739386445099592E-6</v>
      </c>
      <c r="BZ2">
        <v>-9.1603030979310077E-6</v>
      </c>
      <c r="CA2">
        <v>-1.3510307772902403E-5</v>
      </c>
      <c r="CB2">
        <v>-1.8538661596751607E-5</v>
      </c>
    </row>
    <row r="3" spans="1:80" x14ac:dyDescent="0.25">
      <c r="A3" t="s">
        <v>299</v>
      </c>
      <c r="B3">
        <v>0.36572065914342194</v>
      </c>
      <c r="C3">
        <v>7.3947927278140464E-5</v>
      </c>
      <c r="D3">
        <v>3.2971384436873002E-3</v>
      </c>
      <c r="E3">
        <v>2.3638402285339173E-3</v>
      </c>
      <c r="F3">
        <v>-2.0557102050534505E-4</v>
      </c>
      <c r="G3">
        <v>-3.8013078876085785E-4</v>
      </c>
      <c r="H3">
        <v>-3.6856378558052405E-4</v>
      </c>
      <c r="I3">
        <v>-4.914053081564217E-4</v>
      </c>
      <c r="J3">
        <v>-8.6096427352022582E-5</v>
      </c>
      <c r="K3">
        <v>-1.5817578908265036E-4</v>
      </c>
      <c r="L3">
        <v>2.3012800027924431E-4</v>
      </c>
      <c r="M3">
        <v>5.4346524815781518E-4</v>
      </c>
      <c r="N3">
        <v>1.7657674838830783E-4</v>
      </c>
      <c r="O3">
        <v>-3.5719457926730452E-5</v>
      </c>
      <c r="P3">
        <v>-2.7570968569861564E-5</v>
      </c>
      <c r="Q3">
        <v>-4.8792873916382861E-4</v>
      </c>
      <c r="R3">
        <v>-4.8322294210402907E-4</v>
      </c>
      <c r="S3">
        <v>-4.9776057829988788E-4</v>
      </c>
      <c r="T3">
        <v>-5.2766265537176351E-4</v>
      </c>
      <c r="U3">
        <v>-3.6570863056099173E-4</v>
      </c>
      <c r="V3">
        <v>-4.6920231022649797E-4</v>
      </c>
      <c r="W3">
        <v>-3.1178688461449823E-4</v>
      </c>
      <c r="X3">
        <v>-3.4449800043807562E-4</v>
      </c>
      <c r="Y3">
        <v>-8.0395781350518303E-4</v>
      </c>
      <c r="Z3">
        <v>-5.3966082120758985E-4</v>
      </c>
      <c r="AA3">
        <v>-6.1737604429376689E-4</v>
      </c>
      <c r="AB3">
        <v>-1.5947983084042426E-3</v>
      </c>
      <c r="AC3">
        <v>5.8389258946604854E-5</v>
      </c>
      <c r="AD3">
        <v>7.87554836096485E-4</v>
      </c>
      <c r="AE3">
        <v>4.6372579064389531E-4</v>
      </c>
      <c r="AF3">
        <v>2.7805241827214417E-4</v>
      </c>
      <c r="AG3">
        <v>2.2129997951595258E-4</v>
      </c>
      <c r="AH3">
        <v>2.2486928191261209E-4</v>
      </c>
      <c r="AI3">
        <v>2.1443401635614878E-4</v>
      </c>
      <c r="AJ3">
        <v>5.5443366098602162E-5</v>
      </c>
      <c r="AK3">
        <v>-2.3027893838881832E-5</v>
      </c>
      <c r="AL3">
        <v>-5.1364724461475956E-5</v>
      </c>
      <c r="AM3">
        <v>3.0226987005321261E-4</v>
      </c>
      <c r="AN3">
        <v>6.3455855472214085E-5</v>
      </c>
      <c r="AO3">
        <v>7.9418286372273718E-5</v>
      </c>
      <c r="AP3">
        <v>2.7577064431751029E-5</v>
      </c>
      <c r="AQ3">
        <v>-5.0569069889878427E-4</v>
      </c>
      <c r="AR3">
        <v>-4.4518253269102158E-4</v>
      </c>
      <c r="AS3">
        <v>-4.7481091647191267E-4</v>
      </c>
      <c r="AT3">
        <v>-5.4495495815284683E-4</v>
      </c>
      <c r="AU3">
        <v>-4.3120844659004769E-4</v>
      </c>
      <c r="AV3">
        <v>-4.5177083418578348E-4</v>
      </c>
      <c r="AW3">
        <v>-3.9763698732521647E-4</v>
      </c>
      <c r="AX3">
        <v>-3.8004737943084249E-4</v>
      </c>
      <c r="AY3">
        <v>-5.8756006853096139E-4</v>
      </c>
      <c r="AZ3">
        <v>-4.8863513207364419E-4</v>
      </c>
      <c r="BA3">
        <v>-6.4710861369465301E-4</v>
      </c>
      <c r="BB3">
        <v>-3.9629805711172199E-4</v>
      </c>
      <c r="BC3">
        <v>-5.6163175891902166E-6</v>
      </c>
      <c r="BD3">
        <v>1.0616509965763178E-4</v>
      </c>
      <c r="BE3">
        <v>6.8146454072496977E-5</v>
      </c>
      <c r="BF3">
        <v>-6.0567934583770008E-6</v>
      </c>
      <c r="BG3">
        <v>-1.2873549326964344E-5</v>
      </c>
      <c r="BH3">
        <v>-9.853448627155815E-7</v>
      </c>
      <c r="BI3">
        <v>-1.4882505845457611E-5</v>
      </c>
      <c r="BJ3">
        <v>4.0291112916989999E-5</v>
      </c>
      <c r="BK3">
        <v>-7.2296816309635014E-5</v>
      </c>
      <c r="BL3">
        <v>-8.3383565703549664E-7</v>
      </c>
      <c r="BM3">
        <v>1.2871026600167594E-5</v>
      </c>
      <c r="BN3">
        <v>6.3821600327919592E-6</v>
      </c>
      <c r="BO3">
        <v>-1.6682028264358758E-6</v>
      </c>
      <c r="BP3">
        <v>-3.6590838467021407E-6</v>
      </c>
      <c r="BQ3">
        <v>-4.0867255289444729E-5</v>
      </c>
      <c r="BR3">
        <v>-3.7527602668523629E-5</v>
      </c>
      <c r="BS3">
        <v>-2.9161397919606815E-5</v>
      </c>
      <c r="BT3">
        <v>-3.6258547802581153E-5</v>
      </c>
      <c r="BU3">
        <v>-3.8908484118694793E-5</v>
      </c>
      <c r="BV3">
        <v>-2.697344601045051E-5</v>
      </c>
      <c r="BW3">
        <v>-3.3362082054182822E-5</v>
      </c>
      <c r="BX3">
        <v>-2.2533932605882435E-5</v>
      </c>
      <c r="BY3">
        <v>-2.3066383085087746E-5</v>
      </c>
      <c r="BZ3">
        <v>-3.7969068360020608E-5</v>
      </c>
      <c r="CA3">
        <v>-4.0225370783445886E-5</v>
      </c>
      <c r="CB3">
        <v>-2.6901366627516936E-5</v>
      </c>
    </row>
    <row r="4" spans="1:80" x14ac:dyDescent="0.25">
      <c r="A4" t="s">
        <v>300</v>
      </c>
      <c r="B4">
        <v>0.63249987889921022</v>
      </c>
      <c r="C4">
        <v>1.592902615028258E-4</v>
      </c>
      <c r="D4">
        <v>2.3638402285339173E-3</v>
      </c>
      <c r="E4">
        <v>4.697275975506076E-3</v>
      </c>
      <c r="F4">
        <v>-1.9568914283867026E-4</v>
      </c>
      <c r="G4">
        <v>-6.477740483158518E-4</v>
      </c>
      <c r="H4">
        <v>-7.3847737099751209E-4</v>
      </c>
      <c r="I4">
        <v>-1.0457351518436255E-3</v>
      </c>
      <c r="J4">
        <v>-1.419828397109043E-4</v>
      </c>
      <c r="K4">
        <v>-1.0652918462257386E-4</v>
      </c>
      <c r="L4">
        <v>-1.4013778934807497E-4</v>
      </c>
      <c r="M4">
        <v>3.1282876727194175E-4</v>
      </c>
      <c r="N4">
        <v>-1.8849486066083854E-4</v>
      </c>
      <c r="O4">
        <v>-4.7538647756223152E-4</v>
      </c>
      <c r="P4">
        <v>-8.8317218475367481E-4</v>
      </c>
      <c r="Q4">
        <v>-7.7993448958944128E-5</v>
      </c>
      <c r="R4">
        <v>-9.8151348909834295E-5</v>
      </c>
      <c r="S4">
        <v>-3.7226559153411107E-4</v>
      </c>
      <c r="T4">
        <v>-6.5492481836836803E-5</v>
      </c>
      <c r="U4">
        <v>-1.3153404548651195E-4</v>
      </c>
      <c r="V4">
        <v>-1.7072574802811397E-4</v>
      </c>
      <c r="W4">
        <v>1.3348363549800624E-4</v>
      </c>
      <c r="X4">
        <v>2.027815986921855E-4</v>
      </c>
      <c r="Y4">
        <v>-5.79570890954559E-4</v>
      </c>
      <c r="Z4">
        <v>-4.2474610003199496E-5</v>
      </c>
      <c r="AA4">
        <v>-6.8404218903377035E-4</v>
      </c>
      <c r="AB4">
        <v>-1.2656846435635846E-3</v>
      </c>
      <c r="AC4">
        <v>1.6536368797783095E-4</v>
      </c>
      <c r="AD4">
        <v>4.8242025599509194E-4</v>
      </c>
      <c r="AE4">
        <v>1.7741643187118466E-3</v>
      </c>
      <c r="AF4">
        <v>1.6423851165335465E-4</v>
      </c>
      <c r="AG4">
        <v>5.7818549078002264E-5</v>
      </c>
      <c r="AH4">
        <v>8.082819651102286E-5</v>
      </c>
      <c r="AI4">
        <v>-4.7759840100377273E-5</v>
      </c>
      <c r="AJ4">
        <v>3.9024574685368172E-5</v>
      </c>
      <c r="AK4">
        <v>5.3880909634279595E-5</v>
      </c>
      <c r="AL4">
        <v>4.9483273817590814E-5</v>
      </c>
      <c r="AM4">
        <v>3.0411091112643739E-4</v>
      </c>
      <c r="AN4">
        <v>-1.0349958477144571E-4</v>
      </c>
      <c r="AO4">
        <v>-1.9893808155935593E-4</v>
      </c>
      <c r="AP4">
        <v>-2.9018296142802009E-4</v>
      </c>
      <c r="AQ4">
        <v>-2.4749538168568439E-4</v>
      </c>
      <c r="AR4">
        <v>-1.2581266166812412E-4</v>
      </c>
      <c r="AS4">
        <v>-3.7320553095888839E-4</v>
      </c>
      <c r="AT4">
        <v>-2.0249813862775561E-4</v>
      </c>
      <c r="AU4">
        <v>-1.6815109591285712E-4</v>
      </c>
      <c r="AV4">
        <v>-2.836475383857077E-4</v>
      </c>
      <c r="AW4">
        <v>5.7128088052861076E-5</v>
      </c>
      <c r="AX4">
        <v>2.3646769815229029E-6</v>
      </c>
      <c r="AY4">
        <v>-3.5857392357457521E-4</v>
      </c>
      <c r="AZ4">
        <v>-2.7137288835417937E-4</v>
      </c>
      <c r="BA4">
        <v>-5.8118211404837997E-4</v>
      </c>
      <c r="BB4">
        <v>-4.6899459756926537E-4</v>
      </c>
      <c r="BC4">
        <v>5.5906744490841693E-6</v>
      </c>
      <c r="BD4">
        <v>6.8166150431859282E-5</v>
      </c>
      <c r="BE4">
        <v>2.2736069310429547E-4</v>
      </c>
      <c r="BF4">
        <v>-3.7745209474449967E-6</v>
      </c>
      <c r="BG4">
        <v>-1.2474410185916615E-5</v>
      </c>
      <c r="BH4">
        <v>-8.0639780741010638E-6</v>
      </c>
      <c r="BI4">
        <v>-3.7320588448583564E-5</v>
      </c>
      <c r="BJ4">
        <v>1.7195454460091012E-4</v>
      </c>
      <c r="BK4">
        <v>-1.6525678111469811E-4</v>
      </c>
      <c r="BL4">
        <v>5.4762782466328057E-7</v>
      </c>
      <c r="BM4">
        <v>3.3166788255322942E-6</v>
      </c>
      <c r="BN4">
        <v>-6.1749860419385911E-6</v>
      </c>
      <c r="BO4">
        <v>-1.7292410590998026E-5</v>
      </c>
      <c r="BP4">
        <v>-6.3060556080623832E-5</v>
      </c>
      <c r="BQ4">
        <v>-3.9633081593987004E-5</v>
      </c>
      <c r="BR4">
        <v>-1.5917749479328849E-5</v>
      </c>
      <c r="BS4">
        <v>-2.1090918726997687E-5</v>
      </c>
      <c r="BT4">
        <v>-2.3069282902101632E-5</v>
      </c>
      <c r="BU4">
        <v>-4.0485652686583907E-5</v>
      </c>
      <c r="BV4">
        <v>-1.7644207070414393E-5</v>
      </c>
      <c r="BW4">
        <v>-2.7634825909317269E-5</v>
      </c>
      <c r="BX4">
        <v>-2.7322492940533048E-6</v>
      </c>
      <c r="BY4">
        <v>-1.6361261946646067E-5</v>
      </c>
      <c r="BZ4">
        <v>-2.496255257256164E-5</v>
      </c>
      <c r="CA4">
        <v>-5.1043504069768557E-5</v>
      </c>
      <c r="CB4">
        <v>-2.3265685511184244E-5</v>
      </c>
    </row>
    <row r="5" spans="1:80" x14ac:dyDescent="0.25">
      <c r="A5" t="s">
        <v>301</v>
      </c>
      <c r="B5">
        <v>4.5050375271087191E-2</v>
      </c>
      <c r="C5">
        <v>3.9111767625357544E-5</v>
      </c>
      <c r="D5">
        <v>-2.0557102050534505E-4</v>
      </c>
      <c r="E5">
        <v>-1.9568914283867026E-4</v>
      </c>
      <c r="F5">
        <v>8.8253534275017868E-3</v>
      </c>
      <c r="G5">
        <v>7.0047047624278783E-3</v>
      </c>
      <c r="H5">
        <v>7.0460501687792249E-3</v>
      </c>
      <c r="I5">
        <v>7.052687823307883E-3</v>
      </c>
      <c r="J5">
        <v>5.4809826802196189E-5</v>
      </c>
      <c r="K5">
        <v>9.8646379446865303E-6</v>
      </c>
      <c r="L5">
        <v>1.1079678433098205E-4</v>
      </c>
      <c r="M5">
        <v>-8.2850205936430717E-5</v>
      </c>
      <c r="N5">
        <v>-2.3192653129290448E-4</v>
      </c>
      <c r="O5">
        <v>-5.0716059005222148E-4</v>
      </c>
      <c r="P5">
        <v>-5.6824520532553337E-4</v>
      </c>
      <c r="Q5">
        <v>2.9069599029992647E-4</v>
      </c>
      <c r="R5">
        <v>-1.881440198771991E-4</v>
      </c>
      <c r="S5">
        <v>-2.0069431046817955E-4</v>
      </c>
      <c r="T5">
        <v>-5.5065589982601496E-4</v>
      </c>
      <c r="U5">
        <v>-3.5050463106255016E-4</v>
      </c>
      <c r="V5">
        <v>-1.2415067854364766E-4</v>
      </c>
      <c r="W5">
        <v>-1.0047255091862148E-4</v>
      </c>
      <c r="X5">
        <v>-3.6622359517432242E-4</v>
      </c>
      <c r="Y5">
        <v>-1.459943479306759E-4</v>
      </c>
      <c r="Z5">
        <v>-4.113529383372692E-6</v>
      </c>
      <c r="AA5">
        <v>-1.5496263595648029E-4</v>
      </c>
      <c r="AB5">
        <v>-6.2858621970632352E-3</v>
      </c>
      <c r="AC5">
        <v>-3.4327991900898919E-5</v>
      </c>
      <c r="AD5">
        <v>2.6782873016448927E-4</v>
      </c>
      <c r="AE5">
        <v>1.1839000214530947E-4</v>
      </c>
      <c r="AF5">
        <v>1.8737157199977547E-3</v>
      </c>
      <c r="AG5">
        <v>1.4403921912484487E-3</v>
      </c>
      <c r="AH5">
        <v>1.4794052556969702E-3</v>
      </c>
      <c r="AI5">
        <v>1.465166235822938E-3</v>
      </c>
      <c r="AJ5">
        <v>3.5156210829875124E-5</v>
      </c>
      <c r="AK5">
        <v>-1.4624362584117823E-4</v>
      </c>
      <c r="AL5">
        <v>-1.4557813345302983E-5</v>
      </c>
      <c r="AM5">
        <v>1.4158366187630081E-4</v>
      </c>
      <c r="AN5">
        <v>-1.6503750563157574E-4</v>
      </c>
      <c r="AO5">
        <v>-1.1652742274885486E-4</v>
      </c>
      <c r="AP5">
        <v>-2.8029959188696009E-5</v>
      </c>
      <c r="AQ5">
        <v>-1.2732873934972693E-4</v>
      </c>
      <c r="AR5">
        <v>-3.2126092247824139E-4</v>
      </c>
      <c r="AS5">
        <v>-3.0265671794101837E-4</v>
      </c>
      <c r="AT5">
        <v>-4.9994945065261101E-4</v>
      </c>
      <c r="AU5">
        <v>-5.6357626374523983E-4</v>
      </c>
      <c r="AV5">
        <v>-2.528082638511487E-4</v>
      </c>
      <c r="AW5">
        <v>-2.2905229478926593E-4</v>
      </c>
      <c r="AX5">
        <v>-3.2063344678327766E-4</v>
      </c>
      <c r="AY5">
        <v>-3.5275457488237173E-4</v>
      </c>
      <c r="AZ5">
        <v>-9.6317374075846184E-4</v>
      </c>
      <c r="BA5">
        <v>-1.5478396189250163E-4</v>
      </c>
      <c r="BB5">
        <v>-1.207090713841383E-3</v>
      </c>
      <c r="BC5">
        <v>-4.9559089620265769E-6</v>
      </c>
      <c r="BD5">
        <v>-3.4613981580838985E-6</v>
      </c>
      <c r="BE5">
        <v>-1.6713347319898896E-6</v>
      </c>
      <c r="BF5">
        <v>2.3216365872928392E-4</v>
      </c>
      <c r="BG5">
        <v>1.6955008865477791E-4</v>
      </c>
      <c r="BH5">
        <v>1.7104113855588568E-4</v>
      </c>
      <c r="BI5">
        <v>1.6517363133055371E-4</v>
      </c>
      <c r="BJ5">
        <v>5.03925588775399E-4</v>
      </c>
      <c r="BK5">
        <v>-1.5594104434068668E-4</v>
      </c>
      <c r="BL5">
        <v>2.3014251593537688E-7</v>
      </c>
      <c r="BM5">
        <v>-6.1956979622465694E-6</v>
      </c>
      <c r="BN5">
        <v>-1.6600337184301673E-5</v>
      </c>
      <c r="BO5">
        <v>-7.7496594560853521E-6</v>
      </c>
      <c r="BP5">
        <v>-1.1025456570521953E-5</v>
      </c>
      <c r="BQ5">
        <v>-1.6034646657230336E-5</v>
      </c>
      <c r="BR5">
        <v>1.4128864697672444E-5</v>
      </c>
      <c r="BS5">
        <v>-4.8866468306706161E-6</v>
      </c>
      <c r="BT5">
        <v>-2.0350418907278095E-5</v>
      </c>
      <c r="BU5">
        <v>-9.9378864993334714E-6</v>
      </c>
      <c r="BV5">
        <v>2.8551230306917666E-6</v>
      </c>
      <c r="BW5">
        <v>6.778258518652254E-6</v>
      </c>
      <c r="BX5">
        <v>3.4558798905691103E-6</v>
      </c>
      <c r="BY5">
        <v>1.9438015818645018E-5</v>
      </c>
      <c r="BZ5">
        <v>-2.9237249701896846E-5</v>
      </c>
      <c r="CA5">
        <v>4.646635175744137E-6</v>
      </c>
      <c r="CB5">
        <v>-1.5689629574478563E-4</v>
      </c>
    </row>
    <row r="6" spans="1:80" x14ac:dyDescent="0.25">
      <c r="A6" t="s">
        <v>302</v>
      </c>
      <c r="B6">
        <v>0.19127315884644083</v>
      </c>
      <c r="C6">
        <v>5.5294223182695723E-5</v>
      </c>
      <c r="D6">
        <v>-3.8013078876085785E-4</v>
      </c>
      <c r="E6">
        <v>-6.477740483158518E-4</v>
      </c>
      <c r="F6">
        <v>7.0047047624278783E-3</v>
      </c>
      <c r="G6">
        <v>8.5095384400141645E-3</v>
      </c>
      <c r="H6">
        <v>7.1598917775949154E-3</v>
      </c>
      <c r="I6">
        <v>7.1687694959396298E-3</v>
      </c>
      <c r="J6">
        <v>4.3304519565359571E-5</v>
      </c>
      <c r="K6">
        <v>5.7000091862214223E-5</v>
      </c>
      <c r="L6">
        <v>1.6917203923666937E-4</v>
      </c>
      <c r="M6">
        <v>2.6984516755683809E-4</v>
      </c>
      <c r="N6">
        <v>-1.1662160346942626E-5</v>
      </c>
      <c r="O6">
        <v>-3.5471900714178367E-4</v>
      </c>
      <c r="P6">
        <v>-4.2686081114689785E-4</v>
      </c>
      <c r="Q6">
        <v>4.4228890864682726E-4</v>
      </c>
      <c r="R6">
        <v>4.5233841704742884E-5</v>
      </c>
      <c r="S6">
        <v>6.7058330442674407E-6</v>
      </c>
      <c r="T6">
        <v>-3.704837658628013E-4</v>
      </c>
      <c r="U6">
        <v>-4.4470289694664321E-5</v>
      </c>
      <c r="V6">
        <v>7.7339531939491261E-5</v>
      </c>
      <c r="W6">
        <v>5.8124059414737881E-5</v>
      </c>
      <c r="X6">
        <v>-1.4697168781624751E-4</v>
      </c>
      <c r="Y6">
        <v>7.5589697332798206E-5</v>
      </c>
      <c r="Z6">
        <v>1.7939414813113467E-4</v>
      </c>
      <c r="AA6">
        <v>1.5250691742423752E-4</v>
      </c>
      <c r="AB6">
        <v>-6.5156481902945481E-3</v>
      </c>
      <c r="AC6">
        <v>-9.6971139868148005E-5</v>
      </c>
      <c r="AD6">
        <v>2.3699146349040985E-4</v>
      </c>
      <c r="AE6">
        <v>1.7050053182611236E-5</v>
      </c>
      <c r="AF6">
        <v>1.4247552880460193E-3</v>
      </c>
      <c r="AG6">
        <v>1.8789097469585881E-3</v>
      </c>
      <c r="AH6">
        <v>1.4668691079351187E-3</v>
      </c>
      <c r="AI6">
        <v>1.4534560539064616E-3</v>
      </c>
      <c r="AJ6">
        <v>6.2941909217261707E-5</v>
      </c>
      <c r="AK6">
        <v>-1.1471437568502686E-4</v>
      </c>
      <c r="AL6">
        <v>1.4061319865640946E-5</v>
      </c>
      <c r="AM6">
        <v>6.5660282403320514E-5</v>
      </c>
      <c r="AN6">
        <v>-6.615109193346984E-5</v>
      </c>
      <c r="AO6">
        <v>-4.0136061521750595E-5</v>
      </c>
      <c r="AP6">
        <v>4.4609346735286898E-6</v>
      </c>
      <c r="AQ6">
        <v>-7.8131261668478309E-5</v>
      </c>
      <c r="AR6">
        <v>-8.5607702203646896E-5</v>
      </c>
      <c r="AS6">
        <v>-9.8896399251150298E-5</v>
      </c>
      <c r="AT6">
        <v>-4.7776794860880043E-4</v>
      </c>
      <c r="AU6">
        <v>-4.3155785254601642E-4</v>
      </c>
      <c r="AV6">
        <v>-4.572907485294678E-5</v>
      </c>
      <c r="AW6">
        <v>-1.1791892547857331E-4</v>
      </c>
      <c r="AX6">
        <v>-2.3657631597800898E-4</v>
      </c>
      <c r="AY6">
        <v>-1.6907616925546334E-4</v>
      </c>
      <c r="AZ6">
        <v>-7.501186963627572E-4</v>
      </c>
      <c r="BA6">
        <v>-1.3025571608406218E-4</v>
      </c>
      <c r="BB6">
        <v>-1.3332138212382482E-3</v>
      </c>
      <c r="BC6">
        <v>-8.5300968089314204E-6</v>
      </c>
      <c r="BD6">
        <v>-1.0712392763276497E-5</v>
      </c>
      <c r="BE6">
        <v>-4.5457695437788027E-6</v>
      </c>
      <c r="BF6">
        <v>1.7059017732719606E-4</v>
      </c>
      <c r="BG6">
        <v>2.3097779005140521E-4</v>
      </c>
      <c r="BH6">
        <v>1.7162459779646432E-4</v>
      </c>
      <c r="BI6">
        <v>1.67199702063777E-4</v>
      </c>
      <c r="BJ6">
        <v>5.2079126801632598E-4</v>
      </c>
      <c r="BK6">
        <v>-1.6452440140852663E-4</v>
      </c>
      <c r="BL6">
        <v>-2.0397991888628957E-6</v>
      </c>
      <c r="BM6">
        <v>2.2588521140505486E-6</v>
      </c>
      <c r="BN6">
        <v>-1.1626076135067889E-5</v>
      </c>
      <c r="BO6">
        <v>-1.6988703949453691E-6</v>
      </c>
      <c r="BP6">
        <v>3.739979777795726E-6</v>
      </c>
      <c r="BQ6">
        <v>-2.4645653956369605E-5</v>
      </c>
      <c r="BR6">
        <v>1.0933129220002257E-5</v>
      </c>
      <c r="BS6">
        <v>6.0890590538589459E-6</v>
      </c>
      <c r="BT6">
        <v>-1.8381420335897625E-5</v>
      </c>
      <c r="BU6">
        <v>-5.7218048548643641E-6</v>
      </c>
      <c r="BV6">
        <v>1.871161160835379E-5</v>
      </c>
      <c r="BW6">
        <v>1.4486288621198572E-5</v>
      </c>
      <c r="BX6">
        <v>8.0582554616088876E-6</v>
      </c>
      <c r="BY6">
        <v>2.3476107610621643E-5</v>
      </c>
      <c r="BZ6">
        <v>-2.1489061582642533E-5</v>
      </c>
      <c r="CA6">
        <v>8.1291370183483034E-6</v>
      </c>
      <c r="CB6">
        <v>-1.6110637878105367E-4</v>
      </c>
    </row>
    <row r="7" spans="1:80" x14ac:dyDescent="0.25">
      <c r="A7" t="s">
        <v>303</v>
      </c>
      <c r="B7">
        <v>0.52237795163905199</v>
      </c>
      <c r="C7">
        <v>1.2036526310395578E-4</v>
      </c>
      <c r="D7">
        <v>-3.6856378558052405E-4</v>
      </c>
      <c r="E7">
        <v>-7.3847737099751209E-4</v>
      </c>
      <c r="F7">
        <v>7.0460501687792249E-3</v>
      </c>
      <c r="G7">
        <v>7.1598917775949154E-3</v>
      </c>
      <c r="H7">
        <v>9.8474211057304282E-3</v>
      </c>
      <c r="I7">
        <v>7.3074372662153995E-3</v>
      </c>
      <c r="J7">
        <v>8.2786119031746377E-5</v>
      </c>
      <c r="K7">
        <v>-1.6123922862380137E-4</v>
      </c>
      <c r="L7">
        <v>5.7891309687488975E-4</v>
      </c>
      <c r="M7">
        <v>9.9744080541593955E-5</v>
      </c>
      <c r="N7">
        <v>-4.0920267905632788E-4</v>
      </c>
      <c r="O7">
        <v>-8.1448214114141512E-4</v>
      </c>
      <c r="P7">
        <v>-9.3088560991371676E-4</v>
      </c>
      <c r="Q7">
        <v>-2.5212481034140585E-4</v>
      </c>
      <c r="R7">
        <v>-2.4472309275801055E-4</v>
      </c>
      <c r="S7">
        <v>-3.0984628638026126E-4</v>
      </c>
      <c r="T7">
        <v>-7.0156699805519224E-4</v>
      </c>
      <c r="U7">
        <v>-6.8545686867262144E-4</v>
      </c>
      <c r="V7">
        <v>-3.6259797285378119E-4</v>
      </c>
      <c r="W7">
        <v>-1.3734090436342644E-4</v>
      </c>
      <c r="X7">
        <v>-3.3589453205878119E-4</v>
      </c>
      <c r="Y7">
        <v>-2.9363327476943205E-4</v>
      </c>
      <c r="Z7">
        <v>-7.457882281703505E-5</v>
      </c>
      <c r="AA7">
        <v>-3.6215931710419514E-4</v>
      </c>
      <c r="AB7">
        <v>-5.8989827871290387E-3</v>
      </c>
      <c r="AC7">
        <v>-4.4367587174697208E-5</v>
      </c>
      <c r="AD7">
        <v>2.3428242374597154E-4</v>
      </c>
      <c r="AE7">
        <v>6.1959781723215789E-5</v>
      </c>
      <c r="AF7">
        <v>1.4601046637943624E-3</v>
      </c>
      <c r="AG7">
        <v>1.4469258003011588E-3</v>
      </c>
      <c r="AH7">
        <v>2.8015478376207581E-3</v>
      </c>
      <c r="AI7">
        <v>1.5017333436049352E-3</v>
      </c>
      <c r="AJ7">
        <v>3.0186667996618592E-4</v>
      </c>
      <c r="AK7">
        <v>-1.4902838600178695E-4</v>
      </c>
      <c r="AL7">
        <v>8.8763086622327438E-5</v>
      </c>
      <c r="AM7">
        <v>-1.2413814654433568E-4</v>
      </c>
      <c r="AN7">
        <v>-4.8664534773203551E-4</v>
      </c>
      <c r="AO7">
        <v>-6.0053060874428019E-4</v>
      </c>
      <c r="AP7">
        <v>-5.5865244313085143E-4</v>
      </c>
      <c r="AQ7">
        <v>-2.7555076687627169E-4</v>
      </c>
      <c r="AR7">
        <v>-2.1655764166968113E-4</v>
      </c>
      <c r="AS7">
        <v>-3.5424974837200754E-4</v>
      </c>
      <c r="AT7">
        <v>-6.0926125850852692E-4</v>
      </c>
      <c r="AU7">
        <v>-5.9018566283098087E-4</v>
      </c>
      <c r="AV7">
        <v>-3.8933709748375405E-4</v>
      </c>
      <c r="AW7">
        <v>-2.3505682080651367E-4</v>
      </c>
      <c r="AX7">
        <v>-4.5987114313361519E-4</v>
      </c>
      <c r="AY7">
        <v>-4.834432520875067E-4</v>
      </c>
      <c r="AZ7">
        <v>-8.1538937249153493E-4</v>
      </c>
      <c r="BA7">
        <v>-2.9809526753415652E-4</v>
      </c>
      <c r="BB7">
        <v>-8.9791041898429661E-4</v>
      </c>
      <c r="BC7">
        <v>-1.0035628575644427E-5</v>
      </c>
      <c r="BD7">
        <v>-6.2693781262132534E-6</v>
      </c>
      <c r="BE7">
        <v>-6.4113792683777021E-6</v>
      </c>
      <c r="BF7">
        <v>1.7360547477230344E-4</v>
      </c>
      <c r="BG7">
        <v>1.7301040465706643E-4</v>
      </c>
      <c r="BH7">
        <v>3.1363404636662433E-4</v>
      </c>
      <c r="BI7">
        <v>1.6731912554305355E-4</v>
      </c>
      <c r="BJ7">
        <v>3.542017669608779E-4</v>
      </c>
      <c r="BK7">
        <v>-1.1981933521690592E-4</v>
      </c>
      <c r="BL7">
        <v>-3.0539646708306359E-6</v>
      </c>
      <c r="BM7">
        <v>7.6107129032389206E-6</v>
      </c>
      <c r="BN7">
        <v>-6.6103794749439802E-6</v>
      </c>
      <c r="BO7">
        <v>-5.8288466521477711E-6</v>
      </c>
      <c r="BP7">
        <v>-6.6370798424432827E-6</v>
      </c>
      <c r="BQ7">
        <v>-3.3702345861301475E-5</v>
      </c>
      <c r="BR7">
        <v>-2.3772219023562093E-5</v>
      </c>
      <c r="BS7">
        <v>-2.9680379892020308E-5</v>
      </c>
      <c r="BT7">
        <v>-5.6082274594365159E-5</v>
      </c>
      <c r="BU7">
        <v>-4.3214930896813969E-5</v>
      </c>
      <c r="BV7">
        <v>-1.2796089886601923E-5</v>
      </c>
      <c r="BW7">
        <v>-2.154544822478659E-5</v>
      </c>
      <c r="BX7">
        <v>-1.5588702623708104E-5</v>
      </c>
      <c r="BY7">
        <v>-6.6180139267078874E-6</v>
      </c>
      <c r="BZ7">
        <v>-4.5095879560757751E-5</v>
      </c>
      <c r="CA7">
        <v>-1.9478612731941376E-5</v>
      </c>
      <c r="CB7">
        <v>-1.3362075707057592E-4</v>
      </c>
    </row>
    <row r="8" spans="1:80" x14ac:dyDescent="0.25">
      <c r="A8" t="s">
        <v>304</v>
      </c>
      <c r="B8">
        <v>0.60648409798777547</v>
      </c>
      <c r="C8">
        <v>3.9558955002809394E-5</v>
      </c>
      <c r="D8">
        <v>-4.914053081564217E-4</v>
      </c>
      <c r="E8">
        <v>-1.0457351518436255E-3</v>
      </c>
      <c r="F8">
        <v>7.052687823307883E-3</v>
      </c>
      <c r="G8">
        <v>7.1687694959396298E-3</v>
      </c>
      <c r="H8">
        <v>7.3074372662153995E-3</v>
      </c>
      <c r="I8">
        <v>1.4792791887107718E-2</v>
      </c>
      <c r="J8">
        <v>7.8483047596333342E-5</v>
      </c>
      <c r="K8">
        <v>-1.8103548156511246E-4</v>
      </c>
      <c r="L8">
        <v>3.3161659837129513E-4</v>
      </c>
      <c r="M8">
        <v>1.7013759992611101E-4</v>
      </c>
      <c r="N8">
        <v>-1.5373416533198456E-4</v>
      </c>
      <c r="O8">
        <v>-6.2554122359004597E-4</v>
      </c>
      <c r="P8">
        <v>-4.3249996148149011E-4</v>
      </c>
      <c r="Q8">
        <v>-5.2463530828440795E-4</v>
      </c>
      <c r="R8">
        <v>-2.8924162696913636E-4</v>
      </c>
      <c r="S8">
        <v>-5.8156537814938434E-4</v>
      </c>
      <c r="T8">
        <v>-8.4763809550889946E-4</v>
      </c>
      <c r="U8">
        <v>-7.7399341309766995E-4</v>
      </c>
      <c r="V8">
        <v>-3.8190217005289835E-4</v>
      </c>
      <c r="W8">
        <v>-5.7033478047181431E-5</v>
      </c>
      <c r="X8">
        <v>-7.5471769490656178E-4</v>
      </c>
      <c r="Y8">
        <v>-4.5842648782680961E-4</v>
      </c>
      <c r="Z8">
        <v>-1.2070359592170371E-4</v>
      </c>
      <c r="AA8">
        <v>-5.1936242972139236E-4</v>
      </c>
      <c r="AB8">
        <v>-5.9033299833040386E-3</v>
      </c>
      <c r="AC8">
        <v>8.2695496379532496E-5</v>
      </c>
      <c r="AD8">
        <v>2.0291675564606415E-4</v>
      </c>
      <c r="AE8">
        <v>-8.4706002340637028E-5</v>
      </c>
      <c r="AF8">
        <v>1.4498658175712811E-3</v>
      </c>
      <c r="AG8">
        <v>1.4431939358079805E-3</v>
      </c>
      <c r="AH8">
        <v>1.5095433398561457E-3</v>
      </c>
      <c r="AI8">
        <v>6.0450780277695512E-3</v>
      </c>
      <c r="AJ8">
        <v>1.3527932643219597E-4</v>
      </c>
      <c r="AK8">
        <v>-2.9767880633778886E-4</v>
      </c>
      <c r="AL8">
        <v>-2.1243832417816455E-4</v>
      </c>
      <c r="AM8">
        <v>3.07556671222903E-4</v>
      </c>
      <c r="AN8">
        <v>-1.7254383425190924E-4</v>
      </c>
      <c r="AO8">
        <v>-9.462943111946652E-5</v>
      </c>
      <c r="AP8">
        <v>-3.640313608173694E-5</v>
      </c>
      <c r="AQ8">
        <v>-4.3147241379000591E-4</v>
      </c>
      <c r="AR8">
        <v>-5.1980072675816271E-4</v>
      </c>
      <c r="AS8">
        <v>-4.3421629823790395E-4</v>
      </c>
      <c r="AT8">
        <v>-9.1658587042275843E-4</v>
      </c>
      <c r="AU8">
        <v>-9.172196130461871E-4</v>
      </c>
      <c r="AV8">
        <v>-4.9460502005995192E-4</v>
      </c>
      <c r="AW8">
        <v>-2.4270860520539435E-4</v>
      </c>
      <c r="AX8">
        <v>-7.4187290383464794E-4</v>
      </c>
      <c r="AY8">
        <v>-5.744186397666015E-4</v>
      </c>
      <c r="AZ8">
        <v>-1.101266990362719E-3</v>
      </c>
      <c r="BA8">
        <v>-6.5136694038745813E-4</v>
      </c>
      <c r="BB8">
        <v>-9.8724266603584837E-4</v>
      </c>
      <c r="BC8">
        <v>1.1838776524639272E-6</v>
      </c>
      <c r="BD8">
        <v>-1.5556377378168338E-5</v>
      </c>
      <c r="BE8">
        <v>-3.4223958081863168E-5</v>
      </c>
      <c r="BF8">
        <v>1.7265872663648011E-4</v>
      </c>
      <c r="BG8">
        <v>1.7194054107872556E-4</v>
      </c>
      <c r="BH8">
        <v>1.6908342255727915E-4</v>
      </c>
      <c r="BI8">
        <v>7.6674990231301841E-4</v>
      </c>
      <c r="BJ8">
        <v>3.6407780868250798E-4</v>
      </c>
      <c r="BK8">
        <v>-8.8430082557837227E-5</v>
      </c>
      <c r="BL8">
        <v>-4.6697092271244512E-6</v>
      </c>
      <c r="BM8">
        <v>-1.9159871237759045E-5</v>
      </c>
      <c r="BN8">
        <v>-2.8918461388720415E-5</v>
      </c>
      <c r="BO8">
        <v>-2.3825266808358836E-5</v>
      </c>
      <c r="BP8">
        <v>-7.1092147676700068E-6</v>
      </c>
      <c r="BQ8">
        <v>-3.4156168138397129E-5</v>
      </c>
      <c r="BR8">
        <v>-1.863829335113051E-5</v>
      </c>
      <c r="BS8">
        <v>-3.0029799121317221E-5</v>
      </c>
      <c r="BT8">
        <v>-3.5511112500458147E-5</v>
      </c>
      <c r="BU8">
        <v>-3.8784578556919197E-5</v>
      </c>
      <c r="BV8">
        <v>2.6269712938779399E-6</v>
      </c>
      <c r="BW8">
        <v>-2.1224024515157833E-5</v>
      </c>
      <c r="BX8">
        <v>-7.1974838305083647E-6</v>
      </c>
      <c r="BY8">
        <v>1.3342363437247266E-6</v>
      </c>
      <c r="BZ8">
        <v>-4.6499659910593824E-5</v>
      </c>
      <c r="CA8">
        <v>-2.9558473079166394E-5</v>
      </c>
      <c r="CB8">
        <v>-1.2285264163980336E-4</v>
      </c>
    </row>
    <row r="9" spans="1:80" x14ac:dyDescent="0.25">
      <c r="A9" t="s">
        <v>373</v>
      </c>
      <c r="B9">
        <v>4.7066360608284494</v>
      </c>
      <c r="C9">
        <v>5.8773069034704454E-5</v>
      </c>
      <c r="D9">
        <v>-8.6096427352022582E-5</v>
      </c>
      <c r="E9">
        <v>-1.419828397109043E-4</v>
      </c>
      <c r="F9">
        <v>5.4809826802196189E-5</v>
      </c>
      <c r="G9">
        <v>4.3304519565359571E-5</v>
      </c>
      <c r="H9">
        <v>8.2786119031746377E-5</v>
      </c>
      <c r="I9">
        <v>7.8483047596333342E-5</v>
      </c>
      <c r="J9">
        <v>3.0225929720256307E-3</v>
      </c>
      <c r="K9">
        <v>9.6556995917979733E-4</v>
      </c>
      <c r="L9">
        <v>9.3870424795494873E-4</v>
      </c>
      <c r="M9">
        <v>-1.093514108428142E-4</v>
      </c>
      <c r="N9">
        <v>-2.6181573842617653E-4</v>
      </c>
      <c r="O9">
        <v>-3.4821064637939662E-4</v>
      </c>
      <c r="P9">
        <v>-2.9767509340058497E-4</v>
      </c>
      <c r="Q9">
        <v>-3.014474659466737E-4</v>
      </c>
      <c r="R9">
        <v>-2.6599656041299417E-4</v>
      </c>
      <c r="S9">
        <v>-3.0120068741689695E-4</v>
      </c>
      <c r="T9">
        <v>-2.3783352600213853E-4</v>
      </c>
      <c r="U9">
        <v>-8.8216672041955706E-5</v>
      </c>
      <c r="V9">
        <v>-2.2233416796826769E-4</v>
      </c>
      <c r="W9">
        <v>-9.1035943457398481E-5</v>
      </c>
      <c r="X9">
        <v>-2.6729009259868257E-4</v>
      </c>
      <c r="Y9">
        <v>-3.5450890222465573E-4</v>
      </c>
      <c r="Z9">
        <v>-2.2327449536439792E-4</v>
      </c>
      <c r="AA9">
        <v>-2.7723885367974936E-4</v>
      </c>
      <c r="AB9">
        <v>-4.362828142559209E-4</v>
      </c>
      <c r="AC9">
        <v>-9.3445780872798386E-6</v>
      </c>
      <c r="AD9">
        <v>5.9786829939605098E-5</v>
      </c>
      <c r="AE9">
        <v>9.2501250950251574E-5</v>
      </c>
      <c r="AF9">
        <v>3.5468759644505875E-5</v>
      </c>
      <c r="AG9">
        <v>4.1700151505052811E-5</v>
      </c>
      <c r="AH9">
        <v>1.7235038638995168E-4</v>
      </c>
      <c r="AI9">
        <v>1.9222420483259089E-4</v>
      </c>
      <c r="AJ9">
        <v>1.422950865056373E-3</v>
      </c>
      <c r="AK9">
        <v>-1.9126577897923156E-5</v>
      </c>
      <c r="AL9">
        <v>3.2599104215884841E-5</v>
      </c>
      <c r="AM9">
        <v>-4.238968250669152E-5</v>
      </c>
      <c r="AN9">
        <v>-2.7494656631898995E-5</v>
      </c>
      <c r="AO9">
        <v>2.4539827781591086E-5</v>
      </c>
      <c r="AP9">
        <v>2.0216204131157789E-4</v>
      </c>
      <c r="AQ9">
        <v>-1.1074118206091349E-4</v>
      </c>
      <c r="AR9">
        <v>-1.2440665948069588E-4</v>
      </c>
      <c r="AS9">
        <v>-1.9447971269557173E-4</v>
      </c>
      <c r="AT9">
        <v>-1.3316614468970398E-4</v>
      </c>
      <c r="AU9">
        <v>-1.1553031035206993E-4</v>
      </c>
      <c r="AV9">
        <v>-1.4153874310238846E-4</v>
      </c>
      <c r="AW9">
        <v>-9.7318291460790323E-5</v>
      </c>
      <c r="AX9">
        <v>-1.329330615107872E-4</v>
      </c>
      <c r="AY9">
        <v>-1.5423215110897196E-4</v>
      </c>
      <c r="AZ9">
        <v>-1.2144971776421328E-4</v>
      </c>
      <c r="BA9">
        <v>-1.6501158921915392E-4</v>
      </c>
      <c r="BB9">
        <v>-7.2498146957234314E-5</v>
      </c>
      <c r="BC9">
        <v>1.1609029419028956E-6</v>
      </c>
      <c r="BD9">
        <v>-1.6063134878936171E-6</v>
      </c>
      <c r="BE9">
        <v>-4.0615745244705875E-6</v>
      </c>
      <c r="BF9">
        <v>-9.1296578214798338E-7</v>
      </c>
      <c r="BG9">
        <v>-2.9933239360152663E-6</v>
      </c>
      <c r="BH9">
        <v>4.4498704996863933E-6</v>
      </c>
      <c r="BI9">
        <v>4.2934377329887995E-6</v>
      </c>
      <c r="BJ9">
        <v>1.3161461703012634E-3</v>
      </c>
      <c r="BK9">
        <v>1.2988404602493724E-6</v>
      </c>
      <c r="BL9">
        <v>1.7073493795716292E-5</v>
      </c>
      <c r="BM9">
        <v>-4.0333592949862591E-6</v>
      </c>
      <c r="BN9">
        <v>-7.0962816968124848E-6</v>
      </c>
      <c r="BO9">
        <v>-7.5560716321164246E-6</v>
      </c>
      <c r="BP9">
        <v>-9.5808212648645478E-7</v>
      </c>
      <c r="BQ9">
        <v>-1.1843534890830677E-5</v>
      </c>
      <c r="BR9">
        <v>-1.1870474716060093E-5</v>
      </c>
      <c r="BS9">
        <v>-1.1090226772451231E-5</v>
      </c>
      <c r="BT9">
        <v>-6.9446877945788786E-6</v>
      </c>
      <c r="BU9">
        <v>-5.2001079847023721E-6</v>
      </c>
      <c r="BV9">
        <v>-5.0589057453628274E-6</v>
      </c>
      <c r="BW9">
        <v>-3.6296484741419257E-6</v>
      </c>
      <c r="BX9">
        <v>-1.1001870150503313E-5</v>
      </c>
      <c r="BY9">
        <v>-8.1257826808887053E-6</v>
      </c>
      <c r="BZ9">
        <v>-5.9344362570711016E-6</v>
      </c>
      <c r="CA9">
        <v>-1.3259047019060852E-5</v>
      </c>
      <c r="CB9">
        <v>-3.5572640881115983E-6</v>
      </c>
    </row>
    <row r="10" spans="1:80" x14ac:dyDescent="0.25">
      <c r="A10" t="s">
        <v>376</v>
      </c>
      <c r="B10">
        <v>4.5486352195460649</v>
      </c>
      <c r="C10">
        <v>9.3996382205948381E-5</v>
      </c>
      <c r="D10">
        <v>-1.5817578908265036E-4</v>
      </c>
      <c r="E10">
        <v>-1.0652918462257386E-4</v>
      </c>
      <c r="F10">
        <v>9.8646379446865303E-6</v>
      </c>
      <c r="G10">
        <v>5.7000091862214223E-5</v>
      </c>
      <c r="H10">
        <v>-1.6123922862380137E-4</v>
      </c>
      <c r="I10">
        <v>-1.8103548156511246E-4</v>
      </c>
      <c r="J10">
        <v>9.6556995917979733E-4</v>
      </c>
      <c r="K10">
        <v>1.4512294371389263E-2</v>
      </c>
      <c r="L10">
        <v>9.0120294998309483E-4</v>
      </c>
      <c r="M10">
        <v>-3.5928542738962558E-4</v>
      </c>
      <c r="N10">
        <v>-4.8515814027579116E-4</v>
      </c>
      <c r="O10">
        <v>-4.4420054993951277E-4</v>
      </c>
      <c r="P10">
        <v>-3.4021383820771148E-4</v>
      </c>
      <c r="Q10">
        <v>-1.3161871774918681E-4</v>
      </c>
      <c r="R10">
        <v>-1.1224140711724687E-4</v>
      </c>
      <c r="S10">
        <v>-2.1574477245288797E-5</v>
      </c>
      <c r="T10">
        <v>-1.4619549730684854E-4</v>
      </c>
      <c r="U10">
        <v>2.3111939226806491E-4</v>
      </c>
      <c r="V10">
        <v>-2.7618527788114808E-4</v>
      </c>
      <c r="W10">
        <v>-5.2831115885026262E-5</v>
      </c>
      <c r="X10">
        <v>-1.0166408362511021E-4</v>
      </c>
      <c r="Y10">
        <v>-7.1963862968476127E-5</v>
      </c>
      <c r="Z10">
        <v>-3.1738051563923643E-5</v>
      </c>
      <c r="AA10">
        <v>-6.8205162082335565E-5</v>
      </c>
      <c r="AB10">
        <v>-3.8052428122067227E-4</v>
      </c>
      <c r="AC10">
        <v>-2.8018176014008055E-4</v>
      </c>
      <c r="AD10">
        <v>2.5897299574059045E-7</v>
      </c>
      <c r="AE10">
        <v>4.9021880608567613E-4</v>
      </c>
      <c r="AF10">
        <v>-5.5281033962885449E-4</v>
      </c>
      <c r="AG10">
        <v>-6.5712091742067033E-4</v>
      </c>
      <c r="AH10">
        <v>-5.3769646482225637E-4</v>
      </c>
      <c r="AI10">
        <v>-1.5797465878860992E-4</v>
      </c>
      <c r="AJ10">
        <v>-3.4195081250855213E-4</v>
      </c>
      <c r="AK10">
        <v>8.8308329170048022E-3</v>
      </c>
      <c r="AL10">
        <v>2.2206746247283105E-5</v>
      </c>
      <c r="AM10">
        <v>5.4680249576703754E-4</v>
      </c>
      <c r="AN10">
        <v>8.5648184673334476E-4</v>
      </c>
      <c r="AO10">
        <v>9.2509355341836895E-4</v>
      </c>
      <c r="AP10">
        <v>1.8848325458734189E-3</v>
      </c>
      <c r="AQ10">
        <v>2.2751348218904855E-5</v>
      </c>
      <c r="AR10">
        <v>-5.9231230836272132E-4</v>
      </c>
      <c r="AS10">
        <v>-6.6809607477532143E-4</v>
      </c>
      <c r="AT10">
        <v>-6.0533150596798764E-4</v>
      </c>
      <c r="AU10">
        <v>-1.8023392686286504E-4</v>
      </c>
      <c r="AV10">
        <v>-6.6186106437146792E-4</v>
      </c>
      <c r="AW10">
        <v>-5.5964565937281579E-4</v>
      </c>
      <c r="AX10">
        <v>-6.0233373745289176E-4</v>
      </c>
      <c r="AY10">
        <v>-3.912407049092564E-4</v>
      </c>
      <c r="AZ10">
        <v>-2.7307428797253627E-4</v>
      </c>
      <c r="BA10">
        <v>-4.3502890122328042E-4</v>
      </c>
      <c r="BB10">
        <v>-8.2575169527520455E-5</v>
      </c>
      <c r="BC10">
        <v>-1.9568703785970169E-5</v>
      </c>
      <c r="BD10">
        <v>-3.619140345019851E-6</v>
      </c>
      <c r="BE10">
        <v>1.1466969145612764E-5</v>
      </c>
      <c r="BF10">
        <v>-4.5602011833088466E-5</v>
      </c>
      <c r="BG10">
        <v>-5.076191775360404E-5</v>
      </c>
      <c r="BH10">
        <v>-4.1594041430599547E-5</v>
      </c>
      <c r="BI10">
        <v>-1.4761818196064289E-5</v>
      </c>
      <c r="BJ10">
        <v>1.0908383068364689E-5</v>
      </c>
      <c r="BK10">
        <v>8.3396422454825141E-3</v>
      </c>
      <c r="BL10">
        <v>1.2547915582890803E-5</v>
      </c>
      <c r="BM10">
        <v>1.9440836380843002E-5</v>
      </c>
      <c r="BN10">
        <v>3.5174094263944766E-5</v>
      </c>
      <c r="BO10">
        <v>4.4042862871899911E-5</v>
      </c>
      <c r="BP10">
        <v>9.3359120232466532E-5</v>
      </c>
      <c r="BQ10">
        <v>1.7037664998767054E-5</v>
      </c>
      <c r="BR10">
        <v>-2.4885638561426504E-5</v>
      </c>
      <c r="BS10">
        <v>-1.3364061316877798E-5</v>
      </c>
      <c r="BT10">
        <v>-1.5407946633244157E-5</v>
      </c>
      <c r="BU10">
        <v>1.7116951991739807E-5</v>
      </c>
      <c r="BV10">
        <v>-1.1291364218445902E-5</v>
      </c>
      <c r="BW10">
        <v>-1.8184695860814704E-5</v>
      </c>
      <c r="BX10">
        <v>-2.8833879463365282E-5</v>
      </c>
      <c r="BY10">
        <v>6.2736005492456215E-6</v>
      </c>
      <c r="BZ10">
        <v>1.9495341233874137E-5</v>
      </c>
      <c r="CA10">
        <v>2.603705677659047E-6</v>
      </c>
      <c r="CB10">
        <v>-4.010818823657096E-6</v>
      </c>
    </row>
    <row r="11" spans="1:80" x14ac:dyDescent="0.25">
      <c r="A11" t="s">
        <v>370</v>
      </c>
      <c r="B11">
        <v>0.40359882407003134</v>
      </c>
      <c r="C11">
        <v>1.4910338124858453E-4</v>
      </c>
      <c r="D11">
        <v>2.3012800027924431E-4</v>
      </c>
      <c r="E11">
        <v>-1.4013778934807497E-4</v>
      </c>
      <c r="F11">
        <v>1.1079678433098205E-4</v>
      </c>
      <c r="G11">
        <v>1.6917203923666937E-4</v>
      </c>
      <c r="H11">
        <v>5.7891309687488975E-4</v>
      </c>
      <c r="I11">
        <v>3.3161659837129513E-4</v>
      </c>
      <c r="J11">
        <v>9.3870424795494873E-4</v>
      </c>
      <c r="K11">
        <v>9.0120294998309483E-4</v>
      </c>
      <c r="L11">
        <v>9.8943306442611616E-3</v>
      </c>
      <c r="M11">
        <v>1.3326681271661722E-5</v>
      </c>
      <c r="N11">
        <v>-2.0772495532533358E-4</v>
      </c>
      <c r="O11">
        <v>-5.3610478380504217E-4</v>
      </c>
      <c r="P11">
        <v>-2.2759769663573473E-4</v>
      </c>
      <c r="Q11">
        <v>-6.5953168017554434E-4</v>
      </c>
      <c r="R11">
        <v>-5.3431561950740354E-4</v>
      </c>
      <c r="S11">
        <v>-6.2316541633998176E-4</v>
      </c>
      <c r="T11">
        <v>-4.2479248349340016E-4</v>
      </c>
      <c r="U11">
        <v>-8.8896818873709032E-5</v>
      </c>
      <c r="V11">
        <v>-6.0061781833453361E-4</v>
      </c>
      <c r="W11">
        <v>-3.5319265806987491E-4</v>
      </c>
      <c r="X11">
        <v>-7.5287629104394543E-4</v>
      </c>
      <c r="Y11">
        <v>-5.7963498523837741E-4</v>
      </c>
      <c r="Z11">
        <v>-8.3128008955967131E-4</v>
      </c>
      <c r="AA11">
        <v>-4.409928861090624E-4</v>
      </c>
      <c r="AB11">
        <v>-5.5530275785171512E-4</v>
      </c>
      <c r="AC11">
        <v>7.6945486003594902E-5</v>
      </c>
      <c r="AD11">
        <v>6.0935686210262304E-5</v>
      </c>
      <c r="AE11">
        <v>-4.791049186505418E-5</v>
      </c>
      <c r="AF11">
        <v>4.0386660318399314E-5</v>
      </c>
      <c r="AG11">
        <v>5.5894622291441329E-5</v>
      </c>
      <c r="AH11">
        <v>2.0945349680253313E-4</v>
      </c>
      <c r="AI11">
        <v>1.4737207018574475E-4</v>
      </c>
      <c r="AJ11">
        <v>3.5721792048774169E-5</v>
      </c>
      <c r="AK11">
        <v>1.529315502182162E-5</v>
      </c>
      <c r="AL11">
        <v>2.3379763127390709E-4</v>
      </c>
      <c r="AM11">
        <v>2.4993739827339364E-5</v>
      </c>
      <c r="AN11">
        <v>-2.6044143848881994E-5</v>
      </c>
      <c r="AO11">
        <v>-9.6215134977535835E-5</v>
      </c>
      <c r="AP11">
        <v>5.6926734603762042E-6</v>
      </c>
      <c r="AQ11">
        <v>-1.5487648828407596E-4</v>
      </c>
      <c r="AR11">
        <v>-1.326309215192697E-4</v>
      </c>
      <c r="AS11">
        <v>-1.3833074098374554E-4</v>
      </c>
      <c r="AT11">
        <v>-1.3600700872933589E-4</v>
      </c>
      <c r="AU11">
        <v>-4.5807690175227133E-6</v>
      </c>
      <c r="AV11">
        <v>-1.6154400367475116E-4</v>
      </c>
      <c r="AW11">
        <v>-7.9060745166920863E-5</v>
      </c>
      <c r="AX11">
        <v>-1.9360748992352299E-4</v>
      </c>
      <c r="AY11">
        <v>-1.569867036434583E-4</v>
      </c>
      <c r="AZ11">
        <v>-2.1871866818170177E-4</v>
      </c>
      <c r="BA11">
        <v>-9.9647306925112661E-5</v>
      </c>
      <c r="BB11">
        <v>-1.023306977908163E-5</v>
      </c>
      <c r="BC11">
        <v>-2.6120354283098937E-6</v>
      </c>
      <c r="BD11">
        <v>-2.0609913796072419E-5</v>
      </c>
      <c r="BE11">
        <v>7.3104287217814673E-5</v>
      </c>
      <c r="BF11">
        <v>-8.4048997604350926E-6</v>
      </c>
      <c r="BG11">
        <v>1.7400580412943527E-6</v>
      </c>
      <c r="BH11">
        <v>-6.7010983803236044E-5</v>
      </c>
      <c r="BI11">
        <v>-1.338890261503486E-5</v>
      </c>
      <c r="BJ11">
        <v>-2.0685655636265101E-6</v>
      </c>
      <c r="BK11">
        <v>1.3246315266066623E-5</v>
      </c>
      <c r="BL11">
        <v>2.4608215662951427E-4</v>
      </c>
      <c r="BM11">
        <v>-5.0573009824494562E-6</v>
      </c>
      <c r="BN11">
        <v>-5.7311564009913298E-6</v>
      </c>
      <c r="BO11">
        <v>4.0313686352336461E-5</v>
      </c>
      <c r="BP11">
        <v>3.7081320553075491E-5</v>
      </c>
      <c r="BQ11">
        <v>7.1826952036541331E-5</v>
      </c>
      <c r="BR11">
        <v>8.1184108050218364E-5</v>
      </c>
      <c r="BS11">
        <v>7.8458994975767955E-5</v>
      </c>
      <c r="BT11">
        <v>1.7315246084439277E-5</v>
      </c>
      <c r="BU11">
        <v>-1.9041520542477303E-6</v>
      </c>
      <c r="BV11">
        <v>5.2475341481658334E-5</v>
      </c>
      <c r="BW11">
        <v>1.2345639030367655E-5</v>
      </c>
      <c r="BX11">
        <v>8.5212474460021317E-5</v>
      </c>
      <c r="BY11">
        <v>4.8219646057180817E-5</v>
      </c>
      <c r="BZ11">
        <v>7.1736722304269611E-5</v>
      </c>
      <c r="CA11">
        <v>5.4228878842533669E-5</v>
      </c>
      <c r="CB11">
        <v>-6.420609231712446E-5</v>
      </c>
    </row>
    <row r="12" spans="1:80" x14ac:dyDescent="0.25">
      <c r="A12" t="s">
        <v>305</v>
      </c>
      <c r="B12">
        <v>6.9353846669294644E-2</v>
      </c>
      <c r="C12">
        <v>-2.6216000217842806E-4</v>
      </c>
      <c r="D12">
        <v>5.4346524815781518E-4</v>
      </c>
      <c r="E12">
        <v>3.1282876727194175E-4</v>
      </c>
      <c r="F12">
        <v>-8.2850205936430717E-5</v>
      </c>
      <c r="G12">
        <v>2.6984516755683809E-4</v>
      </c>
      <c r="H12">
        <v>9.9744080541593955E-5</v>
      </c>
      <c r="I12">
        <v>1.7013759992611101E-4</v>
      </c>
      <c r="J12">
        <v>-1.093514108428142E-4</v>
      </c>
      <c r="K12">
        <v>-3.5928542738962558E-4</v>
      </c>
      <c r="L12">
        <v>1.3326681271661722E-5</v>
      </c>
      <c r="M12">
        <v>1.5249810202874109E-2</v>
      </c>
      <c r="N12">
        <v>1.0041085014116677E-2</v>
      </c>
      <c r="O12">
        <v>1.0002381012861914E-2</v>
      </c>
      <c r="P12">
        <v>9.9975186686111061E-3</v>
      </c>
      <c r="Q12">
        <v>5.9521978328554127E-4</v>
      </c>
      <c r="R12">
        <v>7.5043877952060613E-4</v>
      </c>
      <c r="S12">
        <v>1.1163281021760324E-3</v>
      </c>
      <c r="T12">
        <v>4.8179043217161946E-4</v>
      </c>
      <c r="U12">
        <v>4.2723187318782264E-4</v>
      </c>
      <c r="V12">
        <v>7.7538341154616643E-4</v>
      </c>
      <c r="W12">
        <v>4.5778510988356784E-4</v>
      </c>
      <c r="X12">
        <v>1.1439882131728937E-3</v>
      </c>
      <c r="Y12">
        <v>5.1088054898951261E-4</v>
      </c>
      <c r="Z12">
        <v>6.339539786027966E-4</v>
      </c>
      <c r="AA12">
        <v>4.7672351052490352E-4</v>
      </c>
      <c r="AB12">
        <v>-1.0950928156377167E-2</v>
      </c>
      <c r="AC12">
        <v>7.6713022927261403E-5</v>
      </c>
      <c r="AD12">
        <v>3.2478317803547697E-4</v>
      </c>
      <c r="AE12">
        <v>2.577530434043276E-4</v>
      </c>
      <c r="AF12">
        <v>1.094220814452116E-4</v>
      </c>
      <c r="AG12">
        <v>1.1117048755840577E-4</v>
      </c>
      <c r="AH12">
        <v>-2.2967523777612193E-5</v>
      </c>
      <c r="AI12">
        <v>2.2123679735343283E-4</v>
      </c>
      <c r="AJ12">
        <v>-1.8649845445296569E-4</v>
      </c>
      <c r="AK12">
        <v>-1.466221398293898E-4</v>
      </c>
      <c r="AL12">
        <v>-3.5504469705445409E-4</v>
      </c>
      <c r="AM12">
        <v>1.5182676757155816E-3</v>
      </c>
      <c r="AN12">
        <v>5.9826760085153843E-4</v>
      </c>
      <c r="AO12">
        <v>5.9823117371646673E-4</v>
      </c>
      <c r="AP12">
        <v>5.2817923879314578E-4</v>
      </c>
      <c r="AQ12">
        <v>-2.6720797046119994E-4</v>
      </c>
      <c r="AR12">
        <v>-1.9225943083357622E-4</v>
      </c>
      <c r="AS12">
        <v>2.7920656230755924E-4</v>
      </c>
      <c r="AT12">
        <v>-1.5939209592865053E-4</v>
      </c>
      <c r="AU12">
        <v>-1.9751564555451351E-4</v>
      </c>
      <c r="AV12">
        <v>6.1327472251545531E-5</v>
      </c>
      <c r="AW12">
        <v>-1.414063687063903E-4</v>
      </c>
      <c r="AX12">
        <v>9.9158086163235145E-5</v>
      </c>
      <c r="AY12">
        <v>-8.4344298305326896E-5</v>
      </c>
      <c r="AZ12">
        <v>-1.1649282458336597E-4</v>
      </c>
      <c r="BA12">
        <v>3.6516052807639399E-5</v>
      </c>
      <c r="BB12">
        <v>-7.5763343393266591E-4</v>
      </c>
      <c r="BC12">
        <v>3.8518931310489501E-6</v>
      </c>
      <c r="BD12">
        <v>1.6796893029835E-5</v>
      </c>
      <c r="BE12">
        <v>2.0338293234037421E-6</v>
      </c>
      <c r="BF12">
        <v>-7.9533291446535456E-6</v>
      </c>
      <c r="BG12">
        <v>5.9845658427215033E-6</v>
      </c>
      <c r="BH12">
        <v>5.3011647541377267E-6</v>
      </c>
      <c r="BI12">
        <v>-5.0995855788922029E-5</v>
      </c>
      <c r="BJ12">
        <v>2.0900724078178688E-7</v>
      </c>
      <c r="BK12">
        <v>-7.6094638998886851E-5</v>
      </c>
      <c r="BL12">
        <v>-2.5236101396492058E-6</v>
      </c>
      <c r="BM12">
        <v>2.0173161835133709E-4</v>
      </c>
      <c r="BN12">
        <v>1.1652674521581507E-4</v>
      </c>
      <c r="BO12">
        <v>1.1545137209190476E-4</v>
      </c>
      <c r="BP12">
        <v>1.1634032433472199E-4</v>
      </c>
      <c r="BQ12">
        <v>2.9115976220198166E-6</v>
      </c>
      <c r="BR12">
        <v>2.9734163303053883E-5</v>
      </c>
      <c r="BS12">
        <v>2.8388075198336775E-6</v>
      </c>
      <c r="BT12">
        <v>2.0682306412321741E-5</v>
      </c>
      <c r="BU12">
        <v>4.3195785738304467E-5</v>
      </c>
      <c r="BV12">
        <v>1.6406649802140473E-5</v>
      </c>
      <c r="BW12">
        <v>-2.0413278113919626E-5</v>
      </c>
      <c r="BX12">
        <v>2.7557627096716698E-5</v>
      </c>
      <c r="BY12">
        <v>1.7257283903736309E-5</v>
      </c>
      <c r="BZ12">
        <v>1.1997466145588384E-5</v>
      </c>
      <c r="CA12">
        <v>1.4545786333750125E-5</v>
      </c>
      <c r="CB12">
        <v>-1.411062806064839E-4</v>
      </c>
    </row>
    <row r="13" spans="1:80" x14ac:dyDescent="0.25">
      <c r="A13" t="s">
        <v>306</v>
      </c>
      <c r="B13">
        <v>0.25054488755056825</v>
      </c>
      <c r="C13">
        <v>-3.2917511726328059E-4</v>
      </c>
      <c r="D13">
        <v>1.7657674838830783E-4</v>
      </c>
      <c r="E13">
        <v>-1.8849486066083854E-4</v>
      </c>
      <c r="F13">
        <v>-2.3192653129290448E-4</v>
      </c>
      <c r="G13">
        <v>-1.1662160346942626E-5</v>
      </c>
      <c r="H13">
        <v>-4.0920267905632788E-4</v>
      </c>
      <c r="I13">
        <v>-1.5373416533198456E-4</v>
      </c>
      <c r="J13">
        <v>-2.6181573842617653E-4</v>
      </c>
      <c r="K13">
        <v>-4.8515814027579116E-4</v>
      </c>
      <c r="L13">
        <v>-2.0772495532533358E-4</v>
      </c>
      <c r="M13">
        <v>1.0041085014116677E-2</v>
      </c>
      <c r="N13">
        <v>1.3365296876506309E-2</v>
      </c>
      <c r="O13">
        <v>1.0168882245920361E-2</v>
      </c>
      <c r="P13">
        <v>1.0210643137538462E-2</v>
      </c>
      <c r="Q13">
        <v>1.1060892438045594E-3</v>
      </c>
      <c r="R13">
        <v>7.7758319400585759E-4</v>
      </c>
      <c r="S13">
        <v>8.9646218310300866E-4</v>
      </c>
      <c r="T13">
        <v>4.9707719336300829E-4</v>
      </c>
      <c r="U13">
        <v>4.5675225373054525E-4</v>
      </c>
      <c r="V13">
        <v>6.4471703317808414E-4</v>
      </c>
      <c r="W13">
        <v>3.6226963944321346E-4</v>
      </c>
      <c r="X13">
        <v>7.242191651276119E-4</v>
      </c>
      <c r="Y13">
        <v>4.8521287414416114E-4</v>
      </c>
      <c r="Z13">
        <v>5.9474248661085826E-4</v>
      </c>
      <c r="AA13">
        <v>4.8854487587450253E-4</v>
      </c>
      <c r="AB13">
        <v>-1.0338265189432835E-2</v>
      </c>
      <c r="AC13">
        <v>-1.2035551650564111E-4</v>
      </c>
      <c r="AD13">
        <v>7.3095759859445958E-5</v>
      </c>
      <c r="AE13">
        <v>-1.6942331405677392E-4</v>
      </c>
      <c r="AF13">
        <v>-3.0236812652217833E-4</v>
      </c>
      <c r="AG13">
        <v>-1.4617360520198164E-4</v>
      </c>
      <c r="AH13">
        <v>-4.2987993588092954E-4</v>
      </c>
      <c r="AI13">
        <v>-3.1121196223547569E-4</v>
      </c>
      <c r="AJ13">
        <v>-2.4344078892106898E-6</v>
      </c>
      <c r="AK13">
        <v>7.7336305655072209E-5</v>
      </c>
      <c r="AL13">
        <v>-3.1384668894188288E-4</v>
      </c>
      <c r="AM13">
        <v>5.5510708242588014E-4</v>
      </c>
      <c r="AN13">
        <v>1.2290009057772556E-3</v>
      </c>
      <c r="AO13">
        <v>6.6264628702484814E-4</v>
      </c>
      <c r="AP13">
        <v>5.6497317557307873E-4</v>
      </c>
      <c r="AQ13">
        <v>5.7008478072370747E-4</v>
      </c>
      <c r="AR13">
        <v>3.2834420579268535E-4</v>
      </c>
      <c r="AS13">
        <v>7.7675314337341127E-4</v>
      </c>
      <c r="AT13">
        <v>4.8193498932566371E-4</v>
      </c>
      <c r="AU13">
        <v>3.1840536598980727E-4</v>
      </c>
      <c r="AV13">
        <v>3.4460854302739648E-4</v>
      </c>
      <c r="AW13">
        <v>3.0482867528001375E-4</v>
      </c>
      <c r="AX13">
        <v>6.9019556170076381E-4</v>
      </c>
      <c r="AY13">
        <v>4.239303271945135E-4</v>
      </c>
      <c r="AZ13">
        <v>6.9552543825413926E-4</v>
      </c>
      <c r="BA13">
        <v>4.5857071587720506E-4</v>
      </c>
      <c r="BB13">
        <v>-7.6661621240246315E-4</v>
      </c>
      <c r="BC13">
        <v>-5.1171384085104103E-6</v>
      </c>
      <c r="BD13">
        <v>1.1038390388963643E-5</v>
      </c>
      <c r="BE13">
        <v>-2.1024854587193031E-6</v>
      </c>
      <c r="BF13">
        <v>-2.1350613806087751E-5</v>
      </c>
      <c r="BG13">
        <v>-1.4215433860907653E-5</v>
      </c>
      <c r="BH13">
        <v>-1.5125026226360183E-6</v>
      </c>
      <c r="BI13">
        <v>-4.276479311913547E-5</v>
      </c>
      <c r="BJ13">
        <v>4.2698197318566573E-5</v>
      </c>
      <c r="BK13">
        <v>2.89323034204748E-4</v>
      </c>
      <c r="BL13">
        <v>-5.220481027124719E-6</v>
      </c>
      <c r="BM13">
        <v>1.1810782408690662E-4</v>
      </c>
      <c r="BN13">
        <v>2.1130858207381035E-4</v>
      </c>
      <c r="BO13">
        <v>1.1222639688964434E-4</v>
      </c>
      <c r="BP13">
        <v>1.1214195482151018E-4</v>
      </c>
      <c r="BQ13">
        <v>1.8730123059202218E-5</v>
      </c>
      <c r="BR13">
        <v>4.1942490823765189E-5</v>
      </c>
      <c r="BS13">
        <v>1.3043224778199292E-5</v>
      </c>
      <c r="BT13">
        <v>8.8396613421883301E-6</v>
      </c>
      <c r="BU13">
        <v>2.5137091798064657E-5</v>
      </c>
      <c r="BV13">
        <v>2.580192231482517E-5</v>
      </c>
      <c r="BW13">
        <v>7.7633377700319554E-6</v>
      </c>
      <c r="BX13">
        <v>2.7344113477988671E-5</v>
      </c>
      <c r="BY13">
        <v>1.0501943195782029E-5</v>
      </c>
      <c r="BZ13">
        <v>2.1397033261405402E-5</v>
      </c>
      <c r="CA13">
        <v>5.9016760169062685E-6</v>
      </c>
      <c r="CB13">
        <v>-1.300824784423676E-4</v>
      </c>
    </row>
    <row r="14" spans="1:80" x14ac:dyDescent="0.25">
      <c r="A14" t="s">
        <v>307</v>
      </c>
      <c r="B14">
        <v>0.65086612397210797</v>
      </c>
      <c r="C14">
        <v>-5.5118133372912201E-4</v>
      </c>
      <c r="D14">
        <v>-3.5719457926730452E-5</v>
      </c>
      <c r="E14">
        <v>-4.7538647756223152E-4</v>
      </c>
      <c r="F14">
        <v>-5.0716059005222148E-4</v>
      </c>
      <c r="G14">
        <v>-3.5471900714178367E-4</v>
      </c>
      <c r="H14">
        <v>-8.1448214114141512E-4</v>
      </c>
      <c r="I14">
        <v>-6.2554122359004597E-4</v>
      </c>
      <c r="J14">
        <v>-3.4821064637939662E-4</v>
      </c>
      <c r="K14">
        <v>-4.4420054993951277E-4</v>
      </c>
      <c r="L14">
        <v>-5.3610478380504217E-4</v>
      </c>
      <c r="M14">
        <v>1.0002381012861914E-2</v>
      </c>
      <c r="N14">
        <v>1.0168882245920361E-2</v>
      </c>
      <c r="O14">
        <v>1.2476034870577406E-2</v>
      </c>
      <c r="P14">
        <v>1.0289442762407798E-2</v>
      </c>
      <c r="Q14">
        <v>7.1161094939067415E-4</v>
      </c>
      <c r="R14">
        <v>1.0353360607969666E-3</v>
      </c>
      <c r="S14">
        <v>1.2206800102399849E-3</v>
      </c>
      <c r="T14">
        <v>4.817702251944871E-4</v>
      </c>
      <c r="U14">
        <v>5.4314682435404769E-4</v>
      </c>
      <c r="V14">
        <v>7.3624322785121503E-4</v>
      </c>
      <c r="W14">
        <v>4.1279721145708856E-4</v>
      </c>
      <c r="X14">
        <v>7.1379297964968287E-4</v>
      </c>
      <c r="Y14">
        <v>6.0915331692194797E-4</v>
      </c>
      <c r="Z14">
        <v>6.8217452951388165E-4</v>
      </c>
      <c r="AA14">
        <v>6.337904326953372E-4</v>
      </c>
      <c r="AB14">
        <v>-9.7939689929503991E-3</v>
      </c>
      <c r="AC14">
        <v>-3.4036324668209884E-4</v>
      </c>
      <c r="AD14">
        <v>1.079165945735373E-4</v>
      </c>
      <c r="AE14">
        <v>-2.5231295874251E-4</v>
      </c>
      <c r="AF14">
        <v>-1.6322213040852784E-4</v>
      </c>
      <c r="AG14">
        <v>-5.437296130732398E-5</v>
      </c>
      <c r="AH14">
        <v>-5.4182934499333757E-4</v>
      </c>
      <c r="AI14">
        <v>-2.5490783374587536E-4</v>
      </c>
      <c r="AJ14">
        <v>1.757382082564079E-5</v>
      </c>
      <c r="AK14">
        <v>7.4509585520428083E-5</v>
      </c>
      <c r="AL14">
        <v>-3.2522540034513823E-4</v>
      </c>
      <c r="AM14">
        <v>5.8081844293178812E-4</v>
      </c>
      <c r="AN14">
        <v>7.316145026834784E-4</v>
      </c>
      <c r="AO14">
        <v>1.4216003238622251E-3</v>
      </c>
      <c r="AP14">
        <v>6.6584582942907781E-4</v>
      </c>
      <c r="AQ14">
        <v>2.7989458396561321E-4</v>
      </c>
      <c r="AR14">
        <v>3.2096223636854187E-4</v>
      </c>
      <c r="AS14">
        <v>4.5392927702647348E-4</v>
      </c>
      <c r="AT14">
        <v>1.8918695724005048E-4</v>
      </c>
      <c r="AU14">
        <v>3.2672030267746265E-4</v>
      </c>
      <c r="AV14">
        <v>3.2725496611303096E-4</v>
      </c>
      <c r="AW14">
        <v>-4.1836753358629871E-5</v>
      </c>
      <c r="AX14">
        <v>3.7587917638109037E-4</v>
      </c>
      <c r="AY14">
        <v>1.9845651215595405E-4</v>
      </c>
      <c r="AZ14">
        <v>1.9703208481562542E-4</v>
      </c>
      <c r="BA14">
        <v>2.8155936200505816E-4</v>
      </c>
      <c r="BB14">
        <v>-6.0002100111363594E-4</v>
      </c>
      <c r="BC14">
        <v>-7.3882422401064777E-6</v>
      </c>
      <c r="BD14">
        <v>1.7023417064071256E-6</v>
      </c>
      <c r="BE14">
        <v>-1.1290558679786363E-5</v>
      </c>
      <c r="BF14">
        <v>-9.2237864407460298E-6</v>
      </c>
      <c r="BG14">
        <v>2.1164452115376884E-6</v>
      </c>
      <c r="BH14">
        <v>6.2797900553313835E-7</v>
      </c>
      <c r="BI14">
        <v>-2.2093870377553559E-5</v>
      </c>
      <c r="BJ14">
        <v>9.4522642727547319E-5</v>
      </c>
      <c r="BK14">
        <v>2.3812785442348558E-4</v>
      </c>
      <c r="BL14">
        <v>-9.3899084818169618E-6</v>
      </c>
      <c r="BM14">
        <v>1.1891759527212871E-4</v>
      </c>
      <c r="BN14">
        <v>1.1590784310665791E-4</v>
      </c>
      <c r="BO14">
        <v>2.2192900973504165E-4</v>
      </c>
      <c r="BP14">
        <v>1.1087517892440994E-4</v>
      </c>
      <c r="BQ14">
        <v>-1.5459183686224003E-6</v>
      </c>
      <c r="BR14">
        <v>2.6488326032391763E-5</v>
      </c>
      <c r="BS14">
        <v>2.2096159260599296E-5</v>
      </c>
      <c r="BT14">
        <v>1.0807201961968925E-6</v>
      </c>
      <c r="BU14">
        <v>4.2164123936726928E-5</v>
      </c>
      <c r="BV14">
        <v>3.0016479287313392E-5</v>
      </c>
      <c r="BW14">
        <v>6.0538673473625496E-6</v>
      </c>
      <c r="BX14">
        <v>1.9510977768561844E-5</v>
      </c>
      <c r="BY14">
        <v>-1.5586636161967637E-5</v>
      </c>
      <c r="BZ14">
        <v>1.0683585830430735E-5</v>
      </c>
      <c r="CA14">
        <v>9.2520311668583589E-6</v>
      </c>
      <c r="CB14">
        <v>-1.3165099000911917E-4</v>
      </c>
    </row>
    <row r="15" spans="1:80" x14ac:dyDescent="0.25">
      <c r="A15" t="s">
        <v>308</v>
      </c>
      <c r="B15">
        <v>1.2029721772231932</v>
      </c>
      <c r="C15">
        <v>-6.3282128246235092E-4</v>
      </c>
      <c r="D15">
        <v>-2.7570968569861564E-5</v>
      </c>
      <c r="E15">
        <v>-8.8317218475367481E-4</v>
      </c>
      <c r="F15">
        <v>-5.6824520532553337E-4</v>
      </c>
      <c r="G15">
        <v>-4.2686081114689785E-4</v>
      </c>
      <c r="H15">
        <v>-9.3088560991371676E-4</v>
      </c>
      <c r="I15">
        <v>-4.3249996148149011E-4</v>
      </c>
      <c r="J15">
        <v>-2.9767509340058497E-4</v>
      </c>
      <c r="K15">
        <v>-3.4021383820771148E-4</v>
      </c>
      <c r="L15">
        <v>-2.2759769663573473E-4</v>
      </c>
      <c r="M15">
        <v>9.9975186686111061E-3</v>
      </c>
      <c r="N15">
        <v>1.0210643137538462E-2</v>
      </c>
      <c r="O15">
        <v>1.0289442762407798E-2</v>
      </c>
      <c r="P15">
        <v>1.1627397228050503E-2</v>
      </c>
      <c r="Q15">
        <v>4.9708774900384387E-4</v>
      </c>
      <c r="R15">
        <v>5.2459700235151028E-4</v>
      </c>
      <c r="S15">
        <v>8.9702748435583376E-4</v>
      </c>
      <c r="T15">
        <v>2.1282066686479208E-4</v>
      </c>
      <c r="U15">
        <v>2.3629986873757031E-4</v>
      </c>
      <c r="V15">
        <v>2.6434485851327822E-4</v>
      </c>
      <c r="W15">
        <v>7.8652572798054476E-5</v>
      </c>
      <c r="X15">
        <v>3.2977133773567561E-4</v>
      </c>
      <c r="Y15">
        <v>2.4400198725054725E-4</v>
      </c>
      <c r="Z15">
        <v>2.4131313400526459E-4</v>
      </c>
      <c r="AA15">
        <v>4.6712827516829985E-4</v>
      </c>
      <c r="AB15">
        <v>-9.4006759729656584E-3</v>
      </c>
      <c r="AC15">
        <v>-2.8463624697935358E-4</v>
      </c>
      <c r="AD15">
        <v>3.9662014828955298E-5</v>
      </c>
      <c r="AE15">
        <v>-3.7993206715241778E-4</v>
      </c>
      <c r="AF15">
        <v>-8.0165282679939287E-5</v>
      </c>
      <c r="AG15">
        <v>-3.2605348276831586E-5</v>
      </c>
      <c r="AH15">
        <v>-5.2384205848088057E-4</v>
      </c>
      <c r="AI15">
        <v>-2.1038239634651456E-4</v>
      </c>
      <c r="AJ15">
        <v>8.9537011319443734E-5</v>
      </c>
      <c r="AK15">
        <v>1.7647954894502122E-4</v>
      </c>
      <c r="AL15">
        <v>-2.2875194114696209E-4</v>
      </c>
      <c r="AM15">
        <v>5.7822115912695225E-4</v>
      </c>
      <c r="AN15">
        <v>7.3626502532211024E-4</v>
      </c>
      <c r="AO15">
        <v>7.7803175149654077E-4</v>
      </c>
      <c r="AP15">
        <v>1.4332606942791099E-3</v>
      </c>
      <c r="AQ15">
        <v>-2.4510627411619096E-5</v>
      </c>
      <c r="AR15">
        <v>-2.7321543596216033E-5</v>
      </c>
      <c r="AS15">
        <v>3.449646975662899E-4</v>
      </c>
      <c r="AT15">
        <v>1.3798567506821346E-4</v>
      </c>
      <c r="AU15">
        <v>6.6442883087048852E-5</v>
      </c>
      <c r="AV15">
        <v>3.0898208895851627E-5</v>
      </c>
      <c r="AW15">
        <v>-2.210418774491286E-4</v>
      </c>
      <c r="AX15">
        <v>1.8373211010145381E-4</v>
      </c>
      <c r="AY15">
        <v>6.1809098969298235E-6</v>
      </c>
      <c r="AZ15">
        <v>4.9708409754090981E-5</v>
      </c>
      <c r="BA15">
        <v>8.0829772562874996E-5</v>
      </c>
      <c r="BB15">
        <v>-4.9626993638840066E-4</v>
      </c>
      <c r="BC15">
        <v>-4.4954394798320633E-6</v>
      </c>
      <c r="BD15">
        <v>-1.1615732863568235E-6</v>
      </c>
      <c r="BE15">
        <v>-6.4213655999298343E-5</v>
      </c>
      <c r="BF15">
        <v>-1.7839966409632877E-5</v>
      </c>
      <c r="BG15">
        <v>-4.0985741786288899E-6</v>
      </c>
      <c r="BH15">
        <v>-1.3866493453323757E-5</v>
      </c>
      <c r="BI15">
        <v>-1.8277334623998752E-5</v>
      </c>
      <c r="BJ15">
        <v>4.2332123864666761E-5</v>
      </c>
      <c r="BK15">
        <v>1.9885384511880569E-4</v>
      </c>
      <c r="BL15">
        <v>-8.7315578899720868E-6</v>
      </c>
      <c r="BM15">
        <v>1.1951288368154771E-4</v>
      </c>
      <c r="BN15">
        <v>1.2257496187048023E-4</v>
      </c>
      <c r="BO15">
        <v>1.2260549394041436E-4</v>
      </c>
      <c r="BP15">
        <v>2.0361221815825976E-4</v>
      </c>
      <c r="BQ15">
        <v>2.4211007459564514E-5</v>
      </c>
      <c r="BR15">
        <v>5.567710795057116E-5</v>
      </c>
      <c r="BS15">
        <v>4.6056633014764041E-5</v>
      </c>
      <c r="BT15">
        <v>4.2240252231999497E-5</v>
      </c>
      <c r="BU15">
        <v>7.2094600629082878E-5</v>
      </c>
      <c r="BV15">
        <v>3.8880125847938103E-5</v>
      </c>
      <c r="BW15">
        <v>3.0706797069642358E-5</v>
      </c>
      <c r="BX15">
        <v>3.3159328480128648E-5</v>
      </c>
      <c r="BY15">
        <v>2.8291299629743126E-5</v>
      </c>
      <c r="BZ15">
        <v>3.3952984674225E-5</v>
      </c>
      <c r="CA15">
        <v>4.0013195467988188E-5</v>
      </c>
      <c r="CB15">
        <v>-1.4366053297040332E-4</v>
      </c>
    </row>
    <row r="16" spans="1:80" x14ac:dyDescent="0.25">
      <c r="A16" t="s">
        <v>309</v>
      </c>
      <c r="B16">
        <v>9.4063102729240983E-2</v>
      </c>
      <c r="C16">
        <v>-1.3169129188031608E-4</v>
      </c>
      <c r="D16">
        <v>-4.8792873916382861E-4</v>
      </c>
      <c r="E16">
        <v>-7.7993448958944128E-5</v>
      </c>
      <c r="F16">
        <v>2.9069599029992647E-4</v>
      </c>
      <c r="G16">
        <v>4.4228890864682726E-4</v>
      </c>
      <c r="H16">
        <v>-2.5212481034140585E-4</v>
      </c>
      <c r="I16">
        <v>-5.2463530828440795E-4</v>
      </c>
      <c r="J16">
        <v>-3.014474659466737E-4</v>
      </c>
      <c r="K16">
        <v>-1.3161871774918681E-4</v>
      </c>
      <c r="L16">
        <v>-6.5953168017554434E-4</v>
      </c>
      <c r="M16">
        <v>5.9521978328554127E-4</v>
      </c>
      <c r="N16">
        <v>1.1060892438045594E-3</v>
      </c>
      <c r="O16">
        <v>7.1161094939067415E-4</v>
      </c>
      <c r="P16">
        <v>4.9708774900384387E-4</v>
      </c>
      <c r="Q16">
        <v>2.0010880653697338E-2</v>
      </c>
      <c r="R16">
        <v>9.7592373299111197E-3</v>
      </c>
      <c r="S16">
        <v>9.7552286433845448E-3</v>
      </c>
      <c r="T16">
        <v>9.7660922034049132E-3</v>
      </c>
      <c r="U16">
        <v>9.7370443959846238E-3</v>
      </c>
      <c r="V16">
        <v>9.7472280395032116E-3</v>
      </c>
      <c r="W16">
        <v>9.7103321007665153E-3</v>
      </c>
      <c r="X16">
        <v>9.7722749721318117E-3</v>
      </c>
      <c r="Y16">
        <v>9.8151076624811255E-3</v>
      </c>
      <c r="Z16">
        <v>9.7370043696848527E-3</v>
      </c>
      <c r="AA16">
        <v>9.7416535701381028E-3</v>
      </c>
      <c r="AB16">
        <v>-1.0031581332191574E-2</v>
      </c>
      <c r="AC16">
        <v>-4.5467734912657395E-6</v>
      </c>
      <c r="AD16">
        <v>-5.5731894046617348E-4</v>
      </c>
      <c r="AE16">
        <v>-3.1417867254591314E-4</v>
      </c>
      <c r="AF16">
        <v>-1.4210407745620006E-4</v>
      </c>
      <c r="AG16">
        <v>-1.0611414212276444E-4</v>
      </c>
      <c r="AH16">
        <v>-2.998712819287907E-4</v>
      </c>
      <c r="AI16">
        <v>-4.4340876688098591E-4</v>
      </c>
      <c r="AJ16">
        <v>-3.6026744557774542E-5</v>
      </c>
      <c r="AK16">
        <v>1.2619896970721996E-4</v>
      </c>
      <c r="AL16">
        <v>6.03356349597101E-5</v>
      </c>
      <c r="AM16">
        <v>-4.7798836788759012E-4</v>
      </c>
      <c r="AN16">
        <v>3.4161039246023304E-4</v>
      </c>
      <c r="AO16">
        <v>1.2134919694955896E-4</v>
      </c>
      <c r="AP16">
        <v>-2.4492182547724309E-4</v>
      </c>
      <c r="AQ16">
        <v>9.8218806955086644E-3</v>
      </c>
      <c r="AR16">
        <v>5.1160057187188603E-3</v>
      </c>
      <c r="AS16">
        <v>5.1407688645694347E-3</v>
      </c>
      <c r="AT16">
        <v>5.1336105880650258E-3</v>
      </c>
      <c r="AU16">
        <v>5.1011007201983314E-3</v>
      </c>
      <c r="AV16">
        <v>5.1267441981154753E-3</v>
      </c>
      <c r="AW16">
        <v>5.0926394879456981E-3</v>
      </c>
      <c r="AX16">
        <v>5.1474979221419253E-3</v>
      </c>
      <c r="AY16">
        <v>5.1625600495864192E-3</v>
      </c>
      <c r="AZ16">
        <v>5.1125607833801597E-3</v>
      </c>
      <c r="BA16">
        <v>5.1119242059008922E-3</v>
      </c>
      <c r="BB16">
        <v>-4.5791881144286633E-3</v>
      </c>
      <c r="BC16">
        <v>-2.7787414199417037E-5</v>
      </c>
      <c r="BD16">
        <v>-3.7273749732216462E-5</v>
      </c>
      <c r="BE16">
        <v>-3.6182723438360324E-5</v>
      </c>
      <c r="BF16">
        <v>-1.6958543133082945E-5</v>
      </c>
      <c r="BG16">
        <v>-2.2880218377330143E-5</v>
      </c>
      <c r="BH16">
        <v>-4.1987075579594188E-5</v>
      </c>
      <c r="BI16">
        <v>-2.8011946316239508E-5</v>
      </c>
      <c r="BJ16">
        <v>-3.6815706384415558E-4</v>
      </c>
      <c r="BK16">
        <v>3.5114499898494507E-4</v>
      </c>
      <c r="BL16">
        <v>-4.4684626107846932E-6</v>
      </c>
      <c r="BM16">
        <v>-8.8058732367848986E-7</v>
      </c>
      <c r="BN16">
        <v>1.1853851681621868E-5</v>
      </c>
      <c r="BO16">
        <v>-4.5056318664200655E-6</v>
      </c>
      <c r="BP16">
        <v>3.5719509328333342E-5</v>
      </c>
      <c r="BQ16">
        <v>9.054945682061544E-4</v>
      </c>
      <c r="BR16">
        <v>3.1996840732507765E-4</v>
      </c>
      <c r="BS16">
        <v>3.1915524631100263E-4</v>
      </c>
      <c r="BT16">
        <v>3.225037675447731E-4</v>
      </c>
      <c r="BU16">
        <v>3.2024689972483765E-4</v>
      </c>
      <c r="BV16">
        <v>3.1622981763156099E-4</v>
      </c>
      <c r="BW16">
        <v>3.1663240395780391E-4</v>
      </c>
      <c r="BX16">
        <v>3.1631047838704567E-4</v>
      </c>
      <c r="BY16">
        <v>3.2220307678657104E-4</v>
      </c>
      <c r="BZ16">
        <v>3.1867421697109768E-4</v>
      </c>
      <c r="CA16">
        <v>3.2223662071556255E-4</v>
      </c>
      <c r="CB16">
        <v>-2.7066507998701415E-4</v>
      </c>
    </row>
    <row r="17" spans="1:80" x14ac:dyDescent="0.25">
      <c r="A17" t="s">
        <v>310</v>
      </c>
      <c r="B17">
        <v>5.1828069397896019E-2</v>
      </c>
      <c r="C17">
        <v>-3.4808082861060261E-5</v>
      </c>
      <c r="D17">
        <v>-4.8322294210402907E-4</v>
      </c>
      <c r="E17">
        <v>-9.8151348909834295E-5</v>
      </c>
      <c r="F17">
        <v>-1.881440198771991E-4</v>
      </c>
      <c r="G17">
        <v>4.5233841704742884E-5</v>
      </c>
      <c r="H17">
        <v>-2.4472309275801055E-4</v>
      </c>
      <c r="I17">
        <v>-2.8924162696913636E-4</v>
      </c>
      <c r="J17">
        <v>-2.6599656041299417E-4</v>
      </c>
      <c r="K17">
        <v>-1.1224140711724687E-4</v>
      </c>
      <c r="L17">
        <v>-5.3431561950740354E-4</v>
      </c>
      <c r="M17">
        <v>7.5043877952060613E-4</v>
      </c>
      <c r="N17">
        <v>7.7758319400585759E-4</v>
      </c>
      <c r="O17">
        <v>1.0353360607969666E-3</v>
      </c>
      <c r="P17">
        <v>5.2459700235151028E-4</v>
      </c>
      <c r="Q17">
        <v>9.7592373299111197E-3</v>
      </c>
      <c r="R17">
        <v>1.3935985572362617E-2</v>
      </c>
      <c r="S17">
        <v>9.7116407901397823E-3</v>
      </c>
      <c r="T17">
        <v>9.7100110317448248E-3</v>
      </c>
      <c r="U17">
        <v>9.7018582033526445E-3</v>
      </c>
      <c r="V17">
        <v>9.7075733786418962E-3</v>
      </c>
      <c r="W17">
        <v>9.6917424732148004E-3</v>
      </c>
      <c r="X17">
        <v>9.725606580104228E-3</v>
      </c>
      <c r="Y17">
        <v>9.7484344773833172E-3</v>
      </c>
      <c r="Z17">
        <v>9.6964160992099382E-3</v>
      </c>
      <c r="AA17">
        <v>9.6882824832967857E-3</v>
      </c>
      <c r="AB17">
        <v>-9.8826910971399565E-3</v>
      </c>
      <c r="AC17">
        <v>-1.2389773890151316E-5</v>
      </c>
      <c r="AD17">
        <v>-4.3215708795315964E-4</v>
      </c>
      <c r="AE17">
        <v>-1.0682341052735636E-4</v>
      </c>
      <c r="AF17">
        <v>-3.3941570823984717E-4</v>
      </c>
      <c r="AG17">
        <v>-1.1246782729821182E-4</v>
      </c>
      <c r="AH17">
        <v>-2.68798652769194E-4</v>
      </c>
      <c r="AI17">
        <v>-4.7302420705142852E-4</v>
      </c>
      <c r="AJ17">
        <v>1.3039595012286356E-5</v>
      </c>
      <c r="AK17">
        <v>8.2085189626324948E-5</v>
      </c>
      <c r="AL17">
        <v>1.9577103692241201E-4</v>
      </c>
      <c r="AM17">
        <v>-4.1556778553528763E-4</v>
      </c>
      <c r="AN17">
        <v>1.5078825538680123E-4</v>
      </c>
      <c r="AO17">
        <v>1.2828720405570185E-4</v>
      </c>
      <c r="AP17">
        <v>-2.6939857381054781E-4</v>
      </c>
      <c r="AQ17">
        <v>5.0817621121261227E-3</v>
      </c>
      <c r="AR17">
        <v>6.4840522258158024E-3</v>
      </c>
      <c r="AS17">
        <v>5.1120294048340991E-3</v>
      </c>
      <c r="AT17">
        <v>5.0890280131632758E-3</v>
      </c>
      <c r="AU17">
        <v>5.0499042207196284E-3</v>
      </c>
      <c r="AV17">
        <v>5.0877365726476774E-3</v>
      </c>
      <c r="AW17">
        <v>5.0654590717745364E-3</v>
      </c>
      <c r="AX17">
        <v>5.0937950331273246E-3</v>
      </c>
      <c r="AY17">
        <v>5.0944033307568732E-3</v>
      </c>
      <c r="AZ17">
        <v>5.086105345379832E-3</v>
      </c>
      <c r="BA17">
        <v>5.0853992462533944E-3</v>
      </c>
      <c r="BB17">
        <v>-4.6051921336535181E-3</v>
      </c>
      <c r="BC17">
        <v>-1.9793353174888357E-5</v>
      </c>
      <c r="BD17">
        <v>-3.5861593390768706E-5</v>
      </c>
      <c r="BE17">
        <v>-9.8962520602966747E-6</v>
      </c>
      <c r="BF17">
        <v>8.1080141162152506E-6</v>
      </c>
      <c r="BG17">
        <v>8.516543115045082E-6</v>
      </c>
      <c r="BH17">
        <v>-4.1404336725988725E-5</v>
      </c>
      <c r="BI17">
        <v>-2.5169794511852152E-5</v>
      </c>
      <c r="BJ17">
        <v>-5.1970588304669997E-4</v>
      </c>
      <c r="BK17">
        <v>9.5524630963003093E-5</v>
      </c>
      <c r="BL17">
        <v>-2.6463465547251043E-6</v>
      </c>
      <c r="BM17">
        <v>1.0443934734737264E-5</v>
      </c>
      <c r="BN17">
        <v>1.6027393778235135E-5</v>
      </c>
      <c r="BO17">
        <v>8.5210593735927278E-6</v>
      </c>
      <c r="BP17">
        <v>4.6179660833830412E-5</v>
      </c>
      <c r="BQ17">
        <v>3.2535802416075286E-4</v>
      </c>
      <c r="BR17">
        <v>4.9838768746122161E-4</v>
      </c>
      <c r="BS17">
        <v>3.1873964638518036E-4</v>
      </c>
      <c r="BT17">
        <v>3.1891192879118427E-4</v>
      </c>
      <c r="BU17">
        <v>3.1785043755633736E-4</v>
      </c>
      <c r="BV17">
        <v>3.1598354561303396E-4</v>
      </c>
      <c r="BW17">
        <v>3.1499550590745838E-4</v>
      </c>
      <c r="BX17">
        <v>3.1678378309251694E-4</v>
      </c>
      <c r="BY17">
        <v>3.2131060102880962E-4</v>
      </c>
      <c r="BZ17">
        <v>3.1882520047685334E-4</v>
      </c>
      <c r="CA17">
        <v>3.224666058927491E-4</v>
      </c>
      <c r="CB17">
        <v>-3.0132457575864926E-4</v>
      </c>
    </row>
    <row r="18" spans="1:80" x14ac:dyDescent="0.25">
      <c r="A18" t="s">
        <v>311</v>
      </c>
      <c r="B18">
        <v>-4.3892655459313028E-2</v>
      </c>
      <c r="C18">
        <v>5.7063638022851923E-5</v>
      </c>
      <c r="D18">
        <v>-4.9776057829988788E-4</v>
      </c>
      <c r="E18">
        <v>-3.7226559153411107E-4</v>
      </c>
      <c r="F18">
        <v>-2.0069431046817955E-4</v>
      </c>
      <c r="G18">
        <v>6.7058330442674407E-6</v>
      </c>
      <c r="H18">
        <v>-3.0984628638026126E-4</v>
      </c>
      <c r="I18">
        <v>-5.8156537814938434E-4</v>
      </c>
      <c r="J18">
        <v>-3.0120068741689695E-4</v>
      </c>
      <c r="K18">
        <v>-2.1574477245288797E-5</v>
      </c>
      <c r="L18">
        <v>-6.2316541633998176E-4</v>
      </c>
      <c r="M18">
        <v>1.1163281021760324E-3</v>
      </c>
      <c r="N18">
        <v>8.9646218310300866E-4</v>
      </c>
      <c r="O18">
        <v>1.2206800102399849E-3</v>
      </c>
      <c r="P18">
        <v>8.9702748435583376E-4</v>
      </c>
      <c r="Q18">
        <v>9.7552286433845448E-3</v>
      </c>
      <c r="R18">
        <v>9.7116407901397823E-3</v>
      </c>
      <c r="S18">
        <v>1.5032076958152157E-2</v>
      </c>
      <c r="T18">
        <v>9.7433245279792864E-3</v>
      </c>
      <c r="U18">
        <v>9.7267946889822553E-3</v>
      </c>
      <c r="V18">
        <v>9.7101673068968469E-3</v>
      </c>
      <c r="W18">
        <v>9.6751751687324979E-3</v>
      </c>
      <c r="X18">
        <v>9.7212732927224321E-3</v>
      </c>
      <c r="Y18">
        <v>9.7856291449991174E-3</v>
      </c>
      <c r="Z18">
        <v>9.6953509620003511E-3</v>
      </c>
      <c r="AA18">
        <v>9.7308622481924786E-3</v>
      </c>
      <c r="AB18">
        <v>-1.006533953016972E-2</v>
      </c>
      <c r="AC18">
        <v>3.341468385655329E-5</v>
      </c>
      <c r="AD18">
        <v>-5.1123889759046627E-4</v>
      </c>
      <c r="AE18">
        <v>-4.2690688783332239E-4</v>
      </c>
      <c r="AF18">
        <v>-3.5246389757689911E-4</v>
      </c>
      <c r="AG18">
        <v>-1.2493903356979876E-4</v>
      </c>
      <c r="AH18">
        <v>-4.0105337698301057E-4</v>
      </c>
      <c r="AI18">
        <v>-4.5835851854875495E-4</v>
      </c>
      <c r="AJ18">
        <v>-1.910428814027064E-4</v>
      </c>
      <c r="AK18">
        <v>2.0360768094835302E-5</v>
      </c>
      <c r="AL18">
        <v>1.1925707615476721E-4</v>
      </c>
      <c r="AM18">
        <v>5.8692760674518742E-5</v>
      </c>
      <c r="AN18">
        <v>4.7201689662480708E-4</v>
      </c>
      <c r="AO18">
        <v>2.0324021507287529E-4</v>
      </c>
      <c r="AP18">
        <v>6.1932808892719248E-5</v>
      </c>
      <c r="AQ18">
        <v>5.1081534926091104E-3</v>
      </c>
      <c r="AR18">
        <v>5.1020512872581806E-3</v>
      </c>
      <c r="AS18">
        <v>6.8859202425406761E-3</v>
      </c>
      <c r="AT18">
        <v>5.1352122671163465E-3</v>
      </c>
      <c r="AU18">
        <v>5.1055896683402787E-3</v>
      </c>
      <c r="AV18">
        <v>5.124560512218059E-3</v>
      </c>
      <c r="AW18">
        <v>5.07173859957415E-3</v>
      </c>
      <c r="AX18">
        <v>5.1118407625350389E-3</v>
      </c>
      <c r="AY18">
        <v>5.1598051904496508E-3</v>
      </c>
      <c r="AZ18">
        <v>5.1252583010861757E-3</v>
      </c>
      <c r="BA18">
        <v>5.1523518580614894E-3</v>
      </c>
      <c r="BB18">
        <v>-4.6659160796415208E-3</v>
      </c>
      <c r="BC18">
        <v>-6.3104399473727986E-6</v>
      </c>
      <c r="BD18">
        <v>-3.2505638463924207E-5</v>
      </c>
      <c r="BE18">
        <v>-2.2737527094991463E-5</v>
      </c>
      <c r="BF18">
        <v>-5.6076993503485143E-6</v>
      </c>
      <c r="BG18">
        <v>5.6676821993372177E-6</v>
      </c>
      <c r="BH18">
        <v>-4.5198342707556191E-5</v>
      </c>
      <c r="BI18">
        <v>-3.5403263168935266E-5</v>
      </c>
      <c r="BJ18">
        <v>-4.3113577703843693E-4</v>
      </c>
      <c r="BK18">
        <v>1.204069778957273E-4</v>
      </c>
      <c r="BL18">
        <v>-3.7355811748723609E-6</v>
      </c>
      <c r="BM18">
        <v>-1.9909760744151913E-6</v>
      </c>
      <c r="BN18">
        <v>1.1293206995416523E-6</v>
      </c>
      <c r="BO18">
        <v>5.5796378408713292E-6</v>
      </c>
      <c r="BP18">
        <v>4.7508946773376325E-5</v>
      </c>
      <c r="BQ18">
        <v>3.2580276995970952E-4</v>
      </c>
      <c r="BR18">
        <v>3.2019183264355068E-4</v>
      </c>
      <c r="BS18">
        <v>5.3434328876727003E-4</v>
      </c>
      <c r="BT18">
        <v>3.1935409383611319E-4</v>
      </c>
      <c r="BU18">
        <v>3.1920752760149852E-4</v>
      </c>
      <c r="BV18">
        <v>3.1496766118491312E-4</v>
      </c>
      <c r="BW18">
        <v>3.1445981844331269E-4</v>
      </c>
      <c r="BX18">
        <v>3.1556032076920145E-4</v>
      </c>
      <c r="BY18">
        <v>3.2133754752888539E-4</v>
      </c>
      <c r="BZ18">
        <v>3.2010226726961535E-4</v>
      </c>
      <c r="CA18">
        <v>3.2579500162397454E-4</v>
      </c>
      <c r="CB18">
        <v>-2.9563959120809549E-4</v>
      </c>
    </row>
    <row r="19" spans="1:80" x14ac:dyDescent="0.25">
      <c r="A19" t="s">
        <v>312</v>
      </c>
      <c r="B19">
        <v>-0.10932274568152381</v>
      </c>
      <c r="C19">
        <v>1.1995271289799281E-4</v>
      </c>
      <c r="D19">
        <v>-5.2766265537176351E-4</v>
      </c>
      <c r="E19">
        <v>-6.5492481836836803E-5</v>
      </c>
      <c r="F19">
        <v>-5.5065589982601496E-4</v>
      </c>
      <c r="G19">
        <v>-3.704837658628013E-4</v>
      </c>
      <c r="H19">
        <v>-7.0156699805519224E-4</v>
      </c>
      <c r="I19">
        <v>-8.4763809550889946E-4</v>
      </c>
      <c r="J19">
        <v>-2.3783352600213853E-4</v>
      </c>
      <c r="K19">
        <v>-1.4619549730684854E-4</v>
      </c>
      <c r="L19">
        <v>-4.2479248349340016E-4</v>
      </c>
      <c r="M19">
        <v>4.8179043217161946E-4</v>
      </c>
      <c r="N19">
        <v>4.9707719336300829E-4</v>
      </c>
      <c r="O19">
        <v>4.817702251944871E-4</v>
      </c>
      <c r="P19">
        <v>2.1282066686479208E-4</v>
      </c>
      <c r="Q19">
        <v>9.7660922034049132E-3</v>
      </c>
      <c r="R19">
        <v>9.7100110317448248E-3</v>
      </c>
      <c r="S19">
        <v>9.7433245279792864E-3</v>
      </c>
      <c r="T19">
        <v>1.6175435483200631E-2</v>
      </c>
      <c r="U19">
        <v>9.6870695192661747E-3</v>
      </c>
      <c r="V19">
        <v>9.7042522544204292E-3</v>
      </c>
      <c r="W19">
        <v>9.6882678725334417E-3</v>
      </c>
      <c r="X19">
        <v>9.7382972841264306E-3</v>
      </c>
      <c r="Y19">
        <v>9.7736284635594663E-3</v>
      </c>
      <c r="Z19">
        <v>9.6933475591125286E-3</v>
      </c>
      <c r="AA19">
        <v>9.703297028607262E-3</v>
      </c>
      <c r="AB19">
        <v>-9.2330164767587038E-3</v>
      </c>
      <c r="AC19">
        <v>-3.8571728944744756E-5</v>
      </c>
      <c r="AD19">
        <v>-5.6954926756640797E-4</v>
      </c>
      <c r="AE19">
        <v>-1.9792578119029583E-4</v>
      </c>
      <c r="AF19">
        <v>-4.8871967350896711E-4</v>
      </c>
      <c r="AG19">
        <v>-4.6759367943840748E-4</v>
      </c>
      <c r="AH19">
        <v>-6.2079949344119546E-4</v>
      </c>
      <c r="AI19">
        <v>-7.9280765396515273E-4</v>
      </c>
      <c r="AJ19">
        <v>-2.5084268496804186E-5</v>
      </c>
      <c r="AK19">
        <v>3.6913420377009587E-5</v>
      </c>
      <c r="AL19">
        <v>1.8557177331322058E-4</v>
      </c>
      <c r="AM19">
        <v>-3.6753806492006562E-4</v>
      </c>
      <c r="AN19">
        <v>2.7010992101657332E-4</v>
      </c>
      <c r="AO19">
        <v>1.8670071976184177E-5</v>
      </c>
      <c r="AP19">
        <v>-1.1481940244814905E-4</v>
      </c>
      <c r="AQ19">
        <v>5.1008666845557809E-3</v>
      </c>
      <c r="AR19">
        <v>5.0755447272642267E-3</v>
      </c>
      <c r="AS19">
        <v>5.1472735887682503E-3</v>
      </c>
      <c r="AT19">
        <v>7.221699183483709E-3</v>
      </c>
      <c r="AU19">
        <v>5.0438888126770219E-3</v>
      </c>
      <c r="AV19">
        <v>5.0876449500271374E-3</v>
      </c>
      <c r="AW19">
        <v>5.0503345809046144E-3</v>
      </c>
      <c r="AX19">
        <v>5.0685303371813739E-3</v>
      </c>
      <c r="AY19">
        <v>5.1180994770848084E-3</v>
      </c>
      <c r="AZ19">
        <v>5.0932395783960561E-3</v>
      </c>
      <c r="BA19">
        <v>5.1093658526470027E-3</v>
      </c>
      <c r="BB19">
        <v>-4.2653559522901592E-3</v>
      </c>
      <c r="BC19">
        <v>-1.6108533322561605E-5</v>
      </c>
      <c r="BD19">
        <v>-3.6858844000120218E-5</v>
      </c>
      <c r="BE19">
        <v>-1.9667735023603133E-5</v>
      </c>
      <c r="BF19">
        <v>-1.5741992406785541E-5</v>
      </c>
      <c r="BG19">
        <v>-1.256460474008515E-5</v>
      </c>
      <c r="BH19">
        <v>-7.0456328961372144E-5</v>
      </c>
      <c r="BI19">
        <v>-2.9363324602644029E-5</v>
      </c>
      <c r="BJ19">
        <v>3.0359752397402592E-6</v>
      </c>
      <c r="BK19">
        <v>1.1231840874289079E-4</v>
      </c>
      <c r="BL19">
        <v>-7.0105415944798035E-6</v>
      </c>
      <c r="BM19">
        <v>1.6824568349326661E-5</v>
      </c>
      <c r="BN19">
        <v>6.4609032585706537E-6</v>
      </c>
      <c r="BO19">
        <v>-2.008436278508832E-6</v>
      </c>
      <c r="BP19">
        <v>5.5049877685754567E-5</v>
      </c>
      <c r="BQ19">
        <v>3.2518752925516926E-4</v>
      </c>
      <c r="BR19">
        <v>3.1663480618606516E-4</v>
      </c>
      <c r="BS19">
        <v>3.1578356740100702E-4</v>
      </c>
      <c r="BT19">
        <v>5.6763903065209229E-4</v>
      </c>
      <c r="BU19">
        <v>3.1785611348851837E-4</v>
      </c>
      <c r="BV19">
        <v>3.1345874301441168E-4</v>
      </c>
      <c r="BW19">
        <v>3.1363773454482928E-4</v>
      </c>
      <c r="BX19">
        <v>3.1302269961372441E-4</v>
      </c>
      <c r="BY19">
        <v>3.18923767168448E-4</v>
      </c>
      <c r="BZ19">
        <v>3.1882003839027472E-4</v>
      </c>
      <c r="CA19">
        <v>3.222415924048587E-4</v>
      </c>
      <c r="CB19">
        <v>-2.8149066195166429E-4</v>
      </c>
    </row>
    <row r="20" spans="1:80" x14ac:dyDescent="0.25">
      <c r="A20" t="s">
        <v>313</v>
      </c>
      <c r="B20">
        <v>5.0318700087640784E-2</v>
      </c>
      <c r="C20">
        <v>1.1143801726219653E-4</v>
      </c>
      <c r="D20">
        <v>-3.6570863056099173E-4</v>
      </c>
      <c r="E20">
        <v>-1.3153404548651195E-4</v>
      </c>
      <c r="F20">
        <v>-3.5050463106255016E-4</v>
      </c>
      <c r="G20">
        <v>-4.4470289694664321E-5</v>
      </c>
      <c r="H20">
        <v>-6.8545686867262144E-4</v>
      </c>
      <c r="I20">
        <v>-7.7399341309766995E-4</v>
      </c>
      <c r="J20">
        <v>-8.8216672041955706E-5</v>
      </c>
      <c r="K20">
        <v>2.3111939226806491E-4</v>
      </c>
      <c r="L20">
        <v>-8.8896818873709032E-5</v>
      </c>
      <c r="M20">
        <v>4.2723187318782264E-4</v>
      </c>
      <c r="N20">
        <v>4.5675225373054525E-4</v>
      </c>
      <c r="O20">
        <v>5.4314682435404769E-4</v>
      </c>
      <c r="P20">
        <v>2.3629986873757031E-4</v>
      </c>
      <c r="Q20">
        <v>9.7370443959846238E-3</v>
      </c>
      <c r="R20">
        <v>9.7018582033526445E-3</v>
      </c>
      <c r="S20">
        <v>9.7267946889822553E-3</v>
      </c>
      <c r="T20">
        <v>9.6870695192661747E-3</v>
      </c>
      <c r="U20">
        <v>1.5656984847920913E-2</v>
      </c>
      <c r="V20">
        <v>9.6927614899388163E-3</v>
      </c>
      <c r="W20">
        <v>9.6563470153886912E-3</v>
      </c>
      <c r="X20">
        <v>9.6936214227243654E-3</v>
      </c>
      <c r="Y20">
        <v>9.7612592710058146E-3</v>
      </c>
      <c r="Z20">
        <v>9.6785119367180719E-3</v>
      </c>
      <c r="AA20">
        <v>9.7166360116789086E-3</v>
      </c>
      <c r="AB20">
        <v>-9.5480028559381241E-3</v>
      </c>
      <c r="AC20">
        <v>5.336424436725789E-6</v>
      </c>
      <c r="AD20">
        <v>-4.2562779357749959E-4</v>
      </c>
      <c r="AE20">
        <v>-1.2630615464130225E-4</v>
      </c>
      <c r="AF20">
        <v>-6.1108582380059472E-4</v>
      </c>
      <c r="AG20">
        <v>-4.7323966108946721E-4</v>
      </c>
      <c r="AH20">
        <v>-6.3254189203836551E-4</v>
      </c>
      <c r="AI20">
        <v>-9.349196385171198E-4</v>
      </c>
      <c r="AJ20">
        <v>-9.0913953250622482E-5</v>
      </c>
      <c r="AK20">
        <v>2.2186542710162454E-4</v>
      </c>
      <c r="AL20">
        <v>2.5729680403382499E-4</v>
      </c>
      <c r="AM20">
        <v>-7.0882197549410747E-4</v>
      </c>
      <c r="AN20">
        <v>-5.0277575181896774E-5</v>
      </c>
      <c r="AO20">
        <v>-6.2625061123612754E-5</v>
      </c>
      <c r="AP20">
        <v>-3.4293011318570232E-4</v>
      </c>
      <c r="AQ20">
        <v>5.0775798320037971E-3</v>
      </c>
      <c r="AR20">
        <v>5.0773609434217257E-3</v>
      </c>
      <c r="AS20">
        <v>5.1275193838169961E-3</v>
      </c>
      <c r="AT20">
        <v>5.0690596471965861E-3</v>
      </c>
      <c r="AU20">
        <v>7.4126587011938815E-3</v>
      </c>
      <c r="AV20">
        <v>5.0830811248333777E-3</v>
      </c>
      <c r="AW20">
        <v>5.0322299140373519E-3</v>
      </c>
      <c r="AX20">
        <v>5.0811162484842125E-3</v>
      </c>
      <c r="AY20">
        <v>5.1002783074397297E-3</v>
      </c>
      <c r="AZ20">
        <v>5.0755970574398249E-3</v>
      </c>
      <c r="BA20">
        <v>5.0957816714331259E-3</v>
      </c>
      <c r="BB20">
        <v>-4.0945852190423602E-3</v>
      </c>
      <c r="BC20">
        <v>-2.4728456896003657E-5</v>
      </c>
      <c r="BD20">
        <v>-3.4742398932476334E-5</v>
      </c>
      <c r="BE20">
        <v>-3.7758477376776333E-5</v>
      </c>
      <c r="BF20">
        <v>-1.0142964917182552E-5</v>
      </c>
      <c r="BG20">
        <v>-2.6231438295551674E-6</v>
      </c>
      <c r="BH20">
        <v>-5.6261203071115637E-5</v>
      </c>
      <c r="BI20">
        <v>-5.0979268716391282E-5</v>
      </c>
      <c r="BJ20">
        <v>1.7994492414515495E-5</v>
      </c>
      <c r="BK20">
        <v>3.6528760753308672E-4</v>
      </c>
      <c r="BL20">
        <v>-6.336221376074666E-6</v>
      </c>
      <c r="BM20">
        <v>3.4638936106875239E-5</v>
      </c>
      <c r="BN20">
        <v>2.467791353433712E-5</v>
      </c>
      <c r="BO20">
        <v>3.4709283997731699E-5</v>
      </c>
      <c r="BP20">
        <v>8.5759534137565046E-5</v>
      </c>
      <c r="BQ20">
        <v>3.2357115166746308E-4</v>
      </c>
      <c r="BR20">
        <v>3.1616650102219497E-4</v>
      </c>
      <c r="BS20">
        <v>3.1584010353813858E-4</v>
      </c>
      <c r="BT20">
        <v>3.1689237234071332E-4</v>
      </c>
      <c r="BU20">
        <v>5.6889774165191909E-4</v>
      </c>
      <c r="BV20">
        <v>3.1181349285483971E-4</v>
      </c>
      <c r="BW20">
        <v>3.114446409988237E-4</v>
      </c>
      <c r="BX20">
        <v>3.1161276430619197E-4</v>
      </c>
      <c r="BY20">
        <v>3.1736618359958044E-4</v>
      </c>
      <c r="BZ20">
        <v>3.1625266790632817E-4</v>
      </c>
      <c r="CA20">
        <v>3.2193248113299215E-4</v>
      </c>
      <c r="CB20">
        <v>-3.0277801755095306E-4</v>
      </c>
    </row>
    <row r="21" spans="1:80" x14ac:dyDescent="0.25">
      <c r="A21" t="s">
        <v>314</v>
      </c>
      <c r="B21">
        <v>-0.1958766561888905</v>
      </c>
      <c r="C21">
        <v>-2.2175195852601827E-5</v>
      </c>
      <c r="D21">
        <v>-4.6920231022649797E-4</v>
      </c>
      <c r="E21">
        <v>-1.7072574802811397E-4</v>
      </c>
      <c r="F21">
        <v>-1.2415067854364766E-4</v>
      </c>
      <c r="G21">
        <v>7.7339531939491261E-5</v>
      </c>
      <c r="H21">
        <v>-3.6259797285378119E-4</v>
      </c>
      <c r="I21">
        <v>-3.8190217005289835E-4</v>
      </c>
      <c r="J21">
        <v>-2.2233416796826769E-4</v>
      </c>
      <c r="K21">
        <v>-2.7618527788114808E-4</v>
      </c>
      <c r="L21">
        <v>-6.0061781833453361E-4</v>
      </c>
      <c r="M21">
        <v>7.7538341154616643E-4</v>
      </c>
      <c r="N21">
        <v>6.4471703317808414E-4</v>
      </c>
      <c r="O21">
        <v>7.3624322785121503E-4</v>
      </c>
      <c r="P21">
        <v>2.6434485851327822E-4</v>
      </c>
      <c r="Q21">
        <v>9.7472280395032116E-3</v>
      </c>
      <c r="R21">
        <v>9.7075733786418962E-3</v>
      </c>
      <c r="S21">
        <v>9.7101673068968469E-3</v>
      </c>
      <c r="T21">
        <v>9.7042522544204292E-3</v>
      </c>
      <c r="U21">
        <v>9.6927614899388163E-3</v>
      </c>
      <c r="V21">
        <v>1.5607177256403267E-2</v>
      </c>
      <c r="W21">
        <v>9.6877012027240545E-3</v>
      </c>
      <c r="X21">
        <v>9.7120124548089326E-3</v>
      </c>
      <c r="Y21">
        <v>9.7698508328033732E-3</v>
      </c>
      <c r="Z21">
        <v>9.6948832669390226E-3</v>
      </c>
      <c r="AA21">
        <v>9.6824870817799231E-3</v>
      </c>
      <c r="AB21">
        <v>-9.6510581105431412E-3</v>
      </c>
      <c r="AC21">
        <v>-1.2254237645446713E-4</v>
      </c>
      <c r="AD21">
        <v>-4.5844344945786649E-4</v>
      </c>
      <c r="AE21">
        <v>-2.7362123808112593E-4</v>
      </c>
      <c r="AF21">
        <v>-2.8889281696756544E-4</v>
      </c>
      <c r="AG21">
        <v>-6.919823644830413E-5</v>
      </c>
      <c r="AH21">
        <v>-4.3015097372499296E-4</v>
      </c>
      <c r="AI21">
        <v>-4.4322206245443177E-4</v>
      </c>
      <c r="AJ21">
        <v>-3.5073266554307079E-6</v>
      </c>
      <c r="AK21">
        <v>5.6336908647816227E-5</v>
      </c>
      <c r="AL21">
        <v>2.1291557199302745E-4</v>
      </c>
      <c r="AM21">
        <v>-2.3389734953759882E-4</v>
      </c>
      <c r="AN21">
        <v>1.8652075782495003E-4</v>
      </c>
      <c r="AO21">
        <v>1.3634973074910225E-4</v>
      </c>
      <c r="AP21">
        <v>-2.2397637863189057E-4</v>
      </c>
      <c r="AQ21">
        <v>5.0920157072442797E-3</v>
      </c>
      <c r="AR21">
        <v>5.0668149872168137E-3</v>
      </c>
      <c r="AS21">
        <v>5.1249061724308806E-3</v>
      </c>
      <c r="AT21">
        <v>5.0731823534536378E-3</v>
      </c>
      <c r="AU21">
        <v>5.0445421445403388E-3</v>
      </c>
      <c r="AV21">
        <v>7.1259751071791949E-3</v>
      </c>
      <c r="AW21">
        <v>5.0451109557351249E-3</v>
      </c>
      <c r="AX21">
        <v>5.0560533270916632E-3</v>
      </c>
      <c r="AY21">
        <v>5.1115487689708779E-3</v>
      </c>
      <c r="AZ21">
        <v>5.0974048343289061E-3</v>
      </c>
      <c r="BA21">
        <v>5.1034228852512497E-3</v>
      </c>
      <c r="BB21">
        <v>-4.5377968105687434E-3</v>
      </c>
      <c r="BC21">
        <v>-1.6666671649689122E-5</v>
      </c>
      <c r="BD21">
        <v>-2.8037226917149106E-5</v>
      </c>
      <c r="BE21">
        <v>-1.6354872587432485E-5</v>
      </c>
      <c r="BF21">
        <v>3.5727778780485489E-7</v>
      </c>
      <c r="BG21">
        <v>1.6931547614012036E-5</v>
      </c>
      <c r="BH21">
        <v>-2.7686820452713806E-5</v>
      </c>
      <c r="BI21">
        <v>3.250691451744949E-6</v>
      </c>
      <c r="BJ21">
        <v>-2.5486334334933435E-4</v>
      </c>
      <c r="BK21">
        <v>1.4125945745016282E-4</v>
      </c>
      <c r="BL21">
        <v>-3.2954115412827829E-6</v>
      </c>
      <c r="BM21">
        <v>8.5314936317196746E-6</v>
      </c>
      <c r="BN21">
        <v>1.6404634054965915E-5</v>
      </c>
      <c r="BO21">
        <v>2.0594873619319955E-5</v>
      </c>
      <c r="BP21">
        <v>4.1397327334995477E-5</v>
      </c>
      <c r="BQ21">
        <v>3.1877588966542026E-4</v>
      </c>
      <c r="BR21">
        <v>3.1323210193783143E-4</v>
      </c>
      <c r="BS21">
        <v>3.1277642359324795E-4</v>
      </c>
      <c r="BT21">
        <v>3.1304696495132472E-4</v>
      </c>
      <c r="BU21">
        <v>3.1185699222776079E-4</v>
      </c>
      <c r="BV21">
        <v>5.3080903775119587E-4</v>
      </c>
      <c r="BW21">
        <v>3.1117740964984767E-4</v>
      </c>
      <c r="BX21">
        <v>3.1102525676522078E-4</v>
      </c>
      <c r="BY21">
        <v>3.1447067572514117E-4</v>
      </c>
      <c r="BZ21">
        <v>3.1407865751098459E-4</v>
      </c>
      <c r="CA21">
        <v>3.1838784053003864E-4</v>
      </c>
      <c r="CB21">
        <v>-3.1091566254137483E-4</v>
      </c>
    </row>
    <row r="22" spans="1:80" x14ac:dyDescent="0.25">
      <c r="A22" t="s">
        <v>315</v>
      </c>
      <c r="B22">
        <v>-0.15028726206222104</v>
      </c>
      <c r="C22">
        <v>7.8307927455370676E-5</v>
      </c>
      <c r="D22">
        <v>-3.1178688461449823E-4</v>
      </c>
      <c r="E22">
        <v>1.3348363549800624E-4</v>
      </c>
      <c r="F22">
        <v>-1.0047255091862148E-4</v>
      </c>
      <c r="G22">
        <v>5.8124059414737881E-5</v>
      </c>
      <c r="H22">
        <v>-1.3734090436342644E-4</v>
      </c>
      <c r="I22">
        <v>-5.7033478047181431E-5</v>
      </c>
      <c r="J22">
        <v>-9.1035943457398481E-5</v>
      </c>
      <c r="K22">
        <v>-5.2831115885026262E-5</v>
      </c>
      <c r="L22">
        <v>-3.5319265806987491E-4</v>
      </c>
      <c r="M22">
        <v>4.5778510988356784E-4</v>
      </c>
      <c r="N22">
        <v>3.6226963944321346E-4</v>
      </c>
      <c r="O22">
        <v>4.1279721145708856E-4</v>
      </c>
      <c r="P22">
        <v>7.8652572798054476E-5</v>
      </c>
      <c r="Q22">
        <v>9.7103321007665153E-3</v>
      </c>
      <c r="R22">
        <v>9.6917424732148004E-3</v>
      </c>
      <c r="S22">
        <v>9.6751751687324979E-3</v>
      </c>
      <c r="T22">
        <v>9.6882678725334417E-3</v>
      </c>
      <c r="U22">
        <v>9.6563470153886912E-3</v>
      </c>
      <c r="V22">
        <v>9.6877012027240545E-3</v>
      </c>
      <c r="W22">
        <v>1.4310201293629683E-2</v>
      </c>
      <c r="X22">
        <v>9.714425699495299E-3</v>
      </c>
      <c r="Y22">
        <v>9.7047060410695735E-3</v>
      </c>
      <c r="Z22">
        <v>9.7010409329158134E-3</v>
      </c>
      <c r="AA22">
        <v>9.6384047692117843E-3</v>
      </c>
      <c r="AB22">
        <v>-9.7590224947830366E-3</v>
      </c>
      <c r="AC22">
        <v>8.5836660948805353E-6</v>
      </c>
      <c r="AD22">
        <v>-3.9191431071090643E-4</v>
      </c>
      <c r="AE22">
        <v>7.8743392988312805E-5</v>
      </c>
      <c r="AF22">
        <v>-2.5994974272749782E-4</v>
      </c>
      <c r="AG22">
        <v>-1.3963535820719981E-4</v>
      </c>
      <c r="AH22">
        <v>-2.8178736766271075E-4</v>
      </c>
      <c r="AI22">
        <v>-2.1249571797281934E-4</v>
      </c>
      <c r="AJ22">
        <v>-4.2460518403860299E-6</v>
      </c>
      <c r="AK22">
        <v>4.2825477263906683E-5</v>
      </c>
      <c r="AL22">
        <v>1.9394920930673843E-4</v>
      </c>
      <c r="AM22">
        <v>-4.3219937558116337E-4</v>
      </c>
      <c r="AN22">
        <v>3.7761203821886804E-5</v>
      </c>
      <c r="AO22">
        <v>-2.4223793240464708E-4</v>
      </c>
      <c r="AP22">
        <v>-4.6930733114177559E-4</v>
      </c>
      <c r="AQ22">
        <v>5.0519010869058932E-3</v>
      </c>
      <c r="AR22">
        <v>5.0520150104699868E-3</v>
      </c>
      <c r="AS22">
        <v>5.0738686148480237E-3</v>
      </c>
      <c r="AT22">
        <v>5.0323468642260623E-3</v>
      </c>
      <c r="AU22">
        <v>5.0093668600299937E-3</v>
      </c>
      <c r="AV22">
        <v>5.0461348108455113E-3</v>
      </c>
      <c r="AW22">
        <v>6.5146839208357014E-3</v>
      </c>
      <c r="AX22">
        <v>5.0655871157668257E-3</v>
      </c>
      <c r="AY22">
        <v>5.0590479943639546E-3</v>
      </c>
      <c r="AZ22">
        <v>5.0555555161157254E-3</v>
      </c>
      <c r="BA22">
        <v>5.0273461123900793E-3</v>
      </c>
      <c r="BB22">
        <v>-4.441854163300959E-3</v>
      </c>
      <c r="BC22">
        <v>-2.2192390164455493E-5</v>
      </c>
      <c r="BD22">
        <v>-3.1463180468783452E-5</v>
      </c>
      <c r="BE22">
        <v>-2.6256803100533552E-5</v>
      </c>
      <c r="BF22">
        <v>5.9399575822102111E-6</v>
      </c>
      <c r="BG22">
        <v>1.6655227846101374E-5</v>
      </c>
      <c r="BH22">
        <v>-3.7013401721319546E-5</v>
      </c>
      <c r="BI22">
        <v>-5.583013391168356E-5</v>
      </c>
      <c r="BJ22">
        <v>-2.1845329819689132E-4</v>
      </c>
      <c r="BK22">
        <v>1.4785200753004171E-4</v>
      </c>
      <c r="BL22">
        <v>-5.7936120072205648E-6</v>
      </c>
      <c r="BM22">
        <v>-1.6697779636104624E-5</v>
      </c>
      <c r="BN22">
        <v>2.4437787511428427E-6</v>
      </c>
      <c r="BO22">
        <v>-4.8051887078830047E-7</v>
      </c>
      <c r="BP22">
        <v>4.3486234596807241E-5</v>
      </c>
      <c r="BQ22">
        <v>3.2090106125765895E-4</v>
      </c>
      <c r="BR22">
        <v>3.1584863597555567E-4</v>
      </c>
      <c r="BS22">
        <v>3.1344056067384406E-4</v>
      </c>
      <c r="BT22">
        <v>3.144478688433738E-4</v>
      </c>
      <c r="BU22">
        <v>3.1342382559246333E-4</v>
      </c>
      <c r="BV22">
        <v>3.1148135999973733E-4</v>
      </c>
      <c r="BW22">
        <v>4.4578050757949835E-4</v>
      </c>
      <c r="BX22">
        <v>3.1165665860596105E-4</v>
      </c>
      <c r="BY22">
        <v>3.1700044851426052E-4</v>
      </c>
      <c r="BZ22">
        <v>3.1384016676077686E-4</v>
      </c>
      <c r="CA22">
        <v>3.1798785100771508E-4</v>
      </c>
      <c r="CB22">
        <v>-2.8777050076151289E-4</v>
      </c>
    </row>
    <row r="23" spans="1:80" x14ac:dyDescent="0.25">
      <c r="A23" t="s">
        <v>316</v>
      </c>
      <c r="B23">
        <v>-2.075337886545384E-2</v>
      </c>
      <c r="C23">
        <v>2.3410590168082913E-5</v>
      </c>
      <c r="D23">
        <v>-3.4449800043807562E-4</v>
      </c>
      <c r="E23">
        <v>2.027815986921855E-4</v>
      </c>
      <c r="F23">
        <v>-3.6622359517432242E-4</v>
      </c>
      <c r="G23">
        <v>-1.4697168781624751E-4</v>
      </c>
      <c r="H23">
        <v>-3.3589453205878119E-4</v>
      </c>
      <c r="I23">
        <v>-7.5471769490656178E-4</v>
      </c>
      <c r="J23">
        <v>-2.6729009259868257E-4</v>
      </c>
      <c r="K23">
        <v>-1.0166408362511021E-4</v>
      </c>
      <c r="L23">
        <v>-7.5287629104394543E-4</v>
      </c>
      <c r="M23">
        <v>1.1439882131728937E-3</v>
      </c>
      <c r="N23">
        <v>7.242191651276119E-4</v>
      </c>
      <c r="O23">
        <v>7.1379297964968287E-4</v>
      </c>
      <c r="P23">
        <v>3.2977133773567561E-4</v>
      </c>
      <c r="Q23">
        <v>9.7722749721318117E-3</v>
      </c>
      <c r="R23">
        <v>9.725606580104228E-3</v>
      </c>
      <c r="S23">
        <v>9.7212732927224321E-3</v>
      </c>
      <c r="T23">
        <v>9.7382972841264306E-3</v>
      </c>
      <c r="U23">
        <v>9.6936214227243654E-3</v>
      </c>
      <c r="V23">
        <v>9.7120124548089326E-3</v>
      </c>
      <c r="W23">
        <v>9.714425699495299E-3</v>
      </c>
      <c r="X23">
        <v>1.4775745750774675E-2</v>
      </c>
      <c r="Y23">
        <v>9.7572352587488777E-3</v>
      </c>
      <c r="Z23">
        <v>9.7251110185666914E-3</v>
      </c>
      <c r="AA23">
        <v>9.6537693732078496E-3</v>
      </c>
      <c r="AB23">
        <v>-9.7510856548726783E-3</v>
      </c>
      <c r="AC23">
        <v>-2.2265094311932156E-5</v>
      </c>
      <c r="AD23">
        <v>-4.0175563910113291E-4</v>
      </c>
      <c r="AE23">
        <v>-1.1756188787231518E-5</v>
      </c>
      <c r="AF23">
        <v>-3.974461742874608E-4</v>
      </c>
      <c r="AG23">
        <v>-3.0660698025868272E-4</v>
      </c>
      <c r="AH23">
        <v>-5.2894693541476775E-4</v>
      </c>
      <c r="AI23">
        <v>-7.4147228502634418E-4</v>
      </c>
      <c r="AJ23">
        <v>-7.3119786017938646E-5</v>
      </c>
      <c r="AK23">
        <v>6.9285033918716602E-5</v>
      </c>
      <c r="AL23">
        <v>1.4570640954828206E-4</v>
      </c>
      <c r="AM23">
        <v>-2.2156837908107572E-4</v>
      </c>
      <c r="AN23">
        <v>3.595567829474467E-4</v>
      </c>
      <c r="AO23">
        <v>1.1374283615238416E-4</v>
      </c>
      <c r="AP23">
        <v>-1.6249258059584611E-4</v>
      </c>
      <c r="AQ23">
        <v>5.084689721613694E-3</v>
      </c>
      <c r="AR23">
        <v>5.0750950045482229E-3</v>
      </c>
      <c r="AS23">
        <v>5.1160502804951519E-3</v>
      </c>
      <c r="AT23">
        <v>5.0727050433431176E-3</v>
      </c>
      <c r="AU23">
        <v>5.0427163900243878E-3</v>
      </c>
      <c r="AV23">
        <v>5.0641595206571037E-3</v>
      </c>
      <c r="AW23">
        <v>5.0627880715599935E-3</v>
      </c>
      <c r="AX23">
        <v>6.4605271288745081E-3</v>
      </c>
      <c r="AY23">
        <v>5.0979345310243167E-3</v>
      </c>
      <c r="AZ23">
        <v>5.073093080411214E-3</v>
      </c>
      <c r="BA23">
        <v>5.0854740869818605E-3</v>
      </c>
      <c r="BB23">
        <v>-4.511681631218914E-3</v>
      </c>
      <c r="BC23">
        <v>-1.3647866913457409E-5</v>
      </c>
      <c r="BD23">
        <v>-2.4732436698517333E-5</v>
      </c>
      <c r="BE23">
        <v>7.720003411256792E-7</v>
      </c>
      <c r="BF23">
        <v>-1.1448931902637939E-7</v>
      </c>
      <c r="BG23">
        <v>5.6845332944724744E-6</v>
      </c>
      <c r="BH23">
        <v>-2.8640623584696402E-5</v>
      </c>
      <c r="BI23">
        <v>-1.2119088252513155E-5</v>
      </c>
      <c r="BJ23">
        <v>-1.9837789920751212E-4</v>
      </c>
      <c r="BK23">
        <v>2.1461830906975945E-4</v>
      </c>
      <c r="BL23">
        <v>-4.6206271408162205E-6</v>
      </c>
      <c r="BM23">
        <v>8.4637327258921713E-6</v>
      </c>
      <c r="BN23">
        <v>5.4624541138991158E-6</v>
      </c>
      <c r="BO23">
        <v>-1.1557088014162064E-6</v>
      </c>
      <c r="BP23">
        <v>2.5147706798262518E-5</v>
      </c>
      <c r="BQ23">
        <v>3.1890578813518566E-4</v>
      </c>
      <c r="BR23">
        <v>3.1520151891593071E-4</v>
      </c>
      <c r="BS23">
        <v>3.1353199727488266E-4</v>
      </c>
      <c r="BT23">
        <v>3.1395032099475851E-4</v>
      </c>
      <c r="BU23">
        <v>3.1152945609202331E-4</v>
      </c>
      <c r="BV23">
        <v>3.1135430932717316E-4</v>
      </c>
      <c r="BW23">
        <v>3.1138769480363828E-4</v>
      </c>
      <c r="BX23">
        <v>5.5983776315041275E-4</v>
      </c>
      <c r="BY23">
        <v>3.1495649445489665E-4</v>
      </c>
      <c r="BZ23">
        <v>3.1492155388165708E-4</v>
      </c>
      <c r="CA23">
        <v>3.1686933658609895E-4</v>
      </c>
      <c r="CB23">
        <v>-3.0201357476541664E-4</v>
      </c>
    </row>
    <row r="24" spans="1:80" x14ac:dyDescent="0.25">
      <c r="A24" t="s">
        <v>317</v>
      </c>
      <c r="B24">
        <v>-6.1394087335860971E-2</v>
      </c>
      <c r="C24">
        <v>-9.6153978221364655E-5</v>
      </c>
      <c r="D24">
        <v>-8.0395781350518303E-4</v>
      </c>
      <c r="E24">
        <v>-5.79570890954559E-4</v>
      </c>
      <c r="F24">
        <v>-1.459943479306759E-4</v>
      </c>
      <c r="G24">
        <v>7.5589697332798206E-5</v>
      </c>
      <c r="H24">
        <v>-2.9363327476943205E-4</v>
      </c>
      <c r="I24">
        <v>-4.5842648782680961E-4</v>
      </c>
      <c r="J24">
        <v>-3.5450890222465573E-4</v>
      </c>
      <c r="K24">
        <v>-7.1963862968476127E-5</v>
      </c>
      <c r="L24">
        <v>-5.7963498523837741E-4</v>
      </c>
      <c r="M24">
        <v>5.1088054898951261E-4</v>
      </c>
      <c r="N24">
        <v>4.8521287414416114E-4</v>
      </c>
      <c r="O24">
        <v>6.0915331692194797E-4</v>
      </c>
      <c r="P24">
        <v>2.4400198725054725E-4</v>
      </c>
      <c r="Q24">
        <v>9.8151076624811255E-3</v>
      </c>
      <c r="R24">
        <v>9.7484344773833172E-3</v>
      </c>
      <c r="S24">
        <v>9.7856291449991174E-3</v>
      </c>
      <c r="T24">
        <v>9.7736284635594663E-3</v>
      </c>
      <c r="U24">
        <v>9.7612592710058146E-3</v>
      </c>
      <c r="V24">
        <v>9.7698508328033732E-3</v>
      </c>
      <c r="W24">
        <v>9.7047060410695735E-3</v>
      </c>
      <c r="X24">
        <v>9.7572352587488777E-3</v>
      </c>
      <c r="Y24">
        <v>1.7317718263671292E-2</v>
      </c>
      <c r="Z24">
        <v>9.7428420073261846E-3</v>
      </c>
      <c r="AA24">
        <v>9.7786824584145966E-3</v>
      </c>
      <c r="AB24">
        <v>-9.2632759819889585E-3</v>
      </c>
      <c r="AC24">
        <v>-1.4088628780976423E-4</v>
      </c>
      <c r="AD24">
        <v>-5.7107606296399503E-4</v>
      </c>
      <c r="AE24">
        <v>-3.1298626882151319E-4</v>
      </c>
      <c r="AF24">
        <v>-4.0383935917134975E-4</v>
      </c>
      <c r="AG24">
        <v>-1.7605117525648471E-4</v>
      </c>
      <c r="AH24">
        <v>-5.1888158087388405E-4</v>
      </c>
      <c r="AI24">
        <v>-6.0178850814876278E-4</v>
      </c>
      <c r="AJ24">
        <v>-7.7366108007721803E-5</v>
      </c>
      <c r="AK24">
        <v>8.1824294283435248E-5</v>
      </c>
      <c r="AL24">
        <v>6.5218195642774589E-5</v>
      </c>
      <c r="AM24">
        <v>-3.2387142143546301E-4</v>
      </c>
      <c r="AN24">
        <v>2.5477482623497116E-4</v>
      </c>
      <c r="AO24">
        <v>7.9948383568881207E-5</v>
      </c>
      <c r="AP24">
        <v>-1.6524938322450596E-4</v>
      </c>
      <c r="AQ24">
        <v>5.1350690395042297E-3</v>
      </c>
      <c r="AR24">
        <v>5.1135186436499077E-3</v>
      </c>
      <c r="AS24">
        <v>5.1799165953146297E-3</v>
      </c>
      <c r="AT24">
        <v>5.1399647358573147E-3</v>
      </c>
      <c r="AU24">
        <v>5.0860029142310815E-3</v>
      </c>
      <c r="AV24">
        <v>5.1444454761237777E-3</v>
      </c>
      <c r="AW24">
        <v>5.0857009870534852E-3</v>
      </c>
      <c r="AX24">
        <v>5.1290918508721684E-3</v>
      </c>
      <c r="AY24">
        <v>8.5312083839999709E-3</v>
      </c>
      <c r="AZ24">
        <v>5.1298279223283474E-3</v>
      </c>
      <c r="BA24">
        <v>5.1484645653022227E-3</v>
      </c>
      <c r="BB24">
        <v>-4.3576789737370981E-3</v>
      </c>
      <c r="BC24">
        <v>-1.1819264860068617E-5</v>
      </c>
      <c r="BD24">
        <v>-2.7614920513995103E-5</v>
      </c>
      <c r="BE24">
        <v>-1.4720921055182452E-5</v>
      </c>
      <c r="BF24">
        <v>1.1687260306564825E-5</v>
      </c>
      <c r="BG24">
        <v>1.6864365927190994E-5</v>
      </c>
      <c r="BH24">
        <v>-2.5971653075541558E-5</v>
      </c>
      <c r="BI24">
        <v>-1.1071922142546653E-5</v>
      </c>
      <c r="BJ24">
        <v>-2.206318837457326E-4</v>
      </c>
      <c r="BK24">
        <v>3.2866038910986113E-4</v>
      </c>
      <c r="BL24">
        <v>-4.3913272814723174E-6</v>
      </c>
      <c r="BM24">
        <v>1.0059245783684932E-5</v>
      </c>
      <c r="BN24">
        <v>7.4377148748138355E-6</v>
      </c>
      <c r="BO24">
        <v>-1.1047962909327663E-5</v>
      </c>
      <c r="BP24">
        <v>4.4509133558485584E-5</v>
      </c>
      <c r="BQ24">
        <v>3.2292219740971364E-4</v>
      </c>
      <c r="BR24">
        <v>3.1954603418848763E-4</v>
      </c>
      <c r="BS24">
        <v>3.1728342166019978E-4</v>
      </c>
      <c r="BT24">
        <v>3.1897941320924942E-4</v>
      </c>
      <c r="BU24">
        <v>3.1789357635687789E-4</v>
      </c>
      <c r="BV24">
        <v>3.1454810595948131E-4</v>
      </c>
      <c r="BW24">
        <v>3.1592460815098436E-4</v>
      </c>
      <c r="BX24">
        <v>3.1470527056291493E-4</v>
      </c>
      <c r="BY24">
        <v>6.6576385921261771E-4</v>
      </c>
      <c r="BZ24">
        <v>3.2004952206779816E-4</v>
      </c>
      <c r="CA24">
        <v>3.2341523955839088E-4</v>
      </c>
      <c r="CB24">
        <v>-3.1435783325622712E-4</v>
      </c>
    </row>
    <row r="25" spans="1:80" x14ac:dyDescent="0.25">
      <c r="A25" t="s">
        <v>318</v>
      </c>
      <c r="B25">
        <v>1.9097163456355717E-2</v>
      </c>
      <c r="C25">
        <v>-8.2594832703920007E-5</v>
      </c>
      <c r="D25">
        <v>-5.3966082120758985E-4</v>
      </c>
      <c r="E25">
        <v>-4.2474610003199496E-5</v>
      </c>
      <c r="F25">
        <v>-4.113529383372692E-6</v>
      </c>
      <c r="G25">
        <v>1.7939414813113467E-4</v>
      </c>
      <c r="H25">
        <v>-7.457882281703505E-5</v>
      </c>
      <c r="I25">
        <v>-1.2070359592170371E-4</v>
      </c>
      <c r="J25">
        <v>-2.2327449536439792E-4</v>
      </c>
      <c r="K25">
        <v>-3.1738051563923643E-5</v>
      </c>
      <c r="L25">
        <v>-8.3128008955967131E-4</v>
      </c>
      <c r="M25">
        <v>6.339539786027966E-4</v>
      </c>
      <c r="N25">
        <v>5.9474248661085826E-4</v>
      </c>
      <c r="O25">
        <v>6.8217452951388165E-4</v>
      </c>
      <c r="P25">
        <v>2.4131313400526459E-4</v>
      </c>
      <c r="Q25">
        <v>9.7370043696848527E-3</v>
      </c>
      <c r="R25">
        <v>9.6964160992099382E-3</v>
      </c>
      <c r="S25">
        <v>9.6953509620003511E-3</v>
      </c>
      <c r="T25">
        <v>9.6933475591125286E-3</v>
      </c>
      <c r="U25">
        <v>9.6785119367180719E-3</v>
      </c>
      <c r="V25">
        <v>9.6948832669390226E-3</v>
      </c>
      <c r="W25">
        <v>9.7010409329158134E-3</v>
      </c>
      <c r="X25">
        <v>9.7251110185666914E-3</v>
      </c>
      <c r="Y25">
        <v>9.7428420073261846E-3</v>
      </c>
      <c r="Z25">
        <v>1.5370139411385259E-2</v>
      </c>
      <c r="AA25">
        <v>9.658803627979622E-3</v>
      </c>
      <c r="AB25">
        <v>-9.7167946660352052E-3</v>
      </c>
      <c r="AC25">
        <v>1.5888908203724073E-5</v>
      </c>
      <c r="AD25">
        <v>-5.3891306061851641E-4</v>
      </c>
      <c r="AE25">
        <v>-3.4202401796588834E-4</v>
      </c>
      <c r="AF25">
        <v>-1.0950281865560456E-3</v>
      </c>
      <c r="AG25">
        <v>-8.7302174597651708E-4</v>
      </c>
      <c r="AH25">
        <v>-9.5341726789647391E-4</v>
      </c>
      <c r="AI25">
        <v>-1.1241227115357892E-3</v>
      </c>
      <c r="AJ25">
        <v>1.8833068233973512E-5</v>
      </c>
      <c r="AK25">
        <v>1.1556044687449861E-4</v>
      </c>
      <c r="AL25">
        <v>1.3357533689897864E-4</v>
      </c>
      <c r="AM25">
        <v>-4.1242398379913095E-4</v>
      </c>
      <c r="AN25">
        <v>3.4698895541475925E-4</v>
      </c>
      <c r="AO25">
        <v>-4.5211283217788006E-6</v>
      </c>
      <c r="AP25">
        <v>-2.5617884998690142E-4</v>
      </c>
      <c r="AQ25">
        <v>5.0272940506551032E-3</v>
      </c>
      <c r="AR25">
        <v>5.0571044173820341E-3</v>
      </c>
      <c r="AS25">
        <v>5.1205863323505992E-3</v>
      </c>
      <c r="AT25">
        <v>5.0929662432738897E-3</v>
      </c>
      <c r="AU25">
        <v>5.0331377155937614E-3</v>
      </c>
      <c r="AV25">
        <v>5.0992757043278707E-3</v>
      </c>
      <c r="AW25">
        <v>5.0497257671450841E-3</v>
      </c>
      <c r="AX25">
        <v>5.0731023925722511E-3</v>
      </c>
      <c r="AY25">
        <v>5.1108553316341482E-3</v>
      </c>
      <c r="AZ25">
        <v>7.0874755898655646E-3</v>
      </c>
      <c r="BA25">
        <v>5.0895667193381865E-3</v>
      </c>
      <c r="BB25">
        <v>-3.7733258276834237E-3</v>
      </c>
      <c r="BC25">
        <v>-1.0155188233814928E-5</v>
      </c>
      <c r="BD25">
        <v>-3.6769970632997906E-5</v>
      </c>
      <c r="BE25">
        <v>-2.4333145363171274E-5</v>
      </c>
      <c r="BF25">
        <v>-2.3051942969502345E-5</v>
      </c>
      <c r="BG25">
        <v>-1.5541801721509424E-5</v>
      </c>
      <c r="BH25">
        <v>-5.0156629018601134E-5</v>
      </c>
      <c r="BI25">
        <v>-5.1446454982679538E-5</v>
      </c>
      <c r="BJ25">
        <v>-1.1398659840463193E-4</v>
      </c>
      <c r="BK25">
        <v>2.9802942027923248E-4</v>
      </c>
      <c r="BL25">
        <v>-7.4606815524722763E-6</v>
      </c>
      <c r="BM25">
        <v>-1.3950211655283747E-6</v>
      </c>
      <c r="BN25">
        <v>4.0737773141323925E-6</v>
      </c>
      <c r="BO25">
        <v>-4.7530467777668137E-6</v>
      </c>
      <c r="BP25">
        <v>3.1563110062776631E-5</v>
      </c>
      <c r="BQ25">
        <v>3.2238859425289489E-4</v>
      </c>
      <c r="BR25">
        <v>3.1766996876844326E-4</v>
      </c>
      <c r="BS25">
        <v>3.1765083740529056E-4</v>
      </c>
      <c r="BT25">
        <v>3.199325266366852E-4</v>
      </c>
      <c r="BU25">
        <v>3.173281090082779E-4</v>
      </c>
      <c r="BV25">
        <v>3.1532416661581968E-4</v>
      </c>
      <c r="BW25">
        <v>3.145750493096391E-4</v>
      </c>
      <c r="BX25">
        <v>3.1430389262427678E-4</v>
      </c>
      <c r="BY25">
        <v>3.2047422717907873E-4</v>
      </c>
      <c r="BZ25">
        <v>5.8475356231198314E-4</v>
      </c>
      <c r="CA25">
        <v>3.2222261199855035E-4</v>
      </c>
      <c r="CB25">
        <v>-2.7548023722345224E-4</v>
      </c>
    </row>
    <row r="26" spans="1:80" x14ac:dyDescent="0.25">
      <c r="A26" t="s">
        <v>319</v>
      </c>
      <c r="B26">
        <v>2.3156367556155012E-2</v>
      </c>
      <c r="C26">
        <v>-1.0872622627362966E-4</v>
      </c>
      <c r="D26">
        <v>-6.1737604429376689E-4</v>
      </c>
      <c r="E26">
        <v>-6.8404218903377035E-4</v>
      </c>
      <c r="F26">
        <v>-1.5496263595648029E-4</v>
      </c>
      <c r="G26">
        <v>1.5250691742423752E-4</v>
      </c>
      <c r="H26">
        <v>-3.6215931710419514E-4</v>
      </c>
      <c r="I26">
        <v>-5.1936242972139236E-4</v>
      </c>
      <c r="J26">
        <v>-2.7723885367974936E-4</v>
      </c>
      <c r="K26">
        <v>-6.8205162082335565E-5</v>
      </c>
      <c r="L26">
        <v>-4.409928861090624E-4</v>
      </c>
      <c r="M26">
        <v>4.7672351052490352E-4</v>
      </c>
      <c r="N26">
        <v>4.8854487587450253E-4</v>
      </c>
      <c r="O26">
        <v>6.337904326953372E-4</v>
      </c>
      <c r="P26">
        <v>4.6712827516829985E-4</v>
      </c>
      <c r="Q26">
        <v>9.7416535701381028E-3</v>
      </c>
      <c r="R26">
        <v>9.6882824832967857E-3</v>
      </c>
      <c r="S26">
        <v>9.7308622481924786E-3</v>
      </c>
      <c r="T26">
        <v>9.703297028607262E-3</v>
      </c>
      <c r="U26">
        <v>9.7166360116789086E-3</v>
      </c>
      <c r="V26">
        <v>9.6824870817799231E-3</v>
      </c>
      <c r="W26">
        <v>9.6384047692117843E-3</v>
      </c>
      <c r="X26">
        <v>9.6537693732078496E-3</v>
      </c>
      <c r="Y26">
        <v>9.7786824584145966E-3</v>
      </c>
      <c r="Z26">
        <v>9.658803627979622E-3</v>
      </c>
      <c r="AA26">
        <v>1.6955682078285912E-2</v>
      </c>
      <c r="AB26">
        <v>-9.4052294383635392E-3</v>
      </c>
      <c r="AC26">
        <v>4.1656662923267816E-5</v>
      </c>
      <c r="AD26">
        <v>-7.4503363241866473E-4</v>
      </c>
      <c r="AE26">
        <v>-6.9034241070094877E-4</v>
      </c>
      <c r="AF26">
        <v>-1.0515170897296525E-4</v>
      </c>
      <c r="AG26">
        <v>-1.4733582846335525E-4</v>
      </c>
      <c r="AH26">
        <v>-2.9701309124242605E-4</v>
      </c>
      <c r="AI26">
        <v>-5.9773384100510793E-4</v>
      </c>
      <c r="AJ26">
        <v>-2.4276486369334319E-4</v>
      </c>
      <c r="AK26">
        <v>-1.1951804299147283E-4</v>
      </c>
      <c r="AL26">
        <v>-1.347575774412992E-4</v>
      </c>
      <c r="AM26">
        <v>1.6702039592708649E-5</v>
      </c>
      <c r="AN26">
        <v>2.8137969459607652E-4</v>
      </c>
      <c r="AO26">
        <v>1.102246402589257E-4</v>
      </c>
      <c r="AP26">
        <v>-1.3451238780151333E-4</v>
      </c>
      <c r="AQ26">
        <v>5.1183444870815074E-3</v>
      </c>
      <c r="AR26">
        <v>5.1241036003838881E-3</v>
      </c>
      <c r="AS26">
        <v>5.2083499481380639E-3</v>
      </c>
      <c r="AT26">
        <v>5.1636497020041408E-3</v>
      </c>
      <c r="AU26">
        <v>5.1296980713230579E-3</v>
      </c>
      <c r="AV26">
        <v>5.1592815949712198E-3</v>
      </c>
      <c r="AW26">
        <v>5.0750374464257507E-3</v>
      </c>
      <c r="AX26">
        <v>5.1180986951287165E-3</v>
      </c>
      <c r="AY26">
        <v>5.1902508129636612E-3</v>
      </c>
      <c r="AZ26">
        <v>5.1369827521019372E-3</v>
      </c>
      <c r="BA26">
        <v>1.0064472169226367E-2</v>
      </c>
      <c r="BB26">
        <v>-4.3020810270123057E-3</v>
      </c>
      <c r="BC26">
        <v>-1.4649024821026482E-5</v>
      </c>
      <c r="BD26">
        <v>-3.7507755237559766E-5</v>
      </c>
      <c r="BE26">
        <v>-5.0280557686969013E-5</v>
      </c>
      <c r="BF26">
        <v>3.2497105778506516E-6</v>
      </c>
      <c r="BG26">
        <v>7.6401363997360034E-6</v>
      </c>
      <c r="BH26">
        <v>-3.0627009803991776E-5</v>
      </c>
      <c r="BI26">
        <v>-4.0741138106896533E-5</v>
      </c>
      <c r="BJ26">
        <v>-1.6701305112167906E-4</v>
      </c>
      <c r="BK26">
        <v>2.3595243205306611E-4</v>
      </c>
      <c r="BL26">
        <v>-4.9225187597990636E-6</v>
      </c>
      <c r="BM26">
        <v>1.0391980576666759E-5</v>
      </c>
      <c r="BN26">
        <v>-2.6565126288841588E-6</v>
      </c>
      <c r="BO26">
        <v>1.6203639777653263E-6</v>
      </c>
      <c r="BP26">
        <v>4.7358460140234417E-5</v>
      </c>
      <c r="BQ26">
        <v>3.2586832536103222E-4</v>
      </c>
      <c r="BR26">
        <v>3.2085149904262551E-4</v>
      </c>
      <c r="BS26">
        <v>3.2391056996436852E-4</v>
      </c>
      <c r="BT26">
        <v>3.2272561622208611E-4</v>
      </c>
      <c r="BU26">
        <v>3.2148727666656452E-4</v>
      </c>
      <c r="BV26">
        <v>3.1827908058792694E-4</v>
      </c>
      <c r="BW26">
        <v>3.1830758735941397E-4</v>
      </c>
      <c r="BX26">
        <v>3.171366039572291E-4</v>
      </c>
      <c r="BY26">
        <v>3.238566659581232E-4</v>
      </c>
      <c r="BZ26">
        <v>3.219552270607481E-4</v>
      </c>
      <c r="CA26">
        <v>8.4609378147140464E-4</v>
      </c>
      <c r="CB26">
        <v>-2.9758988379210912E-4</v>
      </c>
    </row>
    <row r="27" spans="1:80" x14ac:dyDescent="0.25">
      <c r="A27" t="s">
        <v>320</v>
      </c>
      <c r="B27">
        <v>-5.0683019630344219</v>
      </c>
      <c r="C27">
        <v>-7.0260061497780788E-4</v>
      </c>
      <c r="D27">
        <v>-1.5947983084042426E-3</v>
      </c>
      <c r="E27">
        <v>-1.2656846435635846E-3</v>
      </c>
      <c r="F27">
        <v>-6.2858621970632352E-3</v>
      </c>
      <c r="G27">
        <v>-6.5156481902945481E-3</v>
      </c>
      <c r="H27">
        <v>-5.8989827871290387E-3</v>
      </c>
      <c r="I27">
        <v>-5.9033299833040386E-3</v>
      </c>
      <c r="J27">
        <v>-4.362828142559209E-4</v>
      </c>
      <c r="K27">
        <v>-3.8052428122067227E-4</v>
      </c>
      <c r="L27">
        <v>-5.5530275785171512E-4</v>
      </c>
      <c r="M27">
        <v>-1.0950928156377167E-2</v>
      </c>
      <c r="N27">
        <v>-1.0338265189432835E-2</v>
      </c>
      <c r="O27">
        <v>-9.7939689929503991E-3</v>
      </c>
      <c r="P27">
        <v>-9.4006759729656584E-3</v>
      </c>
      <c r="Q27">
        <v>-1.0031581332191574E-2</v>
      </c>
      <c r="R27">
        <v>-9.8826910971399565E-3</v>
      </c>
      <c r="S27">
        <v>-1.006533953016972E-2</v>
      </c>
      <c r="T27">
        <v>-9.2330164767587038E-3</v>
      </c>
      <c r="U27">
        <v>-9.5480028559381241E-3</v>
      </c>
      <c r="V27">
        <v>-9.6510581105431412E-3</v>
      </c>
      <c r="W27">
        <v>-9.7590224947830366E-3</v>
      </c>
      <c r="X27">
        <v>-9.7510856548726783E-3</v>
      </c>
      <c r="Y27">
        <v>-9.2632759819889585E-3</v>
      </c>
      <c r="Z27">
        <v>-9.7167946660352052E-3</v>
      </c>
      <c r="AA27">
        <v>-9.4052294383635392E-3</v>
      </c>
      <c r="AB27">
        <v>2.6362637954149629E-2</v>
      </c>
      <c r="AC27">
        <v>-2.0781448909856995E-4</v>
      </c>
      <c r="AD27">
        <v>-3.995839193798328E-4</v>
      </c>
      <c r="AE27">
        <v>-3.869974949902951E-4</v>
      </c>
      <c r="AF27">
        <v>-1.1368346475294784E-3</v>
      </c>
      <c r="AG27">
        <v>-1.2891866916383953E-3</v>
      </c>
      <c r="AH27">
        <v>-9.122611817250142E-4</v>
      </c>
      <c r="AI27">
        <v>-1.1105445463178956E-3</v>
      </c>
      <c r="AJ27">
        <v>-1.0203052688842842E-4</v>
      </c>
      <c r="AK27">
        <v>1.0546317743973098E-5</v>
      </c>
      <c r="AL27">
        <v>1.135266259581154E-4</v>
      </c>
      <c r="AM27">
        <v>-6.8653595415504279E-4</v>
      </c>
      <c r="AN27">
        <v>-6.8438632994619779E-4</v>
      </c>
      <c r="AO27">
        <v>-4.7496193493188547E-4</v>
      </c>
      <c r="AP27">
        <v>-3.671062349364033E-4</v>
      </c>
      <c r="AQ27">
        <v>-4.5680923528133117E-3</v>
      </c>
      <c r="AR27">
        <v>-4.5057997770151688E-3</v>
      </c>
      <c r="AS27">
        <v>-4.7806147829753693E-3</v>
      </c>
      <c r="AT27">
        <v>-4.2014980866328213E-3</v>
      </c>
      <c r="AU27">
        <v>-4.3017778443513888E-3</v>
      </c>
      <c r="AV27">
        <v>-4.4609293262799811E-3</v>
      </c>
      <c r="AW27">
        <v>-4.4550977644552715E-3</v>
      </c>
      <c r="AX27">
        <v>-4.6101237710421761E-3</v>
      </c>
      <c r="AY27">
        <v>-4.2875954432277227E-3</v>
      </c>
      <c r="AZ27">
        <v>-3.9613614021579528E-3</v>
      </c>
      <c r="BA27">
        <v>-4.4703840225362966E-3</v>
      </c>
      <c r="BB27">
        <v>6.0735323702868433E-3</v>
      </c>
      <c r="BC27">
        <v>-1.561857544165266E-5</v>
      </c>
      <c r="BD27">
        <v>-3.2907180621093713E-5</v>
      </c>
      <c r="BE27">
        <v>-3.3722826137807645E-5</v>
      </c>
      <c r="BF27">
        <v>-1.5212081839546685E-4</v>
      </c>
      <c r="BG27">
        <v>-1.6570310939819171E-4</v>
      </c>
      <c r="BH27">
        <v>-1.3099350763107767E-4</v>
      </c>
      <c r="BI27">
        <v>-1.2522380650993879E-4</v>
      </c>
      <c r="BJ27">
        <v>-3.1809332524534984E-4</v>
      </c>
      <c r="BK27">
        <v>-1.0150290772321062E-4</v>
      </c>
      <c r="BL27">
        <v>-5.8522829031517453E-6</v>
      </c>
      <c r="BM27">
        <v>-1.3747427840708721E-4</v>
      </c>
      <c r="BN27">
        <v>-1.2274697149422268E-4</v>
      </c>
      <c r="BO27">
        <v>-1.1937088409957936E-4</v>
      </c>
      <c r="BP27">
        <v>-1.5528329374347335E-4</v>
      </c>
      <c r="BQ27">
        <v>-2.7365613796328684E-4</v>
      </c>
      <c r="BR27">
        <v>-3.283419553440195E-4</v>
      </c>
      <c r="BS27">
        <v>-3.1618553385478706E-4</v>
      </c>
      <c r="BT27">
        <v>-2.8334254916288581E-4</v>
      </c>
      <c r="BU27">
        <v>-3.1213183632310788E-4</v>
      </c>
      <c r="BV27">
        <v>-3.2462503356565898E-4</v>
      </c>
      <c r="BW27">
        <v>-2.922747439587701E-4</v>
      </c>
      <c r="BX27">
        <v>-3.2766175196492808E-4</v>
      </c>
      <c r="BY27">
        <v>-3.2769760568796225E-4</v>
      </c>
      <c r="BZ27">
        <v>-2.8469353610542511E-4</v>
      </c>
      <c r="CA27">
        <v>-3.0695743799156853E-4</v>
      </c>
      <c r="CB27">
        <v>5.8349291683641822E-4</v>
      </c>
    </row>
    <row r="28" spans="1:80" x14ac:dyDescent="0.25">
      <c r="A28" t="s">
        <v>344</v>
      </c>
      <c r="B28">
        <v>-0.19427060041754729</v>
      </c>
      <c r="C28">
        <v>8.3048520355922173E-4</v>
      </c>
      <c r="D28">
        <v>5.8389258946604854E-5</v>
      </c>
      <c r="E28">
        <v>1.6536368797783095E-4</v>
      </c>
      <c r="F28">
        <v>-3.4327991900898919E-5</v>
      </c>
      <c r="G28">
        <v>-9.6971139868148005E-5</v>
      </c>
      <c r="H28">
        <v>-4.4367587174697208E-5</v>
      </c>
      <c r="I28">
        <v>8.2695496379532496E-5</v>
      </c>
      <c r="J28">
        <v>-9.3445780872798386E-6</v>
      </c>
      <c r="K28">
        <v>-2.8018176014008055E-4</v>
      </c>
      <c r="L28">
        <v>7.6945486003594902E-5</v>
      </c>
      <c r="M28">
        <v>7.6713022927261403E-5</v>
      </c>
      <c r="N28">
        <v>-1.2035551650564111E-4</v>
      </c>
      <c r="O28">
        <v>-3.4036324668209884E-4</v>
      </c>
      <c r="P28">
        <v>-2.8463624697935358E-4</v>
      </c>
      <c r="Q28">
        <v>-4.5467734912657395E-6</v>
      </c>
      <c r="R28">
        <v>-1.2389773890151316E-5</v>
      </c>
      <c r="S28">
        <v>3.341468385655329E-5</v>
      </c>
      <c r="T28">
        <v>-3.8571728944744756E-5</v>
      </c>
      <c r="U28">
        <v>5.336424436725789E-6</v>
      </c>
      <c r="V28">
        <v>-1.2254237645446713E-4</v>
      </c>
      <c r="W28">
        <v>8.5836660948805353E-6</v>
      </c>
      <c r="X28">
        <v>-2.2265094311932156E-5</v>
      </c>
      <c r="Y28">
        <v>-1.4088628780976423E-4</v>
      </c>
      <c r="Z28">
        <v>1.5888908203724073E-5</v>
      </c>
      <c r="AA28">
        <v>4.1656662923267816E-5</v>
      </c>
      <c r="AB28">
        <v>-2.0781448909856995E-4</v>
      </c>
      <c r="AC28">
        <v>5.6687200886605688E-3</v>
      </c>
      <c r="AD28">
        <v>-6.1881220643913607E-5</v>
      </c>
      <c r="AE28">
        <v>9.1162621412160111E-4</v>
      </c>
      <c r="AF28">
        <v>3.9889652395788862E-4</v>
      </c>
      <c r="AG28">
        <v>-8.4497035815321318E-5</v>
      </c>
      <c r="AH28">
        <v>3.9890807977660243E-4</v>
      </c>
      <c r="AI28">
        <v>2.1946703725501585E-4</v>
      </c>
      <c r="AJ28">
        <v>-6.591331728315015E-4</v>
      </c>
      <c r="AK28">
        <v>-8.2138819252182405E-4</v>
      </c>
      <c r="AL28">
        <v>-2.6508362754377763E-4</v>
      </c>
      <c r="AM28">
        <v>1.8878404947793176E-4</v>
      </c>
      <c r="AN28">
        <v>-1.8990204604592519E-3</v>
      </c>
      <c r="AO28">
        <v>-2.2359044120885069E-3</v>
      </c>
      <c r="AP28">
        <v>-2.4132108820345607E-3</v>
      </c>
      <c r="AQ28">
        <v>-3.2994956096066416E-4</v>
      </c>
      <c r="AR28">
        <v>-1.9593112809177627E-4</v>
      </c>
      <c r="AS28">
        <v>2.7286901351504913E-4</v>
      </c>
      <c r="AT28">
        <v>-3.0890847301881763E-4</v>
      </c>
      <c r="AU28">
        <v>5.3757418890785082E-4</v>
      </c>
      <c r="AV28">
        <v>-3.4739722638869712E-4</v>
      </c>
      <c r="AW28">
        <v>8.6778208059880863E-5</v>
      </c>
      <c r="AX28">
        <v>1.9693969326681064E-4</v>
      </c>
      <c r="AY28">
        <v>-1.2436050407996758E-4</v>
      </c>
      <c r="AZ28">
        <v>1.6465601612158007E-4</v>
      </c>
      <c r="BA28">
        <v>-5.5816228371971116E-5</v>
      </c>
      <c r="BB28">
        <v>-4.3856166826408764E-4</v>
      </c>
      <c r="BC28">
        <v>1.708153119913769E-4</v>
      </c>
      <c r="BD28">
        <v>-1.0983633298589327E-5</v>
      </c>
      <c r="BE28">
        <v>-2.8684660460529874E-6</v>
      </c>
      <c r="BF28">
        <v>-2.6594350369998944E-6</v>
      </c>
      <c r="BG28">
        <v>-5.2077019852446231E-7</v>
      </c>
      <c r="BH28">
        <v>-3.2142684062295004E-6</v>
      </c>
      <c r="BI28">
        <v>-1.1856067082118877E-5</v>
      </c>
      <c r="BJ28">
        <v>-7.4114009052346264E-5</v>
      </c>
      <c r="BK28">
        <v>-4.651409226554714E-4</v>
      </c>
      <c r="BL28">
        <v>2.3015308629869537E-6</v>
      </c>
      <c r="BM28">
        <v>3.7793522512837247E-5</v>
      </c>
      <c r="BN28">
        <v>-1.6913975651992264E-6</v>
      </c>
      <c r="BO28">
        <v>5.9254505888634588E-6</v>
      </c>
      <c r="BP28">
        <v>1.6396759233044646E-5</v>
      </c>
      <c r="BQ28">
        <v>-7.8590634904069509E-5</v>
      </c>
      <c r="BR28">
        <v>-7.1839392489685068E-5</v>
      </c>
      <c r="BS28">
        <v>-1.6433703749580743E-5</v>
      </c>
      <c r="BT28">
        <v>-3.9235658711704119E-5</v>
      </c>
      <c r="BU28">
        <v>-6.8147066858424812E-5</v>
      </c>
      <c r="BV28">
        <v>-5.1921195713346191E-5</v>
      </c>
      <c r="BW28">
        <v>-6.8249219014205321E-5</v>
      </c>
      <c r="BX28">
        <v>-4.2704474965603384E-5</v>
      </c>
      <c r="BY28">
        <v>-3.3217580914716854E-5</v>
      </c>
      <c r="BZ28">
        <v>-4.4236398124119644E-5</v>
      </c>
      <c r="CA28">
        <v>-4.7213059750841885E-5</v>
      </c>
      <c r="CB28">
        <v>-2.8074923478852757E-5</v>
      </c>
    </row>
    <row r="29" spans="1:80" x14ac:dyDescent="0.25">
      <c r="A29" t="s">
        <v>345</v>
      </c>
      <c r="B29">
        <v>0.41033740945659852</v>
      </c>
      <c r="C29">
        <v>3.7198348927067597E-5</v>
      </c>
      <c r="D29">
        <v>7.87554836096485E-4</v>
      </c>
      <c r="E29">
        <v>4.8242025599509194E-4</v>
      </c>
      <c r="F29">
        <v>2.6782873016448927E-4</v>
      </c>
      <c r="G29">
        <v>2.3699146349040985E-4</v>
      </c>
      <c r="H29">
        <v>2.3428242374597154E-4</v>
      </c>
      <c r="I29">
        <v>2.0291675564606415E-4</v>
      </c>
      <c r="J29">
        <v>5.9786829939605098E-5</v>
      </c>
      <c r="K29">
        <v>2.5897299574059045E-7</v>
      </c>
      <c r="L29">
        <v>6.0935686210262304E-5</v>
      </c>
      <c r="M29">
        <v>3.2478317803547697E-4</v>
      </c>
      <c r="N29">
        <v>7.3095759859445958E-5</v>
      </c>
      <c r="O29">
        <v>1.079165945735373E-4</v>
      </c>
      <c r="P29">
        <v>3.9662014828955298E-5</v>
      </c>
      <c r="Q29">
        <v>-5.5731894046617348E-4</v>
      </c>
      <c r="R29">
        <v>-4.3215708795315964E-4</v>
      </c>
      <c r="S29">
        <v>-5.1123889759046627E-4</v>
      </c>
      <c r="T29">
        <v>-5.6954926756640797E-4</v>
      </c>
      <c r="U29">
        <v>-4.2562779357749959E-4</v>
      </c>
      <c r="V29">
        <v>-4.5844344945786649E-4</v>
      </c>
      <c r="W29">
        <v>-3.9191431071090643E-4</v>
      </c>
      <c r="X29">
        <v>-4.0175563910113291E-4</v>
      </c>
      <c r="Y29">
        <v>-5.7107606296399503E-4</v>
      </c>
      <c r="Z29">
        <v>-5.3891306061851641E-4</v>
      </c>
      <c r="AA29">
        <v>-7.4503363241866473E-4</v>
      </c>
      <c r="AB29">
        <v>-3.995839193798328E-4</v>
      </c>
      <c r="AC29">
        <v>-6.1881220643913607E-5</v>
      </c>
      <c r="AD29">
        <v>9.2614198198858865E-3</v>
      </c>
      <c r="AE29">
        <v>7.0954267832247517E-3</v>
      </c>
      <c r="AF29">
        <v>6.2475439068918742E-4</v>
      </c>
      <c r="AG29">
        <v>2.9681517464381614E-4</v>
      </c>
      <c r="AH29">
        <v>3.9464681671036353E-4</v>
      </c>
      <c r="AI29">
        <v>-1.3431181095855389E-4</v>
      </c>
      <c r="AJ29">
        <v>-2.807108566695486E-4</v>
      </c>
      <c r="AK29">
        <v>-7.0697046550620153E-4</v>
      </c>
      <c r="AL29">
        <v>-4.7998640621773952E-4</v>
      </c>
      <c r="AM29">
        <v>-1.5119966398045577E-4</v>
      </c>
      <c r="AN29">
        <v>-2.19205137758199E-3</v>
      </c>
      <c r="AO29">
        <v>-1.3911512989638677E-3</v>
      </c>
      <c r="AP29">
        <v>-1.9084905109355234E-3</v>
      </c>
      <c r="AQ29">
        <v>-2.3938151095722802E-3</v>
      </c>
      <c r="AR29">
        <v>-1.8601447187255064E-3</v>
      </c>
      <c r="AS29">
        <v>-3.061261113459965E-3</v>
      </c>
      <c r="AT29">
        <v>-2.9631401897337582E-3</v>
      </c>
      <c r="AU29">
        <v>-1.9195336063549068E-3</v>
      </c>
      <c r="AV29">
        <v>-2.0911306670432879E-3</v>
      </c>
      <c r="AW29">
        <v>-1.7079432744791611E-3</v>
      </c>
      <c r="AX29">
        <v>-2.221315024866216E-3</v>
      </c>
      <c r="AY29">
        <v>-2.784221444761622E-3</v>
      </c>
      <c r="AZ29">
        <v>-3.5520748204795486E-3</v>
      </c>
      <c r="BA29">
        <v>-3.5526843280218137E-3</v>
      </c>
      <c r="BB29">
        <v>-2.984453903654889E-3</v>
      </c>
      <c r="BC29">
        <v>-1.9432093886032784E-5</v>
      </c>
      <c r="BD29">
        <v>2.4738376889168058E-4</v>
      </c>
      <c r="BE29">
        <v>1.6248923752544157E-4</v>
      </c>
      <c r="BF29">
        <v>-2.7030680543895203E-6</v>
      </c>
      <c r="BG29">
        <v>-6.3852524722048126E-6</v>
      </c>
      <c r="BH29">
        <v>-1.0768307422832602E-5</v>
      </c>
      <c r="BI29">
        <v>1.2256201462969529E-5</v>
      </c>
      <c r="BJ29">
        <v>5.435634109592627E-5</v>
      </c>
      <c r="BK29">
        <v>-2.6198515257213413E-4</v>
      </c>
      <c r="BL29">
        <v>4.5268953030069637E-6</v>
      </c>
      <c r="BM29">
        <v>1.8788719949853413E-5</v>
      </c>
      <c r="BN29">
        <v>-1.0040722954000917E-5</v>
      </c>
      <c r="BO29">
        <v>-1.8661503871506039E-5</v>
      </c>
      <c r="BP29">
        <v>-3.415709898182462E-5</v>
      </c>
      <c r="BQ29">
        <v>-1.2406488585921303E-4</v>
      </c>
      <c r="BR29">
        <v>-1.0213605903597004E-4</v>
      </c>
      <c r="BS29">
        <v>-1.0471787352070659E-4</v>
      </c>
      <c r="BT29">
        <v>-8.2897499103492519E-5</v>
      </c>
      <c r="BU29">
        <v>-9.5528957017624515E-5</v>
      </c>
      <c r="BV29">
        <v>-9.2672162671963109E-5</v>
      </c>
      <c r="BW29">
        <v>-6.6348909272631929E-5</v>
      </c>
      <c r="BX29">
        <v>-8.0548612794584202E-5</v>
      </c>
      <c r="BY29">
        <v>-1.0097538892376323E-4</v>
      </c>
      <c r="BZ29">
        <v>-1.3517959996144286E-4</v>
      </c>
      <c r="CA29">
        <v>-1.5232175703824841E-4</v>
      </c>
      <c r="CB29">
        <v>-4.087039320034199E-5</v>
      </c>
    </row>
    <row r="30" spans="1:80" x14ac:dyDescent="0.25">
      <c r="A30" t="s">
        <v>346</v>
      </c>
      <c r="B30">
        <v>0.41509811723840584</v>
      </c>
      <c r="C30">
        <v>1.4223175016593874E-4</v>
      </c>
      <c r="D30">
        <v>4.6372579064389531E-4</v>
      </c>
      <c r="E30">
        <v>1.7741643187118466E-3</v>
      </c>
      <c r="F30">
        <v>1.1839000214530947E-4</v>
      </c>
      <c r="G30">
        <v>1.7050053182611236E-5</v>
      </c>
      <c r="H30">
        <v>6.1959781723215789E-5</v>
      </c>
      <c r="I30">
        <v>-8.4706002340637028E-5</v>
      </c>
      <c r="J30">
        <v>9.2501250950251574E-5</v>
      </c>
      <c r="K30">
        <v>4.9021880608567613E-4</v>
      </c>
      <c r="L30">
        <v>-4.791049186505418E-5</v>
      </c>
      <c r="M30">
        <v>2.577530434043276E-4</v>
      </c>
      <c r="N30">
        <v>-1.6942331405677392E-4</v>
      </c>
      <c r="O30">
        <v>-2.5231295874251E-4</v>
      </c>
      <c r="P30">
        <v>-3.7993206715241778E-4</v>
      </c>
      <c r="Q30">
        <v>-3.1417867254591314E-4</v>
      </c>
      <c r="R30">
        <v>-1.0682341052735636E-4</v>
      </c>
      <c r="S30">
        <v>-4.2690688783332239E-4</v>
      </c>
      <c r="T30">
        <v>-1.9792578119029583E-4</v>
      </c>
      <c r="U30">
        <v>-1.2630615464130225E-4</v>
      </c>
      <c r="V30">
        <v>-2.7362123808112593E-4</v>
      </c>
      <c r="W30">
        <v>7.8743392988312805E-5</v>
      </c>
      <c r="X30">
        <v>-1.1756188787231518E-5</v>
      </c>
      <c r="Y30">
        <v>-3.1298626882151319E-4</v>
      </c>
      <c r="Z30">
        <v>-3.4202401796588834E-4</v>
      </c>
      <c r="AA30">
        <v>-6.9034241070094877E-4</v>
      </c>
      <c r="AB30">
        <v>-3.869974949902951E-4</v>
      </c>
      <c r="AC30">
        <v>9.1162621412160111E-4</v>
      </c>
      <c r="AD30">
        <v>7.0954267832247517E-3</v>
      </c>
      <c r="AE30">
        <v>1.3860779461690103E-2</v>
      </c>
      <c r="AF30">
        <v>1.1713478734168661E-3</v>
      </c>
      <c r="AG30">
        <v>5.3647252852434795E-4</v>
      </c>
      <c r="AH30">
        <v>4.7267329934154277E-4</v>
      </c>
      <c r="AI30">
        <v>-3.1176392560125493E-4</v>
      </c>
      <c r="AJ30">
        <v>-7.2646536697695775E-4</v>
      </c>
      <c r="AK30">
        <v>-7.0595989611673901E-4</v>
      </c>
      <c r="AL30">
        <v>1.3396433914611433E-4</v>
      </c>
      <c r="AM30">
        <v>5.1619037797420156E-4</v>
      </c>
      <c r="AN30">
        <v>-2.3917494369995666E-3</v>
      </c>
      <c r="AO30">
        <v>-2.2237181620857914E-3</v>
      </c>
      <c r="AP30">
        <v>-3.552695877126969E-3</v>
      </c>
      <c r="AQ30">
        <v>-1.21187869825127E-3</v>
      </c>
      <c r="AR30">
        <v>-1.6902487518243687E-3</v>
      </c>
      <c r="AS30">
        <v>-2.3733247414545956E-3</v>
      </c>
      <c r="AT30">
        <v>-2.7477712976747655E-3</v>
      </c>
      <c r="AU30">
        <v>-2.3169933227022411E-3</v>
      </c>
      <c r="AV30">
        <v>-2.2486143899601439E-3</v>
      </c>
      <c r="AW30">
        <v>-5.7852076238952023E-4</v>
      </c>
      <c r="AX30">
        <v>-1.7904550118099595E-3</v>
      </c>
      <c r="AY30">
        <v>-3.2514678081508497E-3</v>
      </c>
      <c r="AZ30">
        <v>-2.215064304835744E-3</v>
      </c>
      <c r="BA30">
        <v>-4.4173735797964258E-3</v>
      </c>
      <c r="BB30">
        <v>-3.5785959928690166E-3</v>
      </c>
      <c r="BC30">
        <v>-7.6792011860062129E-6</v>
      </c>
      <c r="BD30">
        <v>1.7147059838365476E-4</v>
      </c>
      <c r="BE30">
        <v>4.1069902447011516E-4</v>
      </c>
      <c r="BF30">
        <v>1.3548575678125995E-5</v>
      </c>
      <c r="BG30">
        <v>4.1834553624150592E-7</v>
      </c>
      <c r="BH30">
        <v>-4.9695607572263792E-5</v>
      </c>
      <c r="BI30">
        <v>-3.8627368011864304E-5</v>
      </c>
      <c r="BJ30">
        <v>1.3997414854514869E-4</v>
      </c>
      <c r="BK30">
        <v>-6.1199610150004379E-4</v>
      </c>
      <c r="BL30">
        <v>6.240487239157149E-6</v>
      </c>
      <c r="BM30">
        <v>-1.003031926715645E-5</v>
      </c>
      <c r="BN30">
        <v>-3.6581045871239039E-5</v>
      </c>
      <c r="BO30">
        <v>-2.7654989019378672E-5</v>
      </c>
      <c r="BP30">
        <v>-1.3399934816757072E-4</v>
      </c>
      <c r="BQ30">
        <v>-8.2634612870055116E-5</v>
      </c>
      <c r="BR30">
        <v>-4.9460001624377605E-5</v>
      </c>
      <c r="BS30">
        <v>-4.1201991598526333E-5</v>
      </c>
      <c r="BT30">
        <v>-6.7389757702752579E-5</v>
      </c>
      <c r="BU30">
        <v>-8.8335883263259394E-5</v>
      </c>
      <c r="BV30">
        <v>-4.2322236504063992E-5</v>
      </c>
      <c r="BW30">
        <v>-8.7948805866697082E-5</v>
      </c>
      <c r="BX30">
        <v>-2.9894506102345964E-5</v>
      </c>
      <c r="BY30">
        <v>-7.5760413434531449E-5</v>
      </c>
      <c r="BZ30">
        <v>-7.3562322864770602E-5</v>
      </c>
      <c r="CA30">
        <v>-1.4873918150530216E-4</v>
      </c>
      <c r="CB30">
        <v>-3.7623753510395812E-5</v>
      </c>
    </row>
    <row r="31" spans="1:80" x14ac:dyDescent="0.25">
      <c r="A31" t="s">
        <v>347</v>
      </c>
      <c r="B31">
        <v>9.4035667733039882E-2</v>
      </c>
      <c r="C31">
        <v>-2.1851831300899328E-5</v>
      </c>
      <c r="D31">
        <v>2.7805241827214417E-4</v>
      </c>
      <c r="E31">
        <v>1.6423851165335465E-4</v>
      </c>
      <c r="F31">
        <v>1.8737157199977547E-3</v>
      </c>
      <c r="G31">
        <v>1.4247552880460193E-3</v>
      </c>
      <c r="H31">
        <v>1.4601046637943624E-3</v>
      </c>
      <c r="I31">
        <v>1.4498658175712811E-3</v>
      </c>
      <c r="J31">
        <v>3.5468759644505875E-5</v>
      </c>
      <c r="K31">
        <v>-5.5281033962885449E-4</v>
      </c>
      <c r="L31">
        <v>4.0386660318399314E-5</v>
      </c>
      <c r="M31">
        <v>1.094220814452116E-4</v>
      </c>
      <c r="N31">
        <v>-3.0236812652217833E-4</v>
      </c>
      <c r="O31">
        <v>-1.6322213040852784E-4</v>
      </c>
      <c r="P31">
        <v>-8.0165282679939287E-5</v>
      </c>
      <c r="Q31">
        <v>-1.4210407745620006E-4</v>
      </c>
      <c r="R31">
        <v>-3.3941570823984717E-4</v>
      </c>
      <c r="S31">
        <v>-3.5246389757689911E-4</v>
      </c>
      <c r="T31">
        <v>-4.8871967350896711E-4</v>
      </c>
      <c r="U31">
        <v>-6.1108582380059472E-4</v>
      </c>
      <c r="V31">
        <v>-2.8889281696756544E-4</v>
      </c>
      <c r="W31">
        <v>-2.5994974272749782E-4</v>
      </c>
      <c r="X31">
        <v>-3.974461742874608E-4</v>
      </c>
      <c r="Y31">
        <v>-4.0383935917134975E-4</v>
      </c>
      <c r="Z31">
        <v>-1.0950281865560456E-3</v>
      </c>
      <c r="AA31">
        <v>-1.0515170897296525E-4</v>
      </c>
      <c r="AB31">
        <v>-1.1368346475294784E-3</v>
      </c>
      <c r="AC31">
        <v>3.9889652395788862E-4</v>
      </c>
      <c r="AD31">
        <v>6.2475439068918742E-4</v>
      </c>
      <c r="AE31">
        <v>1.1713478734168661E-3</v>
      </c>
      <c r="AF31">
        <v>2.4797303765197773E-2</v>
      </c>
      <c r="AG31">
        <v>1.9292596421166101E-2</v>
      </c>
      <c r="AH31">
        <v>1.9311284809393113E-2</v>
      </c>
      <c r="AI31">
        <v>1.9384073184539812E-2</v>
      </c>
      <c r="AJ31">
        <v>-8.9228116472515952E-5</v>
      </c>
      <c r="AK31">
        <v>-3.4038783345233757E-4</v>
      </c>
      <c r="AL31">
        <v>-1.3662005169037955E-4</v>
      </c>
      <c r="AM31">
        <v>9.9435620082212136E-4</v>
      </c>
      <c r="AN31">
        <v>-2.1921249432873173E-3</v>
      </c>
      <c r="AO31">
        <v>-1.5342199055224982E-3</v>
      </c>
      <c r="AP31">
        <v>-1.7026971399464253E-3</v>
      </c>
      <c r="AQ31">
        <v>-1.2296932637427254E-3</v>
      </c>
      <c r="AR31">
        <v>-1.2858345534276024E-3</v>
      </c>
      <c r="AS31">
        <v>-2.3472504965929108E-3</v>
      </c>
      <c r="AT31">
        <v>-1.6880745791271925E-3</v>
      </c>
      <c r="AU31">
        <v>-2.2959850726358816E-3</v>
      </c>
      <c r="AV31">
        <v>-1.5989248739401601E-3</v>
      </c>
      <c r="AW31">
        <v>-1.5240793673658821E-3</v>
      </c>
      <c r="AX31">
        <v>-3.2165326241385215E-3</v>
      </c>
      <c r="AY31">
        <v>-1.8669083881206223E-3</v>
      </c>
      <c r="AZ31">
        <v>-4.7153075833104973E-3</v>
      </c>
      <c r="BA31">
        <v>-1.1625952459700846E-3</v>
      </c>
      <c r="BB31">
        <v>-1.6852848809770393E-2</v>
      </c>
      <c r="BC31">
        <v>-7.5915719064458957E-6</v>
      </c>
      <c r="BD31">
        <v>-1.6353377572802272E-7</v>
      </c>
      <c r="BE31">
        <v>2.5556448754715879E-5</v>
      </c>
      <c r="BF31">
        <v>5.9955445412772888E-4</v>
      </c>
      <c r="BG31">
        <v>4.6397732857160251E-4</v>
      </c>
      <c r="BH31">
        <v>4.6663429216187863E-4</v>
      </c>
      <c r="BI31">
        <v>4.6529290551373541E-4</v>
      </c>
      <c r="BJ31">
        <v>2.906190867171153E-4</v>
      </c>
      <c r="BK31">
        <v>-6.4909053666466134E-4</v>
      </c>
      <c r="BL31">
        <v>7.5551127634265663E-7</v>
      </c>
      <c r="BM31">
        <v>4.0438239946779996E-6</v>
      </c>
      <c r="BN31">
        <v>-9.7656320419408903E-5</v>
      </c>
      <c r="BO31">
        <v>-1.5314046599981004E-5</v>
      </c>
      <c r="BP31">
        <v>-4.6618335767239309E-5</v>
      </c>
      <c r="BQ31">
        <v>-6.4182546015861651E-5</v>
      </c>
      <c r="BR31">
        <v>-1.7701091037182091E-5</v>
      </c>
      <c r="BS31">
        <v>-6.017410419779015E-5</v>
      </c>
      <c r="BT31">
        <v>-5.1157917608082995E-5</v>
      </c>
      <c r="BU31">
        <v>-7.9196337110644377E-5</v>
      </c>
      <c r="BV31">
        <v>-6.1311191411656581E-5</v>
      </c>
      <c r="BW31">
        <v>-4.94851994529597E-5</v>
      </c>
      <c r="BX31">
        <v>-3.982645731872699E-5</v>
      </c>
      <c r="BY31">
        <v>-2.1837136414703401E-5</v>
      </c>
      <c r="BZ31">
        <v>-1.1124494948854517E-4</v>
      </c>
      <c r="CA31">
        <v>2.3252079383786573E-5</v>
      </c>
      <c r="CB31">
        <v>-3.7781636908275297E-4</v>
      </c>
    </row>
    <row r="32" spans="1:80" x14ac:dyDescent="0.25">
      <c r="A32" t="s">
        <v>348</v>
      </c>
      <c r="B32">
        <v>0.21808131413650544</v>
      </c>
      <c r="C32">
        <v>-1.0003637990083524E-4</v>
      </c>
      <c r="D32">
        <v>2.2129997951595258E-4</v>
      </c>
      <c r="E32">
        <v>5.7818549078002264E-5</v>
      </c>
      <c r="F32">
        <v>1.4403921912484487E-3</v>
      </c>
      <c r="G32">
        <v>1.8789097469585881E-3</v>
      </c>
      <c r="H32">
        <v>1.4469258003011588E-3</v>
      </c>
      <c r="I32">
        <v>1.4431939358079805E-3</v>
      </c>
      <c r="J32">
        <v>4.1700151505052811E-5</v>
      </c>
      <c r="K32">
        <v>-6.5712091742067033E-4</v>
      </c>
      <c r="L32">
        <v>5.5894622291441329E-5</v>
      </c>
      <c r="M32">
        <v>1.1117048755840577E-4</v>
      </c>
      <c r="N32">
        <v>-1.4617360520198164E-4</v>
      </c>
      <c r="O32">
        <v>-5.437296130732398E-5</v>
      </c>
      <c r="P32">
        <v>-3.2605348276831586E-5</v>
      </c>
      <c r="Q32">
        <v>-1.0611414212276444E-4</v>
      </c>
      <c r="R32">
        <v>-1.1246782729821182E-4</v>
      </c>
      <c r="S32">
        <v>-1.2493903356979876E-4</v>
      </c>
      <c r="T32">
        <v>-4.6759367943840748E-4</v>
      </c>
      <c r="U32">
        <v>-4.7323966108946721E-4</v>
      </c>
      <c r="V32">
        <v>-6.919823644830413E-5</v>
      </c>
      <c r="W32">
        <v>-1.3963535820719981E-4</v>
      </c>
      <c r="X32">
        <v>-3.0660698025868272E-4</v>
      </c>
      <c r="Y32">
        <v>-1.7605117525648471E-4</v>
      </c>
      <c r="Z32">
        <v>-8.7302174597651708E-4</v>
      </c>
      <c r="AA32">
        <v>-1.4733582846335525E-4</v>
      </c>
      <c r="AB32">
        <v>-1.2891866916383953E-3</v>
      </c>
      <c r="AC32">
        <v>-8.4497035815321318E-5</v>
      </c>
      <c r="AD32">
        <v>2.9681517464381614E-4</v>
      </c>
      <c r="AE32">
        <v>5.3647252852434795E-4</v>
      </c>
      <c r="AF32">
        <v>1.9292596421166101E-2</v>
      </c>
      <c r="AG32">
        <v>2.3122855843955212E-2</v>
      </c>
      <c r="AH32">
        <v>1.9250302362718758E-2</v>
      </c>
      <c r="AI32">
        <v>1.9378772242198725E-2</v>
      </c>
      <c r="AJ32">
        <v>-5.5601196631212247E-4</v>
      </c>
      <c r="AK32">
        <v>-9.6508897451822058E-4</v>
      </c>
      <c r="AL32">
        <v>6.9314267887231069E-5</v>
      </c>
      <c r="AM32">
        <v>-9.1115777127255342E-4</v>
      </c>
      <c r="AN32">
        <v>-2.166148124334662E-3</v>
      </c>
      <c r="AO32">
        <v>-1.7608303575283066E-3</v>
      </c>
      <c r="AP32">
        <v>-2.1795562042079028E-3</v>
      </c>
      <c r="AQ32">
        <v>-1.3397661471895278E-3</v>
      </c>
      <c r="AR32">
        <v>-6.7514816369127644E-4</v>
      </c>
      <c r="AS32">
        <v>-1.2685412603696091E-3</v>
      </c>
      <c r="AT32">
        <v>-1.4143966582283139E-3</v>
      </c>
      <c r="AU32">
        <v>-1.4722792878774117E-3</v>
      </c>
      <c r="AV32">
        <v>-5.3930111494461042E-4</v>
      </c>
      <c r="AW32">
        <v>-5.2657527104726031E-4</v>
      </c>
      <c r="AX32">
        <v>-2.0664353163163817E-3</v>
      </c>
      <c r="AY32">
        <v>-5.5579067385267593E-4</v>
      </c>
      <c r="AZ32">
        <v>-4.0375573698850104E-3</v>
      </c>
      <c r="BA32">
        <v>-7.500581567952124E-4</v>
      </c>
      <c r="BB32">
        <v>-1.6276709388311824E-2</v>
      </c>
      <c r="BC32">
        <v>-3.8470560660859565E-6</v>
      </c>
      <c r="BD32">
        <v>-1.0295074335145992E-5</v>
      </c>
      <c r="BE32">
        <v>8.306850035037013E-6</v>
      </c>
      <c r="BF32">
        <v>4.6343696387492227E-4</v>
      </c>
      <c r="BG32">
        <v>5.8858348592556492E-4</v>
      </c>
      <c r="BH32">
        <v>4.7765603623782759E-4</v>
      </c>
      <c r="BI32">
        <v>4.8151454882754135E-4</v>
      </c>
      <c r="BJ32">
        <v>2.7808347449228443E-4</v>
      </c>
      <c r="BK32">
        <v>-8.2048250864589557E-4</v>
      </c>
      <c r="BL32">
        <v>-2.5598554656666047E-6</v>
      </c>
      <c r="BM32">
        <v>-5.101139489170117E-6</v>
      </c>
      <c r="BN32">
        <v>-8.8170113798973409E-5</v>
      </c>
      <c r="BO32">
        <v>-2.448968450771041E-5</v>
      </c>
      <c r="BP32">
        <v>-4.5257002008793878E-5</v>
      </c>
      <c r="BQ32">
        <v>1.0035617467105191E-5</v>
      </c>
      <c r="BR32">
        <v>1.5967372669522755E-5</v>
      </c>
      <c r="BS32">
        <v>1.626575103178164E-5</v>
      </c>
      <c r="BT32">
        <v>6.2072550318364322E-6</v>
      </c>
      <c r="BU32">
        <v>1.6129143287143294E-5</v>
      </c>
      <c r="BV32">
        <v>2.3309796504206385E-5</v>
      </c>
      <c r="BW32">
        <v>3.7245538710405467E-5</v>
      </c>
      <c r="BX32">
        <v>3.6838864243339845E-5</v>
      </c>
      <c r="BY32">
        <v>5.0697520413334814E-5</v>
      </c>
      <c r="BZ32">
        <v>-4.5473305538477199E-5</v>
      </c>
      <c r="CA32">
        <v>6.0253516723823798E-5</v>
      </c>
      <c r="CB32">
        <v>-4.2867688789171644E-4</v>
      </c>
    </row>
    <row r="33" spans="1:80" x14ac:dyDescent="0.25">
      <c r="A33" t="s">
        <v>349</v>
      </c>
      <c r="B33">
        <v>0.61063844466657813</v>
      </c>
      <c r="C33">
        <v>-3.2136910491265416E-5</v>
      </c>
      <c r="D33">
        <v>2.2486928191261209E-4</v>
      </c>
      <c r="E33">
        <v>8.082819651102286E-5</v>
      </c>
      <c r="F33">
        <v>1.4794052556969702E-3</v>
      </c>
      <c r="G33">
        <v>1.4668691079351187E-3</v>
      </c>
      <c r="H33">
        <v>2.8015478376207581E-3</v>
      </c>
      <c r="I33">
        <v>1.5095433398561457E-3</v>
      </c>
      <c r="J33">
        <v>1.7235038638995168E-4</v>
      </c>
      <c r="K33">
        <v>-5.3769646482225637E-4</v>
      </c>
      <c r="L33">
        <v>2.0945349680253313E-4</v>
      </c>
      <c r="M33">
        <v>-2.2967523777612193E-5</v>
      </c>
      <c r="N33">
        <v>-4.2987993588092954E-4</v>
      </c>
      <c r="O33">
        <v>-5.4182934499333757E-4</v>
      </c>
      <c r="P33">
        <v>-5.2384205848088057E-4</v>
      </c>
      <c r="Q33">
        <v>-2.998712819287907E-4</v>
      </c>
      <c r="R33">
        <v>-2.68798652769194E-4</v>
      </c>
      <c r="S33">
        <v>-4.0105337698301057E-4</v>
      </c>
      <c r="T33">
        <v>-6.2079949344119546E-4</v>
      </c>
      <c r="U33">
        <v>-6.3254189203836551E-4</v>
      </c>
      <c r="V33">
        <v>-4.3015097372499296E-4</v>
      </c>
      <c r="W33">
        <v>-2.8178736766271075E-4</v>
      </c>
      <c r="X33">
        <v>-5.2894693541476775E-4</v>
      </c>
      <c r="Y33">
        <v>-5.1888158087388405E-4</v>
      </c>
      <c r="Z33">
        <v>-9.5341726789647391E-4</v>
      </c>
      <c r="AA33">
        <v>-2.9701309124242605E-4</v>
      </c>
      <c r="AB33">
        <v>-9.122611817250142E-4</v>
      </c>
      <c r="AC33">
        <v>3.9890807977660243E-4</v>
      </c>
      <c r="AD33">
        <v>3.9464681671036353E-4</v>
      </c>
      <c r="AE33">
        <v>4.7267329934154277E-4</v>
      </c>
      <c r="AF33">
        <v>1.9311284809393113E-2</v>
      </c>
      <c r="AG33">
        <v>1.9250302362718758E-2</v>
      </c>
      <c r="AH33">
        <v>2.5319554534337006E-2</v>
      </c>
      <c r="AI33">
        <v>1.9767387906742373E-2</v>
      </c>
      <c r="AJ33">
        <v>-8.4013679355951997E-4</v>
      </c>
      <c r="AK33">
        <v>-1.2800900145178505E-3</v>
      </c>
      <c r="AL33">
        <v>5.3960471252910024E-4</v>
      </c>
      <c r="AM33">
        <v>-1.1817511305770032E-3</v>
      </c>
      <c r="AN33">
        <v>-4.0264328465813484E-3</v>
      </c>
      <c r="AO33">
        <v>-3.9955533243695319E-3</v>
      </c>
      <c r="AP33">
        <v>-4.4018110944650159E-3</v>
      </c>
      <c r="AQ33">
        <v>-1.8059012876578281E-3</v>
      </c>
      <c r="AR33">
        <v>-1.5779390557539973E-3</v>
      </c>
      <c r="AS33">
        <v>-9.8960462887062142E-4</v>
      </c>
      <c r="AT33">
        <v>-1.4997413390732378E-3</v>
      </c>
      <c r="AU33">
        <v>-1.7186263861557343E-3</v>
      </c>
      <c r="AV33">
        <v>-1.336173440427299E-3</v>
      </c>
      <c r="AW33">
        <v>-4.6201188569714054E-4</v>
      </c>
      <c r="AX33">
        <v>-2.5105190336750251E-3</v>
      </c>
      <c r="AY33">
        <v>-1.4664329554046837E-3</v>
      </c>
      <c r="AZ33">
        <v>-4.5644369079241732E-3</v>
      </c>
      <c r="BA33">
        <v>-1.1223516152299357E-3</v>
      </c>
      <c r="BB33">
        <v>-1.4449161672938733E-2</v>
      </c>
      <c r="BC33">
        <v>-1.0177442104409032E-5</v>
      </c>
      <c r="BD33">
        <v>-1.3521844485390764E-5</v>
      </c>
      <c r="BE33">
        <v>-4.5084602983410135E-5</v>
      </c>
      <c r="BF33">
        <v>4.6841638746206719E-4</v>
      </c>
      <c r="BG33">
        <v>4.7511567849746396E-4</v>
      </c>
      <c r="BH33">
        <v>7.6088060045746773E-4</v>
      </c>
      <c r="BI33">
        <v>5.0550619952563578E-4</v>
      </c>
      <c r="BJ33">
        <v>1.4572899990971348E-4</v>
      </c>
      <c r="BK33">
        <v>-6.3258251980008245E-4</v>
      </c>
      <c r="BL33">
        <v>-3.159528668343218E-6</v>
      </c>
      <c r="BM33">
        <v>4.2826210634106192E-5</v>
      </c>
      <c r="BN33">
        <v>-5.6922011723675526E-5</v>
      </c>
      <c r="BO33">
        <v>1.5039650462937083E-5</v>
      </c>
      <c r="BP33">
        <v>-2.3884599208379655E-5</v>
      </c>
      <c r="BQ33">
        <v>-4.8240467112651374E-5</v>
      </c>
      <c r="BR33">
        <v>-6.1222946168240237E-5</v>
      </c>
      <c r="BS33">
        <v>-3.6186402290609118E-5</v>
      </c>
      <c r="BT33">
        <v>-7.6813985840514133E-5</v>
      </c>
      <c r="BU33">
        <v>-1.3644762232288576E-4</v>
      </c>
      <c r="BV33">
        <v>-4.878644537476115E-5</v>
      </c>
      <c r="BW33">
        <v>-5.0555788864324619E-5</v>
      </c>
      <c r="BX33">
        <v>-4.6953373355298469E-5</v>
      </c>
      <c r="BY33">
        <v>-2.2595719959011065E-5</v>
      </c>
      <c r="BZ33">
        <v>-1.3358589702262537E-4</v>
      </c>
      <c r="CA33">
        <v>-1.780948019515933E-5</v>
      </c>
      <c r="CB33">
        <v>-3.7414856212177917E-4</v>
      </c>
    </row>
    <row r="34" spans="1:80" x14ac:dyDescent="0.25">
      <c r="A34" t="s">
        <v>350</v>
      </c>
      <c r="B34">
        <v>0.72216771794884582</v>
      </c>
      <c r="C34">
        <v>7.8864944690653892E-5</v>
      </c>
      <c r="D34">
        <v>2.1443401635614878E-4</v>
      </c>
      <c r="E34">
        <v>-4.7759840100377273E-5</v>
      </c>
      <c r="F34">
        <v>1.465166235822938E-3</v>
      </c>
      <c r="G34">
        <v>1.4534560539064616E-3</v>
      </c>
      <c r="H34">
        <v>1.5017333436049352E-3</v>
      </c>
      <c r="I34">
        <v>6.0450780277695512E-3</v>
      </c>
      <c r="J34">
        <v>1.9222420483259089E-4</v>
      </c>
      <c r="K34">
        <v>-1.5797465878860992E-4</v>
      </c>
      <c r="L34">
        <v>1.4737207018574475E-4</v>
      </c>
      <c r="M34">
        <v>2.2123679735343283E-4</v>
      </c>
      <c r="N34">
        <v>-3.1121196223547569E-4</v>
      </c>
      <c r="O34">
        <v>-2.5490783374587536E-4</v>
      </c>
      <c r="P34">
        <v>-2.1038239634651456E-4</v>
      </c>
      <c r="Q34">
        <v>-4.4340876688098591E-4</v>
      </c>
      <c r="R34">
        <v>-4.7302420705142852E-4</v>
      </c>
      <c r="S34">
        <v>-4.5835851854875495E-4</v>
      </c>
      <c r="T34">
        <v>-7.9280765396515273E-4</v>
      </c>
      <c r="U34">
        <v>-9.349196385171198E-4</v>
      </c>
      <c r="V34">
        <v>-4.4322206245443177E-4</v>
      </c>
      <c r="W34">
        <v>-2.1249571797281934E-4</v>
      </c>
      <c r="X34">
        <v>-7.4147228502634418E-4</v>
      </c>
      <c r="Y34">
        <v>-6.0178850814876278E-4</v>
      </c>
      <c r="Z34">
        <v>-1.1241227115357892E-3</v>
      </c>
      <c r="AA34">
        <v>-5.9773384100510793E-4</v>
      </c>
      <c r="AB34">
        <v>-1.1105445463178956E-3</v>
      </c>
      <c r="AC34">
        <v>2.1946703725501585E-4</v>
      </c>
      <c r="AD34">
        <v>-1.3431181095855389E-4</v>
      </c>
      <c r="AE34">
        <v>-3.1176392560125493E-4</v>
      </c>
      <c r="AF34">
        <v>1.9384073184539812E-2</v>
      </c>
      <c r="AG34">
        <v>1.9378772242198725E-2</v>
      </c>
      <c r="AH34">
        <v>1.9767387906742373E-2</v>
      </c>
      <c r="AI34">
        <v>3.607605425106878E-2</v>
      </c>
      <c r="AJ34">
        <v>-2.6145555883186232E-3</v>
      </c>
      <c r="AK34">
        <v>-2.5388596332177604E-3</v>
      </c>
      <c r="AL34">
        <v>-1.1091068848305633E-3</v>
      </c>
      <c r="AM34">
        <v>9.5405023601411441E-4</v>
      </c>
      <c r="AN34">
        <v>-2.1669829290641971E-3</v>
      </c>
      <c r="AO34">
        <v>-1.9186240289335065E-3</v>
      </c>
      <c r="AP34">
        <v>-1.9441520443408426E-3</v>
      </c>
      <c r="AQ34">
        <v>-2.5559471043688892E-3</v>
      </c>
      <c r="AR34">
        <v>-2.9566243091012192E-3</v>
      </c>
      <c r="AS34">
        <v>-1.9479907023587238E-3</v>
      </c>
      <c r="AT34">
        <v>-3.1261568981842446E-3</v>
      </c>
      <c r="AU34">
        <v>-2.5322061253491932E-3</v>
      </c>
      <c r="AV34">
        <v>-2.4950721508671943E-3</v>
      </c>
      <c r="AW34">
        <v>-1.4756602968020087E-3</v>
      </c>
      <c r="AX34">
        <v>-4.6745858930760872E-3</v>
      </c>
      <c r="AY34">
        <v>-1.754047381114396E-3</v>
      </c>
      <c r="AZ34">
        <v>-6.0555302049980298E-3</v>
      </c>
      <c r="BA34">
        <v>-2.3589501058858416E-3</v>
      </c>
      <c r="BB34">
        <v>-1.3679950362116463E-2</v>
      </c>
      <c r="BC34">
        <v>-1.1382026483041733E-5</v>
      </c>
      <c r="BD34">
        <v>-1.7454761809672646E-5</v>
      </c>
      <c r="BE34">
        <v>-6.691399729525834E-5</v>
      </c>
      <c r="BF34">
        <v>4.6670035027737044E-4</v>
      </c>
      <c r="BG34">
        <v>4.7454523068024817E-4</v>
      </c>
      <c r="BH34">
        <v>4.895396619886477E-4</v>
      </c>
      <c r="BI34">
        <v>1.530207230969667E-3</v>
      </c>
      <c r="BJ34">
        <v>9.0357191129249799E-5</v>
      </c>
      <c r="BK34">
        <v>-6.8787407956729459E-4</v>
      </c>
      <c r="BL34">
        <v>-6.3300795125607315E-6</v>
      </c>
      <c r="BM34">
        <v>-5.6461632410106948E-6</v>
      </c>
      <c r="BN34">
        <v>-9.5044732877920101E-5</v>
      </c>
      <c r="BO34">
        <v>-2.0128478894216554E-5</v>
      </c>
      <c r="BP34">
        <v>-5.4682166231918004E-5</v>
      </c>
      <c r="BQ34">
        <v>-4.1715780258228772E-5</v>
      </c>
      <c r="BR34">
        <v>-6.7892443019015603E-5</v>
      </c>
      <c r="BS34">
        <v>-7.1605076314467688E-5</v>
      </c>
      <c r="BT34">
        <v>-7.8203744018978558E-5</v>
      </c>
      <c r="BU34">
        <v>-7.9812208748207211E-5</v>
      </c>
      <c r="BV34">
        <v>-4.4524498875510667E-5</v>
      </c>
      <c r="BW34">
        <v>-4.7047973457515861E-5</v>
      </c>
      <c r="BX34">
        <v>-4.0778840966963515E-5</v>
      </c>
      <c r="BY34">
        <v>-1.5876752837968406E-5</v>
      </c>
      <c r="BZ34">
        <v>-1.2903313124267802E-4</v>
      </c>
      <c r="CA34">
        <v>-4.1674659450147112E-5</v>
      </c>
      <c r="CB34">
        <v>-3.4035182935814501E-4</v>
      </c>
    </row>
    <row r="35" spans="1:80" x14ac:dyDescent="0.25">
      <c r="A35" t="s">
        <v>374</v>
      </c>
      <c r="B35">
        <v>4.6005819611151235</v>
      </c>
      <c r="C35">
        <v>-1.17230650152032E-4</v>
      </c>
      <c r="D35">
        <v>5.5443366098602162E-5</v>
      </c>
      <c r="E35">
        <v>3.9024574685368172E-5</v>
      </c>
      <c r="F35">
        <v>3.5156210829875124E-5</v>
      </c>
      <c r="G35">
        <v>6.2941909217261707E-5</v>
      </c>
      <c r="H35">
        <v>3.0186667996618592E-4</v>
      </c>
      <c r="I35">
        <v>1.3527932643219597E-4</v>
      </c>
      <c r="J35">
        <v>1.422950865056373E-3</v>
      </c>
      <c r="K35">
        <v>-3.4195081250855213E-4</v>
      </c>
      <c r="L35">
        <v>3.5721792048774169E-5</v>
      </c>
      <c r="M35">
        <v>-1.8649845445296569E-4</v>
      </c>
      <c r="N35">
        <v>-2.4344078892106898E-6</v>
      </c>
      <c r="O35">
        <v>1.757382082564079E-5</v>
      </c>
      <c r="P35">
        <v>8.9537011319443734E-5</v>
      </c>
      <c r="Q35">
        <v>-3.6026744557774542E-5</v>
      </c>
      <c r="R35">
        <v>1.3039595012286356E-5</v>
      </c>
      <c r="S35">
        <v>-1.910428814027064E-4</v>
      </c>
      <c r="T35">
        <v>-2.5084268496804186E-5</v>
      </c>
      <c r="U35">
        <v>-9.0913953250622482E-5</v>
      </c>
      <c r="V35">
        <v>-3.5073266554307079E-6</v>
      </c>
      <c r="W35">
        <v>-4.2460518403860299E-6</v>
      </c>
      <c r="X35">
        <v>-7.3119786017938646E-5</v>
      </c>
      <c r="Y35">
        <v>-7.7366108007721803E-5</v>
      </c>
      <c r="Z35">
        <v>1.8833068233973512E-5</v>
      </c>
      <c r="AA35">
        <v>-2.4276486369334319E-4</v>
      </c>
      <c r="AB35">
        <v>-1.0203052688842842E-4</v>
      </c>
      <c r="AC35">
        <v>-6.591331728315015E-4</v>
      </c>
      <c r="AD35">
        <v>-2.807108566695486E-4</v>
      </c>
      <c r="AE35">
        <v>-7.2646536697695775E-4</v>
      </c>
      <c r="AF35">
        <v>-8.9228116472515952E-5</v>
      </c>
      <c r="AG35">
        <v>-5.5601196631212247E-4</v>
      </c>
      <c r="AH35">
        <v>-8.4013679355951997E-4</v>
      </c>
      <c r="AI35">
        <v>-2.6145555883186232E-3</v>
      </c>
      <c r="AJ35">
        <v>1.2149473064873437E-2</v>
      </c>
      <c r="AK35">
        <v>6.6513748811328497E-3</v>
      </c>
      <c r="AL35">
        <v>6.4355837469937333E-3</v>
      </c>
      <c r="AM35">
        <v>-2.8214989875126502E-3</v>
      </c>
      <c r="AN35">
        <v>-1.8176293346027252E-3</v>
      </c>
      <c r="AO35">
        <v>-2.2567100792579963E-3</v>
      </c>
      <c r="AP35">
        <v>-3.1135087568405968E-3</v>
      </c>
      <c r="AQ35">
        <v>1.8639937498757429E-3</v>
      </c>
      <c r="AR35">
        <v>3.0297278518607511E-3</v>
      </c>
      <c r="AS35">
        <v>2.6646121107945526E-3</v>
      </c>
      <c r="AT35">
        <v>2.8247983479299629E-3</v>
      </c>
      <c r="AU35">
        <v>2.4941922050765197E-3</v>
      </c>
      <c r="AV35">
        <v>3.1110573064986424E-3</v>
      </c>
      <c r="AW35">
        <v>2.6351486070286447E-3</v>
      </c>
      <c r="AX35">
        <v>3.2249633115078676E-3</v>
      </c>
      <c r="AY35">
        <v>1.6626259312792901E-3</v>
      </c>
      <c r="AZ35">
        <v>2.4178560470756731E-3</v>
      </c>
      <c r="BA35">
        <v>7.8314099991596187E-4</v>
      </c>
      <c r="BB35">
        <v>-5.3227196455282568E-3</v>
      </c>
      <c r="BC35">
        <v>-2.177562940803833E-5</v>
      </c>
      <c r="BD35">
        <v>-3.2208367842180226E-6</v>
      </c>
      <c r="BE35">
        <v>-9.3930579553662612E-6</v>
      </c>
      <c r="BF35">
        <v>-6.3737307644881221E-6</v>
      </c>
      <c r="BG35">
        <v>-1.6229102112700213E-5</v>
      </c>
      <c r="BH35">
        <v>-2.1418299345636563E-5</v>
      </c>
      <c r="BI35">
        <v>-1.0351341759109497E-4</v>
      </c>
      <c r="BJ35">
        <v>1.292809738752356E-3</v>
      </c>
      <c r="BK35">
        <v>2.6411668089373989E-5</v>
      </c>
      <c r="BL35">
        <v>1.9970183887720359E-5</v>
      </c>
      <c r="BM35">
        <v>-3.5652973059475677E-5</v>
      </c>
      <c r="BN35">
        <v>-1.0064124550206409E-5</v>
      </c>
      <c r="BO35">
        <v>-2.527668115333072E-5</v>
      </c>
      <c r="BP35">
        <v>-3.227685467831689E-5</v>
      </c>
      <c r="BQ35">
        <v>3.0303894445528119E-5</v>
      </c>
      <c r="BR35">
        <v>5.513275992270354E-5</v>
      </c>
      <c r="BS35">
        <v>3.5127022409579019E-5</v>
      </c>
      <c r="BT35">
        <v>5.3853283477108189E-5</v>
      </c>
      <c r="BU35">
        <v>4.5626080533564307E-5</v>
      </c>
      <c r="BV35">
        <v>5.5504571855102065E-5</v>
      </c>
      <c r="BW35">
        <v>4.8311042400571774E-5</v>
      </c>
      <c r="BX35">
        <v>5.3976646333975916E-5</v>
      </c>
      <c r="BY35">
        <v>2.5361645472277996E-5</v>
      </c>
      <c r="BZ35">
        <v>4.4293928133782643E-5</v>
      </c>
      <c r="CA35">
        <v>-8.5189087917133094E-6</v>
      </c>
      <c r="CB35">
        <v>-8.1831307449123326E-6</v>
      </c>
    </row>
    <row r="36" spans="1:80" x14ac:dyDescent="0.25">
      <c r="A36" t="s">
        <v>377</v>
      </c>
      <c r="B36">
        <v>6.7710410126570704</v>
      </c>
      <c r="C36">
        <v>-1.306857464353566E-4</v>
      </c>
      <c r="D36">
        <v>-2.3027893838881832E-5</v>
      </c>
      <c r="E36">
        <v>5.3880909634279595E-5</v>
      </c>
      <c r="F36">
        <v>-1.4624362584117823E-4</v>
      </c>
      <c r="G36">
        <v>-1.1471437568502686E-4</v>
      </c>
      <c r="H36">
        <v>-1.4902838600178695E-4</v>
      </c>
      <c r="I36">
        <v>-2.9767880633778886E-4</v>
      </c>
      <c r="J36">
        <v>-1.9126577897923156E-5</v>
      </c>
      <c r="K36">
        <v>8.8308329170048022E-3</v>
      </c>
      <c r="L36">
        <v>1.529315502182162E-5</v>
      </c>
      <c r="M36">
        <v>-1.466221398293898E-4</v>
      </c>
      <c r="N36">
        <v>7.7336305655072209E-5</v>
      </c>
      <c r="O36">
        <v>7.4509585520428083E-5</v>
      </c>
      <c r="P36">
        <v>1.7647954894502122E-4</v>
      </c>
      <c r="Q36">
        <v>1.2619896970721996E-4</v>
      </c>
      <c r="R36">
        <v>8.2085189626324948E-5</v>
      </c>
      <c r="S36">
        <v>2.0360768094835302E-5</v>
      </c>
      <c r="T36">
        <v>3.6913420377009587E-5</v>
      </c>
      <c r="U36">
        <v>2.2186542710162454E-4</v>
      </c>
      <c r="V36">
        <v>5.6336908647816227E-5</v>
      </c>
      <c r="W36">
        <v>4.2825477263906683E-5</v>
      </c>
      <c r="X36">
        <v>6.9285033918716602E-5</v>
      </c>
      <c r="Y36">
        <v>8.1824294283435248E-5</v>
      </c>
      <c r="Z36">
        <v>1.1556044687449861E-4</v>
      </c>
      <c r="AA36">
        <v>-1.1951804299147283E-4</v>
      </c>
      <c r="AB36">
        <v>1.0546317743973098E-5</v>
      </c>
      <c r="AC36">
        <v>-8.2138819252182405E-4</v>
      </c>
      <c r="AD36">
        <v>-7.0697046550620153E-4</v>
      </c>
      <c r="AE36">
        <v>-7.0595989611673901E-4</v>
      </c>
      <c r="AF36">
        <v>-3.4038783345233757E-4</v>
      </c>
      <c r="AG36">
        <v>-9.6508897451822058E-4</v>
      </c>
      <c r="AH36">
        <v>-1.2800900145178505E-3</v>
      </c>
      <c r="AI36">
        <v>-2.5388596332177604E-3</v>
      </c>
      <c r="AJ36">
        <v>6.6513748811328497E-3</v>
      </c>
      <c r="AK36">
        <v>1.8001008803556203E-2</v>
      </c>
      <c r="AL36">
        <v>6.3955325243612721E-3</v>
      </c>
      <c r="AM36">
        <v>-2.5247237875148957E-3</v>
      </c>
      <c r="AN36">
        <v>-1.3012834685851497E-3</v>
      </c>
      <c r="AO36">
        <v>-1.7374325139269205E-3</v>
      </c>
      <c r="AP36">
        <v>-1.3061607166970741E-3</v>
      </c>
      <c r="AQ36">
        <v>1.992635857902084E-3</v>
      </c>
      <c r="AR36">
        <v>2.5270557110754141E-3</v>
      </c>
      <c r="AS36">
        <v>1.7643918103798463E-3</v>
      </c>
      <c r="AT36">
        <v>2.3641215182909131E-3</v>
      </c>
      <c r="AU36">
        <v>1.8569799865578015E-3</v>
      </c>
      <c r="AV36">
        <v>2.0212810153377512E-3</v>
      </c>
      <c r="AW36">
        <v>1.8544531784898406E-3</v>
      </c>
      <c r="AX36">
        <v>2.4403340940182534E-3</v>
      </c>
      <c r="AY36">
        <v>1.354637729479642E-3</v>
      </c>
      <c r="AZ36">
        <v>2.4806602323768964E-3</v>
      </c>
      <c r="BA36">
        <v>6.5789122981192087E-4</v>
      </c>
      <c r="BB36">
        <v>-4.9909764307695375E-3</v>
      </c>
      <c r="BC36">
        <v>-3.4669804722799684E-5</v>
      </c>
      <c r="BD36">
        <v>-8.2704998758793764E-6</v>
      </c>
      <c r="BE36">
        <v>3.617767241754268E-7</v>
      </c>
      <c r="BF36">
        <v>-4.5729963199934399E-5</v>
      </c>
      <c r="BG36">
        <v>-5.4348839657474872E-5</v>
      </c>
      <c r="BH36">
        <v>-5.2874486709421039E-5</v>
      </c>
      <c r="BI36">
        <v>-1.144754372567908E-4</v>
      </c>
      <c r="BJ36">
        <v>2.0463956095257426E-5</v>
      </c>
      <c r="BK36">
        <v>8.4104516563945336E-3</v>
      </c>
      <c r="BL36">
        <v>1.4884326579412364E-5</v>
      </c>
      <c r="BM36">
        <v>-2.898323380966428E-5</v>
      </c>
      <c r="BN36">
        <v>1.9869844591395901E-5</v>
      </c>
      <c r="BO36">
        <v>8.1965953432319601E-6</v>
      </c>
      <c r="BP36">
        <v>3.3495971215304635E-5</v>
      </c>
      <c r="BQ36">
        <v>4.2621466928137882E-5</v>
      </c>
      <c r="BR36">
        <v>3.5061199435259108E-5</v>
      </c>
      <c r="BS36">
        <v>2.6919138631916172E-5</v>
      </c>
      <c r="BT36">
        <v>3.6382623716909079E-5</v>
      </c>
      <c r="BU36">
        <v>6.3652332805406246E-5</v>
      </c>
      <c r="BV36">
        <v>2.8436540495807592E-5</v>
      </c>
      <c r="BW36">
        <v>2.6903522241012171E-5</v>
      </c>
      <c r="BX36">
        <v>2.1378899086728405E-5</v>
      </c>
      <c r="BY36">
        <v>4.0345221702711942E-5</v>
      </c>
      <c r="BZ36">
        <v>7.0339832216433345E-5</v>
      </c>
      <c r="CA36">
        <v>1.1165230554359006E-5</v>
      </c>
      <c r="CB36">
        <v>7.0825899396050413E-6</v>
      </c>
    </row>
    <row r="37" spans="1:80" x14ac:dyDescent="0.25">
      <c r="A37" t="s">
        <v>371</v>
      </c>
      <c r="B37">
        <v>2.5612786702436328</v>
      </c>
      <c r="C37">
        <v>-1.7727929954014855E-5</v>
      </c>
      <c r="D37">
        <v>-5.1364724461475956E-5</v>
      </c>
      <c r="E37">
        <v>4.9483273817590814E-5</v>
      </c>
      <c r="F37">
        <v>-1.4557813345302983E-5</v>
      </c>
      <c r="G37">
        <v>1.4061319865640946E-5</v>
      </c>
      <c r="H37">
        <v>8.8763086622327438E-5</v>
      </c>
      <c r="I37">
        <v>-2.1243832417816455E-4</v>
      </c>
      <c r="J37">
        <v>3.2599104215884841E-5</v>
      </c>
      <c r="K37">
        <v>2.2206746247283105E-5</v>
      </c>
      <c r="L37">
        <v>2.3379763127390709E-4</v>
      </c>
      <c r="M37">
        <v>-3.5504469705445409E-4</v>
      </c>
      <c r="N37">
        <v>-3.1384668894188288E-4</v>
      </c>
      <c r="O37">
        <v>-3.2522540034513823E-4</v>
      </c>
      <c r="P37">
        <v>-2.2875194114696209E-4</v>
      </c>
      <c r="Q37">
        <v>6.03356349597101E-5</v>
      </c>
      <c r="R37">
        <v>1.9577103692241201E-4</v>
      </c>
      <c r="S37">
        <v>1.1925707615476721E-4</v>
      </c>
      <c r="T37">
        <v>1.8557177331322058E-4</v>
      </c>
      <c r="U37">
        <v>2.5729680403382499E-4</v>
      </c>
      <c r="V37">
        <v>2.1291557199302745E-4</v>
      </c>
      <c r="W37">
        <v>1.9394920930673843E-4</v>
      </c>
      <c r="X37">
        <v>1.4570640954828206E-4</v>
      </c>
      <c r="Y37">
        <v>6.5218195642774589E-5</v>
      </c>
      <c r="Z37">
        <v>1.3357533689897864E-4</v>
      </c>
      <c r="AA37">
        <v>-1.347575774412992E-4</v>
      </c>
      <c r="AB37">
        <v>1.135266259581154E-4</v>
      </c>
      <c r="AC37">
        <v>-2.6508362754377763E-4</v>
      </c>
      <c r="AD37">
        <v>-4.7998640621773952E-4</v>
      </c>
      <c r="AE37">
        <v>1.3396433914611433E-4</v>
      </c>
      <c r="AF37">
        <v>-1.3662005169037955E-4</v>
      </c>
      <c r="AG37">
        <v>6.9314267887231069E-5</v>
      </c>
      <c r="AH37">
        <v>5.3960471252910024E-4</v>
      </c>
      <c r="AI37">
        <v>-1.1091068848305633E-3</v>
      </c>
      <c r="AJ37">
        <v>6.4355837469937333E-3</v>
      </c>
      <c r="AK37">
        <v>6.3955325243612721E-3</v>
      </c>
      <c r="AL37">
        <v>1.2699790449712549E-2</v>
      </c>
      <c r="AM37">
        <v>-4.6300118662257446E-3</v>
      </c>
      <c r="AN37">
        <v>-4.1245684630912697E-3</v>
      </c>
      <c r="AO37">
        <v>-4.2572132149810045E-3</v>
      </c>
      <c r="AP37">
        <v>-3.5194700680064753E-3</v>
      </c>
      <c r="AQ37">
        <v>9.7915598336532862E-4</v>
      </c>
      <c r="AR37">
        <v>1.820643285338574E-3</v>
      </c>
      <c r="AS37">
        <v>1.3736925551163478E-3</v>
      </c>
      <c r="AT37">
        <v>1.8864505285137378E-3</v>
      </c>
      <c r="AU37">
        <v>2.2085062359389952E-3</v>
      </c>
      <c r="AV37">
        <v>2.0857825460209303E-3</v>
      </c>
      <c r="AW37">
        <v>1.7290057111894071E-3</v>
      </c>
      <c r="AX37">
        <v>1.4986079351626603E-3</v>
      </c>
      <c r="AY37">
        <v>9.286723218369493E-4</v>
      </c>
      <c r="AZ37">
        <v>1.4755408911247326E-3</v>
      </c>
      <c r="BA37">
        <v>-1.5781868790484456E-5</v>
      </c>
      <c r="BB37">
        <v>-3.7885323575598492E-3</v>
      </c>
      <c r="BC37">
        <v>-1.8379350051948638E-5</v>
      </c>
      <c r="BD37">
        <v>2.5409050249801482E-5</v>
      </c>
      <c r="BE37">
        <v>6.2237569702887188E-6</v>
      </c>
      <c r="BF37">
        <v>3.0736872190072364E-6</v>
      </c>
      <c r="BG37">
        <v>8.2584160855514754E-6</v>
      </c>
      <c r="BH37">
        <v>9.9257331645319004E-6</v>
      </c>
      <c r="BI37">
        <v>1.4014914332708086E-5</v>
      </c>
      <c r="BJ37">
        <v>2.7767729322723023E-6</v>
      </c>
      <c r="BK37">
        <v>-9.4161520313697938E-5</v>
      </c>
      <c r="BL37">
        <v>2.6209404076417409E-4</v>
      </c>
      <c r="BM37">
        <v>2.2476689576620706E-5</v>
      </c>
      <c r="BN37">
        <v>7.2531033697908234E-5</v>
      </c>
      <c r="BO37">
        <v>4.9009317920126481E-5</v>
      </c>
      <c r="BP37">
        <v>1.7918885928750615E-5</v>
      </c>
      <c r="BQ37">
        <v>8.3040833810078089E-5</v>
      </c>
      <c r="BR37">
        <v>9.61538761499652E-5</v>
      </c>
      <c r="BS37">
        <v>6.4653554020274175E-5</v>
      </c>
      <c r="BT37">
        <v>5.029501746022257E-5</v>
      </c>
      <c r="BU37">
        <v>3.6730345018305838E-5</v>
      </c>
      <c r="BV37">
        <v>5.2385384562756504E-5</v>
      </c>
      <c r="BW37">
        <v>3.1301618545951794E-5</v>
      </c>
      <c r="BX37">
        <v>7.3295684129219389E-5</v>
      </c>
      <c r="BY37">
        <v>5.2579521676462661E-5</v>
      </c>
      <c r="BZ37">
        <v>3.8810604272091325E-5</v>
      </c>
      <c r="CA37">
        <v>3.9337575958825486E-5</v>
      </c>
      <c r="CB37">
        <v>-1.2080453079672667E-4</v>
      </c>
    </row>
    <row r="38" spans="1:80" x14ac:dyDescent="0.25">
      <c r="A38" t="s">
        <v>351</v>
      </c>
      <c r="B38">
        <v>0.29158463003193269</v>
      </c>
      <c r="C38">
        <v>9.5697012867383634E-5</v>
      </c>
      <c r="D38">
        <v>3.0226987005321261E-4</v>
      </c>
      <c r="E38">
        <v>3.0411091112643739E-4</v>
      </c>
      <c r="F38">
        <v>1.4158366187630081E-4</v>
      </c>
      <c r="G38">
        <v>6.5660282403320514E-5</v>
      </c>
      <c r="H38">
        <v>-1.2413814654433568E-4</v>
      </c>
      <c r="I38">
        <v>3.07556671222903E-4</v>
      </c>
      <c r="J38">
        <v>-4.238968250669152E-5</v>
      </c>
      <c r="K38">
        <v>5.4680249576703754E-4</v>
      </c>
      <c r="L38">
        <v>2.4993739827339364E-5</v>
      </c>
      <c r="M38">
        <v>1.5182676757155816E-3</v>
      </c>
      <c r="N38">
        <v>5.5510708242588014E-4</v>
      </c>
      <c r="O38">
        <v>5.8081844293178812E-4</v>
      </c>
      <c r="P38">
        <v>5.7822115912695225E-4</v>
      </c>
      <c r="Q38">
        <v>-4.7798836788759012E-4</v>
      </c>
      <c r="R38">
        <v>-4.1556778553528763E-4</v>
      </c>
      <c r="S38">
        <v>5.8692760674518742E-5</v>
      </c>
      <c r="T38">
        <v>-3.6753806492006562E-4</v>
      </c>
      <c r="U38">
        <v>-7.0882197549410747E-4</v>
      </c>
      <c r="V38">
        <v>-2.3389734953759882E-4</v>
      </c>
      <c r="W38">
        <v>-4.3219937558116337E-4</v>
      </c>
      <c r="X38">
        <v>-2.2156837908107572E-4</v>
      </c>
      <c r="Y38">
        <v>-3.2387142143546301E-4</v>
      </c>
      <c r="Z38">
        <v>-4.1242398379913095E-4</v>
      </c>
      <c r="AA38">
        <v>1.6702039592708649E-5</v>
      </c>
      <c r="AB38">
        <v>-6.8653595415504279E-4</v>
      </c>
      <c r="AC38">
        <v>1.8878404947793176E-4</v>
      </c>
      <c r="AD38">
        <v>-1.5119966398045577E-4</v>
      </c>
      <c r="AE38">
        <v>5.1619037797420156E-4</v>
      </c>
      <c r="AF38">
        <v>9.9435620082212136E-4</v>
      </c>
      <c r="AG38">
        <v>-9.1115777127255342E-4</v>
      </c>
      <c r="AH38">
        <v>-1.1817511305770032E-3</v>
      </c>
      <c r="AI38">
        <v>9.5405023601411441E-4</v>
      </c>
      <c r="AJ38">
        <v>-2.8214989875126502E-3</v>
      </c>
      <c r="AK38">
        <v>-2.5247237875148957E-3</v>
      </c>
      <c r="AL38">
        <v>-4.6300118662257446E-3</v>
      </c>
      <c r="AM38">
        <v>4.5411950216531383E-2</v>
      </c>
      <c r="AN38">
        <v>3.054778938541804E-2</v>
      </c>
      <c r="AO38">
        <v>3.0727256368695898E-2</v>
      </c>
      <c r="AP38">
        <v>3.073419853126318E-2</v>
      </c>
      <c r="AQ38">
        <v>-3.7289440148079848E-3</v>
      </c>
      <c r="AR38">
        <v>-4.265755503023722E-3</v>
      </c>
      <c r="AS38">
        <v>-2.8077057802505332E-3</v>
      </c>
      <c r="AT38">
        <v>-4.7025197707283002E-3</v>
      </c>
      <c r="AU38">
        <v>-8.7326525251560597E-3</v>
      </c>
      <c r="AV38">
        <v>-4.833769201657406E-3</v>
      </c>
      <c r="AW38">
        <v>-5.3641057707957034E-3</v>
      </c>
      <c r="AX38">
        <v>-5.1328747375729749E-3</v>
      </c>
      <c r="AY38">
        <v>-4.5862367724253568E-3</v>
      </c>
      <c r="AZ38">
        <v>-5.5202917394409131E-3</v>
      </c>
      <c r="BA38">
        <v>-2.7852576247589214E-3</v>
      </c>
      <c r="BB38">
        <v>-2.3371851693936838E-2</v>
      </c>
      <c r="BC38">
        <v>5.8894421742259262E-5</v>
      </c>
      <c r="BD38">
        <v>2.2772146438294133E-5</v>
      </c>
      <c r="BE38">
        <v>-3.6246107489408323E-5</v>
      </c>
      <c r="BF38">
        <v>5.1593547354290357E-6</v>
      </c>
      <c r="BG38">
        <v>-1.1812362733357892E-5</v>
      </c>
      <c r="BH38">
        <v>6.5102910543441808E-5</v>
      </c>
      <c r="BI38">
        <v>-4.4791667516331948E-5</v>
      </c>
      <c r="BJ38">
        <v>3.427743502130332E-6</v>
      </c>
      <c r="BK38">
        <v>-1.5370001543557705E-4</v>
      </c>
      <c r="BL38">
        <v>-4.5915199045311907E-6</v>
      </c>
      <c r="BM38">
        <v>4.8754965161949468E-4</v>
      </c>
      <c r="BN38">
        <v>2.0058991325587475E-4</v>
      </c>
      <c r="BO38">
        <v>2.0537905252124942E-4</v>
      </c>
      <c r="BP38">
        <v>2.1872484431600969E-4</v>
      </c>
      <c r="BQ38">
        <v>-1.5967954469608243E-4</v>
      </c>
      <c r="BR38">
        <v>-8.3664147740568373E-5</v>
      </c>
      <c r="BS38">
        <v>-1.2743989749046131E-4</v>
      </c>
      <c r="BT38">
        <v>-7.5569590305037755E-5</v>
      </c>
      <c r="BU38">
        <v>9.523029897304098E-6</v>
      </c>
      <c r="BV38">
        <v>-1.2738098897194507E-4</v>
      </c>
      <c r="BW38">
        <v>-1.5692547469739145E-4</v>
      </c>
      <c r="BX38">
        <v>-1.0166853295975954E-4</v>
      </c>
      <c r="BY38">
        <v>-9.846665380566636E-5</v>
      </c>
      <c r="BZ38">
        <v>-1.1224515112508339E-4</v>
      </c>
      <c r="CA38">
        <v>-3.5056390801515495E-5</v>
      </c>
      <c r="CB38">
        <v>-1.8488453146448029E-4</v>
      </c>
    </row>
    <row r="39" spans="1:80" x14ac:dyDescent="0.25">
      <c r="A39" t="s">
        <v>352</v>
      </c>
      <c r="B39">
        <v>0.5723585772773</v>
      </c>
      <c r="C39">
        <v>-1.7604599295910966E-4</v>
      </c>
      <c r="D39">
        <v>6.3455855472214085E-5</v>
      </c>
      <c r="E39">
        <v>-1.0349958477144571E-4</v>
      </c>
      <c r="F39">
        <v>-1.6503750563157574E-4</v>
      </c>
      <c r="G39">
        <v>-6.615109193346984E-5</v>
      </c>
      <c r="H39">
        <v>-4.8664534773203551E-4</v>
      </c>
      <c r="I39">
        <v>-1.7254383425190924E-4</v>
      </c>
      <c r="J39">
        <v>-2.7494656631898995E-5</v>
      </c>
      <c r="K39">
        <v>8.5648184673334476E-4</v>
      </c>
      <c r="L39">
        <v>-2.6044143848881994E-5</v>
      </c>
      <c r="M39">
        <v>5.9826760085153843E-4</v>
      </c>
      <c r="N39">
        <v>1.2290009057772556E-3</v>
      </c>
      <c r="O39">
        <v>7.316145026834784E-4</v>
      </c>
      <c r="P39">
        <v>7.3626502532211024E-4</v>
      </c>
      <c r="Q39">
        <v>3.4161039246023304E-4</v>
      </c>
      <c r="R39">
        <v>1.5078825538680123E-4</v>
      </c>
      <c r="S39">
        <v>4.7201689662480708E-4</v>
      </c>
      <c r="T39">
        <v>2.7010992101657332E-4</v>
      </c>
      <c r="U39">
        <v>-5.0277575181896774E-5</v>
      </c>
      <c r="V39">
        <v>1.8652075782495003E-4</v>
      </c>
      <c r="W39">
        <v>3.7761203821886804E-5</v>
      </c>
      <c r="X39">
        <v>3.595567829474467E-4</v>
      </c>
      <c r="Y39">
        <v>2.5477482623497116E-4</v>
      </c>
      <c r="Z39">
        <v>3.4698895541475925E-4</v>
      </c>
      <c r="AA39">
        <v>2.8137969459607652E-4</v>
      </c>
      <c r="AB39">
        <v>-6.8438632994619779E-4</v>
      </c>
      <c r="AC39">
        <v>-1.8990204604592519E-3</v>
      </c>
      <c r="AD39">
        <v>-2.19205137758199E-3</v>
      </c>
      <c r="AE39">
        <v>-2.3917494369995666E-3</v>
      </c>
      <c r="AF39">
        <v>-2.1921249432873173E-3</v>
      </c>
      <c r="AG39">
        <v>-2.166148124334662E-3</v>
      </c>
      <c r="AH39">
        <v>-4.0264328465813484E-3</v>
      </c>
      <c r="AI39">
        <v>-2.1669829290641971E-3</v>
      </c>
      <c r="AJ39">
        <v>-1.8176293346027252E-3</v>
      </c>
      <c r="AK39">
        <v>-1.3012834685851497E-3</v>
      </c>
      <c r="AL39">
        <v>-4.1245684630912697E-3</v>
      </c>
      <c r="AM39">
        <v>3.054778938541804E-2</v>
      </c>
      <c r="AN39">
        <v>3.6907757909193137E-2</v>
      </c>
      <c r="AO39">
        <v>3.1283514860486743E-2</v>
      </c>
      <c r="AP39">
        <v>3.1559014815014462E-2</v>
      </c>
      <c r="AQ39">
        <v>2.377377603931221E-4</v>
      </c>
      <c r="AR39">
        <v>-2.6606138207026141E-5</v>
      </c>
      <c r="AS39">
        <v>-2.2169265909205275E-4</v>
      </c>
      <c r="AT39">
        <v>-7.1328443917016726E-4</v>
      </c>
      <c r="AU39">
        <v>-3.6821882080594831E-3</v>
      </c>
      <c r="AV39">
        <v>-2.7061210394145949E-4</v>
      </c>
      <c r="AW39">
        <v>-1.8298009623295328E-3</v>
      </c>
      <c r="AX39">
        <v>-1.2729061198357952E-3</v>
      </c>
      <c r="AY39">
        <v>-3.9776583471919948E-4</v>
      </c>
      <c r="AZ39">
        <v>-1.1173271959281201E-3</v>
      </c>
      <c r="BA39">
        <v>-4.2239420680478199E-4</v>
      </c>
      <c r="BB39">
        <v>-2.3143981968604892E-2</v>
      </c>
      <c r="BC39">
        <v>1.6043286446722972E-5</v>
      </c>
      <c r="BD39">
        <v>-8.2936386482722094E-6</v>
      </c>
      <c r="BE39">
        <v>-3.9639665429973199E-5</v>
      </c>
      <c r="BF39">
        <v>-7.8599409739147814E-5</v>
      </c>
      <c r="BG39">
        <v>-7.8127750653198284E-5</v>
      </c>
      <c r="BH39">
        <v>-1.3966167327536892E-5</v>
      </c>
      <c r="BI39">
        <v>-8.9704913946443571E-5</v>
      </c>
      <c r="BJ39">
        <v>4.6969287498542792E-5</v>
      </c>
      <c r="BK39">
        <v>1.1102191777792704E-3</v>
      </c>
      <c r="BL39">
        <v>-6.1587158674088569E-7</v>
      </c>
      <c r="BM39">
        <v>2.1690438892230907E-4</v>
      </c>
      <c r="BN39">
        <v>4.4202462117754913E-4</v>
      </c>
      <c r="BO39">
        <v>2.0646535609941639E-4</v>
      </c>
      <c r="BP39">
        <v>2.2499570998648155E-4</v>
      </c>
      <c r="BQ39">
        <v>-2.114264877736436E-5</v>
      </c>
      <c r="BR39">
        <v>-1.2066129168352585E-5</v>
      </c>
      <c r="BS39">
        <v>-7.9242158875803584E-5</v>
      </c>
      <c r="BT39">
        <v>-2.9334413656370876E-5</v>
      </c>
      <c r="BU39">
        <v>1.0446588344161812E-4</v>
      </c>
      <c r="BV39">
        <v>-2.1295859909107196E-5</v>
      </c>
      <c r="BW39">
        <v>-4.2665557990363874E-5</v>
      </c>
      <c r="BX39">
        <v>-5.5767702466497944E-5</v>
      </c>
      <c r="BY39">
        <v>-3.9741533308895727E-5</v>
      </c>
      <c r="BZ39">
        <v>-2.1624449410744521E-5</v>
      </c>
      <c r="CA39">
        <v>-5.9727937181542853E-5</v>
      </c>
      <c r="CB39">
        <v>-1.6627026417275593E-4</v>
      </c>
    </row>
    <row r="40" spans="1:80" x14ac:dyDescent="0.25">
      <c r="A40" t="s">
        <v>353</v>
      </c>
      <c r="B40">
        <v>0.55389710257385616</v>
      </c>
      <c r="C40">
        <v>-3.5905785175508668E-4</v>
      </c>
      <c r="D40">
        <v>7.9418286372273718E-5</v>
      </c>
      <c r="E40">
        <v>-1.9893808155935593E-4</v>
      </c>
      <c r="F40">
        <v>-1.1652742274885486E-4</v>
      </c>
      <c r="G40">
        <v>-4.0136061521750595E-5</v>
      </c>
      <c r="H40">
        <v>-6.0053060874428019E-4</v>
      </c>
      <c r="I40">
        <v>-9.462943111946652E-5</v>
      </c>
      <c r="J40">
        <v>2.4539827781591086E-5</v>
      </c>
      <c r="K40">
        <v>9.2509355341836895E-4</v>
      </c>
      <c r="L40">
        <v>-9.6215134977535835E-5</v>
      </c>
      <c r="M40">
        <v>5.9823117371646673E-4</v>
      </c>
      <c r="N40">
        <v>6.6264628702484814E-4</v>
      </c>
      <c r="O40">
        <v>1.4216003238622251E-3</v>
      </c>
      <c r="P40">
        <v>7.7803175149654077E-4</v>
      </c>
      <c r="Q40">
        <v>1.2134919694955896E-4</v>
      </c>
      <c r="R40">
        <v>1.2828720405570185E-4</v>
      </c>
      <c r="S40">
        <v>2.0324021507287529E-4</v>
      </c>
      <c r="T40">
        <v>1.8670071976184177E-5</v>
      </c>
      <c r="U40">
        <v>-6.2625061123612754E-5</v>
      </c>
      <c r="V40">
        <v>1.3634973074910225E-4</v>
      </c>
      <c r="W40">
        <v>-2.4223793240464708E-4</v>
      </c>
      <c r="X40">
        <v>1.1374283615238416E-4</v>
      </c>
      <c r="Y40">
        <v>7.9948383568881207E-5</v>
      </c>
      <c r="Z40">
        <v>-4.5211283217788006E-6</v>
      </c>
      <c r="AA40">
        <v>1.102246402589257E-4</v>
      </c>
      <c r="AB40">
        <v>-4.7496193493188547E-4</v>
      </c>
      <c r="AC40">
        <v>-2.2359044120885069E-3</v>
      </c>
      <c r="AD40">
        <v>-1.3911512989638677E-3</v>
      </c>
      <c r="AE40">
        <v>-2.2237181620857914E-3</v>
      </c>
      <c r="AF40">
        <v>-1.5342199055224982E-3</v>
      </c>
      <c r="AG40">
        <v>-1.7608303575283066E-3</v>
      </c>
      <c r="AH40">
        <v>-3.9955533243695319E-3</v>
      </c>
      <c r="AI40">
        <v>-1.9186240289335065E-3</v>
      </c>
      <c r="AJ40">
        <v>-2.2567100792579963E-3</v>
      </c>
      <c r="AK40">
        <v>-1.7374325139269205E-3</v>
      </c>
      <c r="AL40">
        <v>-4.2572132149810045E-3</v>
      </c>
      <c r="AM40">
        <v>3.0727256368695898E-2</v>
      </c>
      <c r="AN40">
        <v>3.1283514860486743E-2</v>
      </c>
      <c r="AO40">
        <v>3.6767484758709945E-2</v>
      </c>
      <c r="AP40">
        <v>3.1853340929581829E-2</v>
      </c>
      <c r="AQ40">
        <v>-1.4093130439656121E-3</v>
      </c>
      <c r="AR40">
        <v>-1.0366544629066199E-3</v>
      </c>
      <c r="AS40">
        <v>-1.518321202567136E-3</v>
      </c>
      <c r="AT40">
        <v>-1.9009920960854825E-3</v>
      </c>
      <c r="AU40">
        <v>-4.824739423321435E-3</v>
      </c>
      <c r="AV40">
        <v>-1.2645282749849515E-3</v>
      </c>
      <c r="AW40">
        <v>-2.6651850365604266E-3</v>
      </c>
      <c r="AX40">
        <v>-2.1417026712656517E-3</v>
      </c>
      <c r="AY40">
        <v>-1.2232029839442855E-3</v>
      </c>
      <c r="AZ40">
        <v>-2.5001509435220257E-3</v>
      </c>
      <c r="BA40">
        <v>-2.0050865758506993E-3</v>
      </c>
      <c r="BB40">
        <v>-2.2671008929819741E-2</v>
      </c>
      <c r="BC40">
        <v>2.8443003966897603E-5</v>
      </c>
      <c r="BD40">
        <v>-2.4376705328658216E-5</v>
      </c>
      <c r="BE40">
        <v>-1.9913282259314629E-5</v>
      </c>
      <c r="BF40">
        <v>-2.020052045300114E-5</v>
      </c>
      <c r="BG40">
        <v>-3.4457622949446705E-5</v>
      </c>
      <c r="BH40">
        <v>4.9703818884362109E-5</v>
      </c>
      <c r="BI40">
        <v>-8.7076257883595606E-6</v>
      </c>
      <c r="BJ40">
        <v>7.5670939601611589E-5</v>
      </c>
      <c r="BK40">
        <v>9.0670779214730357E-4</v>
      </c>
      <c r="BL40">
        <v>-1.3064348150875988E-5</v>
      </c>
      <c r="BM40">
        <v>2.1971066526798571E-4</v>
      </c>
      <c r="BN40">
        <v>2.0946025895912705E-4</v>
      </c>
      <c r="BO40">
        <v>4.24743047630765E-4</v>
      </c>
      <c r="BP40">
        <v>2.2021345373253004E-4</v>
      </c>
      <c r="BQ40">
        <v>-5.5161246129400927E-5</v>
      </c>
      <c r="BR40">
        <v>-3.1858102231937399E-5</v>
      </c>
      <c r="BS40">
        <v>-6.9404381981138169E-5</v>
      </c>
      <c r="BT40">
        <v>-4.0445156508425723E-5</v>
      </c>
      <c r="BU40">
        <v>7.18756750680144E-5</v>
      </c>
      <c r="BV40">
        <v>-3.0670768664850862E-5</v>
      </c>
      <c r="BW40">
        <v>-1.3424229712653032E-5</v>
      </c>
      <c r="BX40">
        <v>-5.03229501452295E-5</v>
      </c>
      <c r="BY40">
        <v>-5.8650836487154326E-5</v>
      </c>
      <c r="BZ40">
        <v>-4.7517882960276819E-5</v>
      </c>
      <c r="CA40">
        <v>-6.3781463197062145E-5</v>
      </c>
      <c r="CB40">
        <v>-1.9884635858235996E-4</v>
      </c>
    </row>
    <row r="41" spans="1:80" x14ac:dyDescent="0.25">
      <c r="A41" t="s">
        <v>354</v>
      </c>
      <c r="B41">
        <v>0.47248412475356</v>
      </c>
      <c r="C41">
        <v>-3.1900714399327943E-4</v>
      </c>
      <c r="D41">
        <v>2.7577064431751029E-5</v>
      </c>
      <c r="E41">
        <v>-2.9018296142802009E-4</v>
      </c>
      <c r="F41">
        <v>-2.8029959188696009E-5</v>
      </c>
      <c r="G41">
        <v>4.4609346735286898E-6</v>
      </c>
      <c r="H41">
        <v>-5.5865244313085143E-4</v>
      </c>
      <c r="I41">
        <v>-3.640313608173694E-5</v>
      </c>
      <c r="J41">
        <v>2.0216204131157789E-4</v>
      </c>
      <c r="K41">
        <v>1.8848325458734189E-3</v>
      </c>
      <c r="L41">
        <v>5.6926734603762042E-6</v>
      </c>
      <c r="M41">
        <v>5.2817923879314578E-4</v>
      </c>
      <c r="N41">
        <v>5.6497317557307873E-4</v>
      </c>
      <c r="O41">
        <v>6.6584582942907781E-4</v>
      </c>
      <c r="P41">
        <v>1.4332606942791099E-3</v>
      </c>
      <c r="Q41">
        <v>-2.4492182547724309E-4</v>
      </c>
      <c r="R41">
        <v>-2.6939857381054781E-4</v>
      </c>
      <c r="S41">
        <v>6.1932808892719248E-5</v>
      </c>
      <c r="T41">
        <v>-1.1481940244814905E-4</v>
      </c>
      <c r="U41">
        <v>-3.4293011318570232E-4</v>
      </c>
      <c r="V41">
        <v>-2.2397637863189057E-4</v>
      </c>
      <c r="W41">
        <v>-4.6930733114177559E-4</v>
      </c>
      <c r="X41">
        <v>-1.6249258059584611E-4</v>
      </c>
      <c r="Y41">
        <v>-1.6524938322450596E-4</v>
      </c>
      <c r="Z41">
        <v>-2.5617884998690142E-4</v>
      </c>
      <c r="AA41">
        <v>-1.3451238780151333E-4</v>
      </c>
      <c r="AB41">
        <v>-3.671062349364033E-4</v>
      </c>
      <c r="AC41">
        <v>-2.4132108820345607E-3</v>
      </c>
      <c r="AD41">
        <v>-1.9084905109355234E-3</v>
      </c>
      <c r="AE41">
        <v>-3.552695877126969E-3</v>
      </c>
      <c r="AF41">
        <v>-1.7026971399464253E-3</v>
      </c>
      <c r="AG41">
        <v>-2.1795562042079028E-3</v>
      </c>
      <c r="AH41">
        <v>-4.4018110944650159E-3</v>
      </c>
      <c r="AI41">
        <v>-1.9441520443408426E-3</v>
      </c>
      <c r="AJ41">
        <v>-3.1135087568405968E-3</v>
      </c>
      <c r="AK41">
        <v>-1.3061607166970741E-3</v>
      </c>
      <c r="AL41">
        <v>-3.5194700680064753E-3</v>
      </c>
      <c r="AM41">
        <v>3.073419853126318E-2</v>
      </c>
      <c r="AN41">
        <v>3.1559014815014462E-2</v>
      </c>
      <c r="AO41">
        <v>3.1853340929581829E-2</v>
      </c>
      <c r="AP41">
        <v>3.6355384808850519E-2</v>
      </c>
      <c r="AQ41">
        <v>-1.5133663456767046E-3</v>
      </c>
      <c r="AR41">
        <v>-1.0916937854545488E-3</v>
      </c>
      <c r="AS41">
        <v>-1.9252134452623056E-3</v>
      </c>
      <c r="AT41">
        <v>-1.2355694526648285E-3</v>
      </c>
      <c r="AU41">
        <v>-4.7660798522183353E-3</v>
      </c>
      <c r="AV41">
        <v>-1.6203634258393066E-3</v>
      </c>
      <c r="AW41">
        <v>-3.3319231460673172E-3</v>
      </c>
      <c r="AX41">
        <v>-2.4186435953169935E-3</v>
      </c>
      <c r="AY41">
        <v>-1.0217068241214083E-3</v>
      </c>
      <c r="AZ41">
        <v>-2.3991602269823019E-3</v>
      </c>
      <c r="BA41">
        <v>-1.1419833570268357E-3</v>
      </c>
      <c r="BB41">
        <v>-2.2032553018316785E-2</v>
      </c>
      <c r="BC41">
        <v>2.7187578962117088E-5</v>
      </c>
      <c r="BD41">
        <v>-3.1797386188188762E-5</v>
      </c>
      <c r="BE41">
        <v>-1.397735043538183E-4</v>
      </c>
      <c r="BF41">
        <v>-4.8455912153757233E-5</v>
      </c>
      <c r="BG41">
        <v>-5.2984384242104951E-5</v>
      </c>
      <c r="BH41">
        <v>-3.5404172387553358E-6</v>
      </c>
      <c r="BI41">
        <v>-6.7984405709412021E-5</v>
      </c>
      <c r="BJ41">
        <v>4.8991276848119752E-5</v>
      </c>
      <c r="BK41">
        <v>8.4951267073705105E-4</v>
      </c>
      <c r="BL41">
        <v>-1.6632328142108323E-5</v>
      </c>
      <c r="BM41">
        <v>2.2424082805630824E-4</v>
      </c>
      <c r="BN41">
        <v>2.3778306916969665E-4</v>
      </c>
      <c r="BO41">
        <v>2.3693602305763963E-4</v>
      </c>
      <c r="BP41">
        <v>3.8074556643758362E-4</v>
      </c>
      <c r="BQ41">
        <v>-3.1389829957769239E-5</v>
      </c>
      <c r="BR41">
        <v>2.7104403596371591E-5</v>
      </c>
      <c r="BS41">
        <v>-2.5887671271233441E-5</v>
      </c>
      <c r="BT41">
        <v>1.9044951170841054E-5</v>
      </c>
      <c r="BU41">
        <v>1.4348880884295043E-4</v>
      </c>
      <c r="BV41">
        <v>1.397802352683202E-5</v>
      </c>
      <c r="BW41">
        <v>1.8932171583887548E-5</v>
      </c>
      <c r="BX41">
        <v>-1.1423001088127868E-5</v>
      </c>
      <c r="BY41">
        <v>3.0556753037748311E-6</v>
      </c>
      <c r="BZ41">
        <v>-1.9160845348592287E-6</v>
      </c>
      <c r="CA41">
        <v>1.7928257245360276E-5</v>
      </c>
      <c r="CB41">
        <v>-1.9996874937642449E-4</v>
      </c>
    </row>
    <row r="42" spans="1:80" x14ac:dyDescent="0.25">
      <c r="A42" t="s">
        <v>355</v>
      </c>
      <c r="B42">
        <v>0.20046270789397441</v>
      </c>
      <c r="C42">
        <v>-3.8519531826026321E-6</v>
      </c>
      <c r="D42">
        <v>-5.0569069889878427E-4</v>
      </c>
      <c r="E42">
        <v>-2.4749538168568439E-4</v>
      </c>
      <c r="F42">
        <v>-1.2732873934972693E-4</v>
      </c>
      <c r="G42">
        <v>-7.8131261668478309E-5</v>
      </c>
      <c r="H42">
        <v>-2.7555076687627169E-4</v>
      </c>
      <c r="I42">
        <v>-4.3147241379000591E-4</v>
      </c>
      <c r="J42">
        <v>-1.1074118206091349E-4</v>
      </c>
      <c r="K42">
        <v>2.2751348218904855E-5</v>
      </c>
      <c r="L42">
        <v>-1.5487648828407596E-4</v>
      </c>
      <c r="M42">
        <v>-2.6720797046119994E-4</v>
      </c>
      <c r="N42">
        <v>5.7008478072370747E-4</v>
      </c>
      <c r="O42">
        <v>2.7989458396561321E-4</v>
      </c>
      <c r="P42">
        <v>-2.4510627411619096E-5</v>
      </c>
      <c r="Q42">
        <v>9.8218806955086644E-3</v>
      </c>
      <c r="R42">
        <v>5.0817621121261227E-3</v>
      </c>
      <c r="S42">
        <v>5.1081534926091104E-3</v>
      </c>
      <c r="T42">
        <v>5.1008666845557809E-3</v>
      </c>
      <c r="U42">
        <v>5.0775798320037971E-3</v>
      </c>
      <c r="V42">
        <v>5.0920157072442797E-3</v>
      </c>
      <c r="W42">
        <v>5.0519010869058932E-3</v>
      </c>
      <c r="X42">
        <v>5.084689721613694E-3</v>
      </c>
      <c r="Y42">
        <v>5.1350690395042297E-3</v>
      </c>
      <c r="Z42">
        <v>5.0272940506551032E-3</v>
      </c>
      <c r="AA42">
        <v>5.1183444870815074E-3</v>
      </c>
      <c r="AB42">
        <v>-4.5680923528133117E-3</v>
      </c>
      <c r="AC42">
        <v>-3.2994956096066416E-4</v>
      </c>
      <c r="AD42">
        <v>-2.3938151095722802E-3</v>
      </c>
      <c r="AE42">
        <v>-1.21187869825127E-3</v>
      </c>
      <c r="AF42">
        <v>-1.2296932637427254E-3</v>
      </c>
      <c r="AG42">
        <v>-1.3397661471895278E-3</v>
      </c>
      <c r="AH42">
        <v>-1.8059012876578281E-3</v>
      </c>
      <c r="AI42">
        <v>-2.5559471043688892E-3</v>
      </c>
      <c r="AJ42">
        <v>1.8639937498757429E-3</v>
      </c>
      <c r="AK42">
        <v>1.992635857902084E-3</v>
      </c>
      <c r="AL42">
        <v>9.7915598336532862E-4</v>
      </c>
      <c r="AM42">
        <v>-3.7289440148079848E-3</v>
      </c>
      <c r="AN42">
        <v>2.377377603931221E-4</v>
      </c>
      <c r="AO42">
        <v>-1.4093130439656121E-3</v>
      </c>
      <c r="AP42">
        <v>-1.5133663456767046E-3</v>
      </c>
      <c r="AQ42">
        <v>5.2621243766289356E-2</v>
      </c>
      <c r="AR42">
        <v>2.7420262519537858E-2</v>
      </c>
      <c r="AS42">
        <v>2.7474552988068633E-2</v>
      </c>
      <c r="AT42">
        <v>2.7589408572321734E-2</v>
      </c>
      <c r="AU42">
        <v>2.7285208252721203E-2</v>
      </c>
      <c r="AV42">
        <v>2.7506217153089707E-2</v>
      </c>
      <c r="AW42">
        <v>2.7311651078456164E-2</v>
      </c>
      <c r="AX42">
        <v>2.7343648746834467E-2</v>
      </c>
      <c r="AY42">
        <v>2.7534996136180694E-2</v>
      </c>
      <c r="AZ42">
        <v>2.7375917699259879E-2</v>
      </c>
      <c r="BA42">
        <v>2.7570067372938913E-2</v>
      </c>
      <c r="BB42">
        <v>-2.4140162519251943E-2</v>
      </c>
      <c r="BC42">
        <v>-8.1529667240650059E-5</v>
      </c>
      <c r="BD42">
        <v>-1.0288904048385959E-4</v>
      </c>
      <c r="BE42">
        <v>-6.0675739826282252E-5</v>
      </c>
      <c r="BF42">
        <v>-4.783995869139883E-5</v>
      </c>
      <c r="BG42">
        <v>1.6069549315100498E-5</v>
      </c>
      <c r="BH42">
        <v>-7.3595784869219438E-5</v>
      </c>
      <c r="BI42">
        <v>-4.6005169700771851E-5</v>
      </c>
      <c r="BJ42">
        <v>-1.1468373049222476E-4</v>
      </c>
      <c r="BK42">
        <v>1.0021757163884034E-3</v>
      </c>
      <c r="BL42">
        <v>-3.786724100592914E-7</v>
      </c>
      <c r="BM42">
        <v>-9.1405630415152626E-5</v>
      </c>
      <c r="BN42">
        <v>8.0260112207483438E-6</v>
      </c>
      <c r="BO42">
        <v>-1.6028678855745716E-5</v>
      </c>
      <c r="BP42">
        <v>2.6958478449302931E-5</v>
      </c>
      <c r="BQ42">
        <v>1.8570611076748457E-3</v>
      </c>
      <c r="BR42">
        <v>6.5848460984698409E-4</v>
      </c>
      <c r="BS42">
        <v>6.5690591910064591E-4</v>
      </c>
      <c r="BT42">
        <v>6.5979907570847365E-4</v>
      </c>
      <c r="BU42">
        <v>6.6146377014041297E-4</v>
      </c>
      <c r="BV42">
        <v>6.5757098144467771E-4</v>
      </c>
      <c r="BW42">
        <v>6.506928702483929E-4</v>
      </c>
      <c r="BX42">
        <v>6.5161678631002679E-4</v>
      </c>
      <c r="BY42">
        <v>6.5956805858940538E-4</v>
      </c>
      <c r="BZ42">
        <v>6.587003834456341E-4</v>
      </c>
      <c r="CA42">
        <v>6.7324366542655914E-4</v>
      </c>
      <c r="CB42">
        <v>-5.2807425132831256E-4</v>
      </c>
    </row>
    <row r="43" spans="1:80" x14ac:dyDescent="0.25">
      <c r="A43" t="s">
        <v>356</v>
      </c>
      <c r="B43">
        <v>-5.982223562122968E-2</v>
      </c>
      <c r="C43">
        <v>-1.9167706582337799E-6</v>
      </c>
      <c r="D43">
        <v>-4.4518253269102158E-4</v>
      </c>
      <c r="E43">
        <v>-1.2581266166812412E-4</v>
      </c>
      <c r="F43">
        <v>-3.2126092247824139E-4</v>
      </c>
      <c r="G43">
        <v>-8.5607702203646896E-5</v>
      </c>
      <c r="H43">
        <v>-2.1655764166968113E-4</v>
      </c>
      <c r="I43">
        <v>-5.1980072675816271E-4</v>
      </c>
      <c r="J43">
        <v>-1.2440665948069588E-4</v>
      </c>
      <c r="K43">
        <v>-5.9231230836272132E-4</v>
      </c>
      <c r="L43">
        <v>-1.326309215192697E-4</v>
      </c>
      <c r="M43">
        <v>-1.9225943083357622E-4</v>
      </c>
      <c r="N43">
        <v>3.2834420579268535E-4</v>
      </c>
      <c r="O43">
        <v>3.2096223636854187E-4</v>
      </c>
      <c r="P43">
        <v>-2.7321543596216033E-5</v>
      </c>
      <c r="Q43">
        <v>5.1160057187188603E-3</v>
      </c>
      <c r="R43">
        <v>6.4840522258158024E-3</v>
      </c>
      <c r="S43">
        <v>5.1020512872581806E-3</v>
      </c>
      <c r="T43">
        <v>5.0755447272642267E-3</v>
      </c>
      <c r="U43">
        <v>5.0773609434217257E-3</v>
      </c>
      <c r="V43">
        <v>5.0668149872168137E-3</v>
      </c>
      <c r="W43">
        <v>5.0520150104699868E-3</v>
      </c>
      <c r="X43">
        <v>5.0750950045482229E-3</v>
      </c>
      <c r="Y43">
        <v>5.1135186436499077E-3</v>
      </c>
      <c r="Z43">
        <v>5.0571044173820341E-3</v>
      </c>
      <c r="AA43">
        <v>5.1241036003838881E-3</v>
      </c>
      <c r="AB43">
        <v>-4.5057997770151688E-3</v>
      </c>
      <c r="AC43">
        <v>-1.9593112809177627E-4</v>
      </c>
      <c r="AD43">
        <v>-1.8601447187255064E-3</v>
      </c>
      <c r="AE43">
        <v>-1.6902487518243687E-3</v>
      </c>
      <c r="AF43">
        <v>-1.2858345534276024E-3</v>
      </c>
      <c r="AG43">
        <v>-6.7514816369127644E-4</v>
      </c>
      <c r="AH43">
        <v>-1.5779390557539973E-3</v>
      </c>
      <c r="AI43">
        <v>-2.9566243091012192E-3</v>
      </c>
      <c r="AJ43">
        <v>3.0297278518607511E-3</v>
      </c>
      <c r="AK43">
        <v>2.5270557110754141E-3</v>
      </c>
      <c r="AL43">
        <v>1.820643285338574E-3</v>
      </c>
      <c r="AM43">
        <v>-4.265755503023722E-3</v>
      </c>
      <c r="AN43">
        <v>-2.6606138207026141E-5</v>
      </c>
      <c r="AO43">
        <v>-1.0366544629066199E-3</v>
      </c>
      <c r="AP43">
        <v>-1.0916937854545488E-3</v>
      </c>
      <c r="AQ43">
        <v>2.7420262519537858E-2</v>
      </c>
      <c r="AR43">
        <v>3.7497946333671463E-2</v>
      </c>
      <c r="AS43">
        <v>2.7436489695968218E-2</v>
      </c>
      <c r="AT43">
        <v>2.7593536184917573E-2</v>
      </c>
      <c r="AU43">
        <v>2.7241131424739308E-2</v>
      </c>
      <c r="AV43">
        <v>2.7496539569943027E-2</v>
      </c>
      <c r="AW43">
        <v>2.7215923957514512E-2</v>
      </c>
      <c r="AX43">
        <v>2.7262194704748867E-2</v>
      </c>
      <c r="AY43">
        <v>2.7456029953167614E-2</v>
      </c>
      <c r="AZ43">
        <v>2.7444436648648093E-2</v>
      </c>
      <c r="BA43">
        <v>2.7736009954506254E-2</v>
      </c>
      <c r="BB43">
        <v>-2.5475763520187052E-2</v>
      </c>
      <c r="BC43">
        <v>-7.7397988132086129E-5</v>
      </c>
      <c r="BD43">
        <v>-9.5629026743619677E-5</v>
      </c>
      <c r="BE43">
        <v>-2.372254542247698E-5</v>
      </c>
      <c r="BF43">
        <v>-1.6610518073776968E-5</v>
      </c>
      <c r="BG43">
        <v>2.2842269200927916E-5</v>
      </c>
      <c r="BH43">
        <v>-9.4594868023375165E-5</v>
      </c>
      <c r="BI43">
        <v>-1.0020565419147402E-4</v>
      </c>
      <c r="BJ43">
        <v>-2.8790773415806632E-4</v>
      </c>
      <c r="BK43">
        <v>3.2821176025300862E-4</v>
      </c>
      <c r="BL43">
        <v>-5.5361598967306013E-6</v>
      </c>
      <c r="BM43">
        <v>-6.1741428673068373E-5</v>
      </c>
      <c r="BN43">
        <v>-2.0748428640533128E-6</v>
      </c>
      <c r="BO43">
        <v>-1.8140793131221485E-5</v>
      </c>
      <c r="BP43">
        <v>6.0143737434400081E-5</v>
      </c>
      <c r="BQ43">
        <v>6.6797145093875688E-4</v>
      </c>
      <c r="BR43">
        <v>1.0385524309482696E-3</v>
      </c>
      <c r="BS43">
        <v>6.4804620442349484E-4</v>
      </c>
      <c r="BT43">
        <v>6.519333610770316E-4</v>
      </c>
      <c r="BU43">
        <v>6.5819310445975904E-4</v>
      </c>
      <c r="BV43">
        <v>6.492286537632154E-4</v>
      </c>
      <c r="BW43">
        <v>6.4529532730675174E-4</v>
      </c>
      <c r="BX43">
        <v>6.4480095409189062E-4</v>
      </c>
      <c r="BY43">
        <v>6.5558448283330704E-4</v>
      </c>
      <c r="BZ43">
        <v>6.5820657756805018E-4</v>
      </c>
      <c r="CA43">
        <v>6.6924551123348009E-4</v>
      </c>
      <c r="CB43">
        <v>-5.3807659894503557E-4</v>
      </c>
    </row>
    <row r="44" spans="1:80" x14ac:dyDescent="0.25">
      <c r="A44" t="s">
        <v>357</v>
      </c>
      <c r="B44">
        <v>2.788450425966656E-2</v>
      </c>
      <c r="C44">
        <v>4.7156343499940637E-5</v>
      </c>
      <c r="D44">
        <v>-4.7481091647191267E-4</v>
      </c>
      <c r="E44">
        <v>-3.7320553095888839E-4</v>
      </c>
      <c r="F44">
        <v>-3.0265671794101837E-4</v>
      </c>
      <c r="G44">
        <v>-9.8896399251150298E-5</v>
      </c>
      <c r="H44">
        <v>-3.5424974837200754E-4</v>
      </c>
      <c r="I44">
        <v>-4.3421629823790395E-4</v>
      </c>
      <c r="J44">
        <v>-1.9447971269557173E-4</v>
      </c>
      <c r="K44">
        <v>-6.6809607477532143E-4</v>
      </c>
      <c r="L44">
        <v>-1.3833074098374554E-4</v>
      </c>
      <c r="M44">
        <v>2.7920656230755924E-4</v>
      </c>
      <c r="N44">
        <v>7.7675314337341127E-4</v>
      </c>
      <c r="O44">
        <v>4.5392927702647348E-4</v>
      </c>
      <c r="P44">
        <v>3.449646975662899E-4</v>
      </c>
      <c r="Q44">
        <v>5.1407688645694347E-3</v>
      </c>
      <c r="R44">
        <v>5.1120294048340991E-3</v>
      </c>
      <c r="S44">
        <v>6.8859202425406761E-3</v>
      </c>
      <c r="T44">
        <v>5.1472735887682503E-3</v>
      </c>
      <c r="U44">
        <v>5.1275193838169961E-3</v>
      </c>
      <c r="V44">
        <v>5.1249061724308806E-3</v>
      </c>
      <c r="W44">
        <v>5.0738686148480237E-3</v>
      </c>
      <c r="X44">
        <v>5.1160502804951519E-3</v>
      </c>
      <c r="Y44">
        <v>5.1799165953146297E-3</v>
      </c>
      <c r="Z44">
        <v>5.1205863323505992E-3</v>
      </c>
      <c r="AA44">
        <v>5.2083499481380639E-3</v>
      </c>
      <c r="AB44">
        <v>-4.7806147829753693E-3</v>
      </c>
      <c r="AC44">
        <v>2.7286901351504913E-4</v>
      </c>
      <c r="AD44">
        <v>-3.061261113459965E-3</v>
      </c>
      <c r="AE44">
        <v>-2.3733247414545956E-3</v>
      </c>
      <c r="AF44">
        <v>-2.3472504965929108E-3</v>
      </c>
      <c r="AG44">
        <v>-1.2685412603696091E-3</v>
      </c>
      <c r="AH44">
        <v>-9.8960462887062142E-4</v>
      </c>
      <c r="AI44">
        <v>-1.9479907023587238E-3</v>
      </c>
      <c r="AJ44">
        <v>2.6646121107945526E-3</v>
      </c>
      <c r="AK44">
        <v>1.7643918103798463E-3</v>
      </c>
      <c r="AL44">
        <v>1.3736925551163478E-3</v>
      </c>
      <c r="AM44">
        <v>-2.8077057802505332E-3</v>
      </c>
      <c r="AN44">
        <v>-2.2169265909205275E-4</v>
      </c>
      <c r="AO44">
        <v>-1.518321202567136E-3</v>
      </c>
      <c r="AP44">
        <v>-1.9252134452623056E-3</v>
      </c>
      <c r="AQ44">
        <v>2.7474552988068633E-2</v>
      </c>
      <c r="AR44">
        <v>2.7436489695968218E-2</v>
      </c>
      <c r="AS44">
        <v>4.2836749281025377E-2</v>
      </c>
      <c r="AT44">
        <v>2.7693869162971715E-2</v>
      </c>
      <c r="AU44">
        <v>2.7406596377863548E-2</v>
      </c>
      <c r="AV44">
        <v>2.7637614443532597E-2</v>
      </c>
      <c r="AW44">
        <v>2.7348523301980718E-2</v>
      </c>
      <c r="AX44">
        <v>2.7517086655548393E-2</v>
      </c>
      <c r="AY44">
        <v>2.7608382210117816E-2</v>
      </c>
      <c r="AZ44">
        <v>2.775476274569667E-2</v>
      </c>
      <c r="BA44">
        <v>2.7705485733175425E-2</v>
      </c>
      <c r="BB44">
        <v>-2.4111265941118398E-2</v>
      </c>
      <c r="BC44">
        <v>-2.6979556541304423E-5</v>
      </c>
      <c r="BD44">
        <v>-1.0404362252975299E-4</v>
      </c>
      <c r="BE44">
        <v>-1.4041243475258872E-5</v>
      </c>
      <c r="BF44">
        <v>-4.8217740625446852E-5</v>
      </c>
      <c r="BG44">
        <v>2.1098426989711729E-5</v>
      </c>
      <c r="BH44">
        <v>-5.3087823857385255E-5</v>
      </c>
      <c r="BI44">
        <v>-1.1596995062553673E-4</v>
      </c>
      <c r="BJ44">
        <v>-2.8122916774534705E-4</v>
      </c>
      <c r="BK44">
        <v>3.5822912688563606E-4</v>
      </c>
      <c r="BL44">
        <v>-6.406335847487559E-6</v>
      </c>
      <c r="BM44">
        <v>-7.8703584021967406E-5</v>
      </c>
      <c r="BN44">
        <v>-4.1393139990906015E-5</v>
      </c>
      <c r="BO44">
        <v>-4.7154707968002171E-5</v>
      </c>
      <c r="BP44">
        <v>2.6291006888786101E-5</v>
      </c>
      <c r="BQ44">
        <v>6.6859320057095089E-4</v>
      </c>
      <c r="BR44">
        <v>6.5878870563600633E-4</v>
      </c>
      <c r="BS44">
        <v>1.1423385528303899E-3</v>
      </c>
      <c r="BT44">
        <v>6.5860136136033584E-4</v>
      </c>
      <c r="BU44">
        <v>6.6261434554412777E-4</v>
      </c>
      <c r="BV44">
        <v>6.5258640896286415E-4</v>
      </c>
      <c r="BW44">
        <v>6.5198345587481963E-4</v>
      </c>
      <c r="BX44">
        <v>6.5125810182432202E-4</v>
      </c>
      <c r="BY44">
        <v>6.5909146153464904E-4</v>
      </c>
      <c r="BZ44">
        <v>6.6857641639729028E-4</v>
      </c>
      <c r="CA44">
        <v>6.7194837669675637E-4</v>
      </c>
      <c r="CB44">
        <v>-5.3394475558010473E-4</v>
      </c>
    </row>
    <row r="45" spans="1:80" x14ac:dyDescent="0.25">
      <c r="A45" t="s">
        <v>358</v>
      </c>
      <c r="B45">
        <v>-0.2024158744828643</v>
      </c>
      <c r="C45">
        <v>-3.1583532746113696E-5</v>
      </c>
      <c r="D45">
        <v>-5.4495495815284683E-4</v>
      </c>
      <c r="E45">
        <v>-2.0249813862775561E-4</v>
      </c>
      <c r="F45">
        <v>-4.9994945065261101E-4</v>
      </c>
      <c r="G45">
        <v>-4.7776794860880043E-4</v>
      </c>
      <c r="H45">
        <v>-6.0926125850852692E-4</v>
      </c>
      <c r="I45">
        <v>-9.1658587042275843E-4</v>
      </c>
      <c r="J45">
        <v>-1.3316614468970398E-4</v>
      </c>
      <c r="K45">
        <v>-6.0533150596798764E-4</v>
      </c>
      <c r="L45">
        <v>-1.3600700872933589E-4</v>
      </c>
      <c r="M45">
        <v>-1.5939209592865053E-4</v>
      </c>
      <c r="N45">
        <v>4.8193498932566371E-4</v>
      </c>
      <c r="O45">
        <v>1.8918695724005048E-4</v>
      </c>
      <c r="P45">
        <v>1.3798567506821346E-4</v>
      </c>
      <c r="Q45">
        <v>5.1336105880650258E-3</v>
      </c>
      <c r="R45">
        <v>5.0890280131632758E-3</v>
      </c>
      <c r="S45">
        <v>5.1352122671163465E-3</v>
      </c>
      <c r="T45">
        <v>7.221699183483709E-3</v>
      </c>
      <c r="U45">
        <v>5.0690596471965861E-3</v>
      </c>
      <c r="V45">
        <v>5.0731823534536378E-3</v>
      </c>
      <c r="W45">
        <v>5.0323468642260623E-3</v>
      </c>
      <c r="X45">
        <v>5.0727050433431176E-3</v>
      </c>
      <c r="Y45">
        <v>5.1399647358573147E-3</v>
      </c>
      <c r="Z45">
        <v>5.0929662432738897E-3</v>
      </c>
      <c r="AA45">
        <v>5.1636497020041408E-3</v>
      </c>
      <c r="AB45">
        <v>-4.2014980866328213E-3</v>
      </c>
      <c r="AC45">
        <v>-3.0890847301881763E-4</v>
      </c>
      <c r="AD45">
        <v>-2.9631401897337582E-3</v>
      </c>
      <c r="AE45">
        <v>-2.7477712976747655E-3</v>
      </c>
      <c r="AF45">
        <v>-1.6880745791271925E-3</v>
      </c>
      <c r="AG45">
        <v>-1.4143966582283139E-3</v>
      </c>
      <c r="AH45">
        <v>-1.4997413390732378E-3</v>
      </c>
      <c r="AI45">
        <v>-3.1261568981842446E-3</v>
      </c>
      <c r="AJ45">
        <v>2.8247983479299629E-3</v>
      </c>
      <c r="AK45">
        <v>2.3641215182909131E-3</v>
      </c>
      <c r="AL45">
        <v>1.8864505285137378E-3</v>
      </c>
      <c r="AM45">
        <v>-4.7025197707283002E-3</v>
      </c>
      <c r="AN45">
        <v>-7.1328443917016726E-4</v>
      </c>
      <c r="AO45">
        <v>-1.9009920960854825E-3</v>
      </c>
      <c r="AP45">
        <v>-1.2355694526648285E-3</v>
      </c>
      <c r="AQ45">
        <v>2.7589408572321734E-2</v>
      </c>
      <c r="AR45">
        <v>2.7593536184917573E-2</v>
      </c>
      <c r="AS45">
        <v>2.7693869162971715E-2</v>
      </c>
      <c r="AT45">
        <v>4.2764236085945241E-2</v>
      </c>
      <c r="AU45">
        <v>2.7529450673881708E-2</v>
      </c>
      <c r="AV45">
        <v>2.7641630256590131E-2</v>
      </c>
      <c r="AW45">
        <v>2.736716735625102E-2</v>
      </c>
      <c r="AX45">
        <v>2.7577196418175902E-2</v>
      </c>
      <c r="AY45">
        <v>2.7695592473032743E-2</v>
      </c>
      <c r="AZ45">
        <v>2.7705727745050559E-2</v>
      </c>
      <c r="BA45">
        <v>2.8022272021049163E-2</v>
      </c>
      <c r="BB45">
        <v>-2.3820240498928332E-2</v>
      </c>
      <c r="BC45">
        <v>-4.4300587441442495E-5</v>
      </c>
      <c r="BD45">
        <v>-7.9526585849562775E-5</v>
      </c>
      <c r="BE45">
        <v>-6.0776943336483108E-5</v>
      </c>
      <c r="BF45">
        <v>-4.0911994067778209E-5</v>
      </c>
      <c r="BG45">
        <v>1.3986215863760038E-5</v>
      </c>
      <c r="BH45">
        <v>-1.0552513331132598E-4</v>
      </c>
      <c r="BI45">
        <v>-1.3545643708754031E-4</v>
      </c>
      <c r="BJ45">
        <v>6.4402360126998695E-5</v>
      </c>
      <c r="BK45">
        <v>4.1736898118791249E-4</v>
      </c>
      <c r="BL45">
        <v>-5.9368126348006481E-6</v>
      </c>
      <c r="BM45">
        <v>-3.4647091218523995E-5</v>
      </c>
      <c r="BN45">
        <v>-2.6150372830526365E-6</v>
      </c>
      <c r="BO45">
        <v>-1.8242574875138099E-5</v>
      </c>
      <c r="BP45">
        <v>5.634084816788424E-5</v>
      </c>
      <c r="BQ45">
        <v>6.5880399872674964E-4</v>
      </c>
      <c r="BR45">
        <v>6.4517291760871987E-4</v>
      </c>
      <c r="BS45">
        <v>6.4580606045206649E-4</v>
      </c>
      <c r="BT45">
        <v>1.106680154951463E-3</v>
      </c>
      <c r="BU45">
        <v>6.5313656594149757E-4</v>
      </c>
      <c r="BV45">
        <v>6.434598915595034E-4</v>
      </c>
      <c r="BW45">
        <v>6.4365674523094536E-4</v>
      </c>
      <c r="BX45">
        <v>6.4142395344228532E-4</v>
      </c>
      <c r="BY45">
        <v>6.5192567975219716E-4</v>
      </c>
      <c r="BZ45">
        <v>6.57144668338071E-4</v>
      </c>
      <c r="CA45">
        <v>6.7266889811811467E-4</v>
      </c>
      <c r="CB45">
        <v>-5.4701370436261636E-4</v>
      </c>
    </row>
    <row r="46" spans="1:80" x14ac:dyDescent="0.25">
      <c r="A46" t="s">
        <v>359</v>
      </c>
      <c r="B46">
        <v>8.976515647364712E-2</v>
      </c>
      <c r="C46">
        <v>3.150707509341883E-5</v>
      </c>
      <c r="D46">
        <v>-4.3120844659004769E-4</v>
      </c>
      <c r="E46">
        <v>-1.6815109591285712E-4</v>
      </c>
      <c r="F46">
        <v>-5.6357626374523983E-4</v>
      </c>
      <c r="G46">
        <v>-4.3155785254601642E-4</v>
      </c>
      <c r="H46">
        <v>-5.9018566283098087E-4</v>
      </c>
      <c r="I46">
        <v>-9.172196130461871E-4</v>
      </c>
      <c r="J46">
        <v>-1.1553031035206993E-4</v>
      </c>
      <c r="K46">
        <v>-1.8023392686286504E-4</v>
      </c>
      <c r="L46">
        <v>-4.5807690175227133E-6</v>
      </c>
      <c r="M46">
        <v>-1.9751564555451351E-4</v>
      </c>
      <c r="N46">
        <v>3.1840536598980727E-4</v>
      </c>
      <c r="O46">
        <v>3.2672030267746265E-4</v>
      </c>
      <c r="P46">
        <v>6.6442883087048852E-5</v>
      </c>
      <c r="Q46">
        <v>5.1011007201983314E-3</v>
      </c>
      <c r="R46">
        <v>5.0499042207196284E-3</v>
      </c>
      <c r="S46">
        <v>5.1055896683402787E-3</v>
      </c>
      <c r="T46">
        <v>5.0438888126770219E-3</v>
      </c>
      <c r="U46">
        <v>7.4126587011938815E-3</v>
      </c>
      <c r="V46">
        <v>5.0445421445403388E-3</v>
      </c>
      <c r="W46">
        <v>5.0093668600299937E-3</v>
      </c>
      <c r="X46">
        <v>5.0427163900243878E-3</v>
      </c>
      <c r="Y46">
        <v>5.0860029142310815E-3</v>
      </c>
      <c r="Z46">
        <v>5.0331377155937614E-3</v>
      </c>
      <c r="AA46">
        <v>5.1296980713230579E-3</v>
      </c>
      <c r="AB46">
        <v>-4.3017778443513888E-3</v>
      </c>
      <c r="AC46">
        <v>5.3757418890785082E-4</v>
      </c>
      <c r="AD46">
        <v>-1.9195336063549068E-3</v>
      </c>
      <c r="AE46">
        <v>-2.3169933227022411E-3</v>
      </c>
      <c r="AF46">
        <v>-2.2959850726358816E-3</v>
      </c>
      <c r="AG46">
        <v>-1.4722792878774117E-3</v>
      </c>
      <c r="AH46">
        <v>-1.7186263861557343E-3</v>
      </c>
      <c r="AI46">
        <v>-2.5322061253491932E-3</v>
      </c>
      <c r="AJ46">
        <v>2.4941922050765197E-3</v>
      </c>
      <c r="AK46">
        <v>1.8569799865578015E-3</v>
      </c>
      <c r="AL46">
        <v>2.2085062359389952E-3</v>
      </c>
      <c r="AM46">
        <v>-8.7326525251560597E-3</v>
      </c>
      <c r="AN46">
        <v>-3.6821882080594831E-3</v>
      </c>
      <c r="AO46">
        <v>-4.824739423321435E-3</v>
      </c>
      <c r="AP46">
        <v>-4.7660798522183353E-3</v>
      </c>
      <c r="AQ46">
        <v>2.7285208252721203E-2</v>
      </c>
      <c r="AR46">
        <v>2.7241131424739308E-2</v>
      </c>
      <c r="AS46">
        <v>2.7406596377863548E-2</v>
      </c>
      <c r="AT46">
        <v>2.7529450673881708E-2</v>
      </c>
      <c r="AU46">
        <v>4.3170942859319536E-2</v>
      </c>
      <c r="AV46">
        <v>2.7500310263969454E-2</v>
      </c>
      <c r="AW46">
        <v>2.7041941722153132E-2</v>
      </c>
      <c r="AX46">
        <v>2.7197348531515231E-2</v>
      </c>
      <c r="AY46">
        <v>2.7423111115820371E-2</v>
      </c>
      <c r="AZ46">
        <v>2.7338465095540641E-2</v>
      </c>
      <c r="BA46">
        <v>2.7906797561405398E-2</v>
      </c>
      <c r="BB46">
        <v>-2.1114077670712678E-2</v>
      </c>
      <c r="BC46">
        <v>-7.9643718728600286E-5</v>
      </c>
      <c r="BD46">
        <v>-8.8308005812279147E-5</v>
      </c>
      <c r="BE46">
        <v>-6.5939487247885871E-5</v>
      </c>
      <c r="BF46">
        <v>-5.9796410309717966E-5</v>
      </c>
      <c r="BG46">
        <v>2.7786241929222127E-5</v>
      </c>
      <c r="BH46">
        <v>-1.753258981305833E-4</v>
      </c>
      <c r="BI46">
        <v>-9.1789722569301374E-5</v>
      </c>
      <c r="BJ46">
        <v>5.451183696503798E-5</v>
      </c>
      <c r="BK46">
        <v>8.6262998911366907E-4</v>
      </c>
      <c r="BL46">
        <v>-3.3041849065046662E-6</v>
      </c>
      <c r="BM46">
        <v>3.0754009502655862E-5</v>
      </c>
      <c r="BN46">
        <v>9.8802335073391891E-5</v>
      </c>
      <c r="BO46">
        <v>7.1663433972563839E-5</v>
      </c>
      <c r="BP46">
        <v>1.68862090423124E-4</v>
      </c>
      <c r="BQ46">
        <v>6.5998405588493553E-4</v>
      </c>
      <c r="BR46">
        <v>6.4522407487559164E-4</v>
      </c>
      <c r="BS46">
        <v>6.3898031367355993E-4</v>
      </c>
      <c r="BT46">
        <v>6.4680172453066682E-4</v>
      </c>
      <c r="BU46">
        <v>1.1778065869464537E-3</v>
      </c>
      <c r="BV46">
        <v>6.3685868602725716E-4</v>
      </c>
      <c r="BW46">
        <v>6.357808680773502E-4</v>
      </c>
      <c r="BX46">
        <v>6.3392239297079857E-4</v>
      </c>
      <c r="BY46">
        <v>6.5021454016378607E-4</v>
      </c>
      <c r="BZ46">
        <v>6.4902788087055753E-4</v>
      </c>
      <c r="CA46">
        <v>6.7143240997213926E-4</v>
      </c>
      <c r="CB46">
        <v>-5.9634074321365555E-4</v>
      </c>
    </row>
    <row r="47" spans="1:80" x14ac:dyDescent="0.25">
      <c r="A47" t="s">
        <v>360</v>
      </c>
      <c r="B47">
        <v>-0.22431341765199117</v>
      </c>
      <c r="C47">
        <v>-1.1882506999929977E-4</v>
      </c>
      <c r="D47">
        <v>-4.5177083418578348E-4</v>
      </c>
      <c r="E47">
        <v>-2.836475383857077E-4</v>
      </c>
      <c r="F47">
        <v>-2.528082638511487E-4</v>
      </c>
      <c r="G47">
        <v>-4.572907485294678E-5</v>
      </c>
      <c r="H47">
        <v>-3.8933709748375405E-4</v>
      </c>
      <c r="I47">
        <v>-4.9460502005995192E-4</v>
      </c>
      <c r="J47">
        <v>-1.4153874310238846E-4</v>
      </c>
      <c r="K47">
        <v>-6.6186106437146792E-4</v>
      </c>
      <c r="L47">
        <v>-1.6154400367475116E-4</v>
      </c>
      <c r="M47">
        <v>6.1327472251545531E-5</v>
      </c>
      <c r="N47">
        <v>3.4460854302739648E-4</v>
      </c>
      <c r="O47">
        <v>3.2725496611303096E-4</v>
      </c>
      <c r="P47">
        <v>3.0898208895851627E-5</v>
      </c>
      <c r="Q47">
        <v>5.1267441981154753E-3</v>
      </c>
      <c r="R47">
        <v>5.0877365726476774E-3</v>
      </c>
      <c r="S47">
        <v>5.124560512218059E-3</v>
      </c>
      <c r="T47">
        <v>5.0876449500271374E-3</v>
      </c>
      <c r="U47">
        <v>5.0830811248333777E-3</v>
      </c>
      <c r="V47">
        <v>7.1259751071791949E-3</v>
      </c>
      <c r="W47">
        <v>5.0461348108455113E-3</v>
      </c>
      <c r="X47">
        <v>5.0641595206571037E-3</v>
      </c>
      <c r="Y47">
        <v>5.1444454761237777E-3</v>
      </c>
      <c r="Z47">
        <v>5.0992757043278707E-3</v>
      </c>
      <c r="AA47">
        <v>5.1592815949712198E-3</v>
      </c>
      <c r="AB47">
        <v>-4.4609293262799811E-3</v>
      </c>
      <c r="AC47">
        <v>-3.4739722638869712E-4</v>
      </c>
      <c r="AD47">
        <v>-2.0911306670432879E-3</v>
      </c>
      <c r="AE47">
        <v>-2.2486143899601439E-3</v>
      </c>
      <c r="AF47">
        <v>-1.5989248739401601E-3</v>
      </c>
      <c r="AG47">
        <v>-5.3930111494461042E-4</v>
      </c>
      <c r="AH47">
        <v>-1.336173440427299E-3</v>
      </c>
      <c r="AI47">
        <v>-2.4950721508671943E-3</v>
      </c>
      <c r="AJ47">
        <v>3.1110573064986424E-3</v>
      </c>
      <c r="AK47">
        <v>2.0212810153377512E-3</v>
      </c>
      <c r="AL47">
        <v>2.0857825460209303E-3</v>
      </c>
      <c r="AM47">
        <v>-4.833769201657406E-3</v>
      </c>
      <c r="AN47">
        <v>-2.7061210394145949E-4</v>
      </c>
      <c r="AO47">
        <v>-1.2645282749849515E-3</v>
      </c>
      <c r="AP47">
        <v>-1.6203634258393066E-3</v>
      </c>
      <c r="AQ47">
        <v>2.7506217153089707E-2</v>
      </c>
      <c r="AR47">
        <v>2.7496539569943027E-2</v>
      </c>
      <c r="AS47">
        <v>2.7637614443532597E-2</v>
      </c>
      <c r="AT47">
        <v>2.7641630256590131E-2</v>
      </c>
      <c r="AU47">
        <v>2.7500310263969454E-2</v>
      </c>
      <c r="AV47">
        <v>4.1468894258310456E-2</v>
      </c>
      <c r="AW47">
        <v>2.73540994754158E-2</v>
      </c>
      <c r="AX47">
        <v>2.7505233120368729E-2</v>
      </c>
      <c r="AY47">
        <v>2.7587902437041751E-2</v>
      </c>
      <c r="AZ47">
        <v>2.7564690880124993E-2</v>
      </c>
      <c r="BA47">
        <v>2.7924322438718903E-2</v>
      </c>
      <c r="BB47">
        <v>-2.4938832305327945E-2</v>
      </c>
      <c r="BC47">
        <v>-5.9171215958916311E-5</v>
      </c>
      <c r="BD47">
        <v>-9.3982673912249893E-5</v>
      </c>
      <c r="BE47">
        <v>-1.3188340896286565E-5</v>
      </c>
      <c r="BF47">
        <v>-4.9089064779943729E-5</v>
      </c>
      <c r="BG47">
        <v>2.8331647613224993E-5</v>
      </c>
      <c r="BH47">
        <v>-7.1070120477915603E-5</v>
      </c>
      <c r="BI47">
        <v>-9.8505822713126608E-5</v>
      </c>
      <c r="BJ47">
        <v>-7.0433244272701087E-5</v>
      </c>
      <c r="BK47">
        <v>2.5329230461430607E-4</v>
      </c>
      <c r="BL47">
        <v>-6.6738900841725709E-6</v>
      </c>
      <c r="BM47">
        <v>-8.1853120077017831E-5</v>
      </c>
      <c r="BN47">
        <v>1.9598391830489642E-6</v>
      </c>
      <c r="BO47">
        <v>-1.0580157686647692E-5</v>
      </c>
      <c r="BP47">
        <v>6.1184289957294004E-5</v>
      </c>
      <c r="BQ47">
        <v>6.5685677198394372E-4</v>
      </c>
      <c r="BR47">
        <v>6.4381843929985365E-4</v>
      </c>
      <c r="BS47">
        <v>6.3957069271308536E-4</v>
      </c>
      <c r="BT47">
        <v>6.4368302099730452E-4</v>
      </c>
      <c r="BU47">
        <v>6.453882557205193E-4</v>
      </c>
      <c r="BV47">
        <v>1.0045966831844651E-3</v>
      </c>
      <c r="BW47">
        <v>6.4043938423324659E-4</v>
      </c>
      <c r="BX47">
        <v>6.3577395788667077E-4</v>
      </c>
      <c r="BY47">
        <v>6.4527297897035542E-4</v>
      </c>
      <c r="BZ47">
        <v>6.4999212939250632E-4</v>
      </c>
      <c r="CA47">
        <v>6.6301962994854075E-4</v>
      </c>
      <c r="CB47">
        <v>-5.3263832597269794E-4</v>
      </c>
    </row>
    <row r="48" spans="1:80" x14ac:dyDescent="0.25">
      <c r="A48" t="s">
        <v>361</v>
      </c>
      <c r="B48">
        <v>-9.071014613384254E-2</v>
      </c>
      <c r="C48">
        <v>2.3160211975742699E-5</v>
      </c>
      <c r="D48">
        <v>-3.9763698732521647E-4</v>
      </c>
      <c r="E48">
        <v>5.7128088052861076E-5</v>
      </c>
      <c r="F48">
        <v>-2.2905229478926593E-4</v>
      </c>
      <c r="G48">
        <v>-1.1791892547857331E-4</v>
      </c>
      <c r="H48">
        <v>-2.3505682080651367E-4</v>
      </c>
      <c r="I48">
        <v>-2.4270860520539435E-4</v>
      </c>
      <c r="J48">
        <v>-9.7318291460790323E-5</v>
      </c>
      <c r="K48">
        <v>-5.5964565937281579E-4</v>
      </c>
      <c r="L48">
        <v>-7.9060745166920863E-5</v>
      </c>
      <c r="M48">
        <v>-1.414063687063903E-4</v>
      </c>
      <c r="N48">
        <v>3.0482867528001375E-4</v>
      </c>
      <c r="O48">
        <v>-4.1836753358629871E-5</v>
      </c>
      <c r="P48">
        <v>-2.210418774491286E-4</v>
      </c>
      <c r="Q48">
        <v>5.0926394879456981E-3</v>
      </c>
      <c r="R48">
        <v>5.0654590717745364E-3</v>
      </c>
      <c r="S48">
        <v>5.07173859957415E-3</v>
      </c>
      <c r="T48">
        <v>5.0503345809046144E-3</v>
      </c>
      <c r="U48">
        <v>5.0322299140373519E-3</v>
      </c>
      <c r="V48">
        <v>5.0451109557351249E-3</v>
      </c>
      <c r="W48">
        <v>6.5146839208357014E-3</v>
      </c>
      <c r="X48">
        <v>5.0627880715599935E-3</v>
      </c>
      <c r="Y48">
        <v>5.0857009870534852E-3</v>
      </c>
      <c r="Z48">
        <v>5.0497257671450841E-3</v>
      </c>
      <c r="AA48">
        <v>5.0750374464257507E-3</v>
      </c>
      <c r="AB48">
        <v>-4.4550977644552715E-3</v>
      </c>
      <c r="AC48">
        <v>8.6778208059880863E-5</v>
      </c>
      <c r="AD48">
        <v>-1.7079432744791611E-3</v>
      </c>
      <c r="AE48">
        <v>-5.7852076238952023E-4</v>
      </c>
      <c r="AF48">
        <v>-1.5240793673658821E-3</v>
      </c>
      <c r="AG48">
        <v>-5.2657527104726031E-4</v>
      </c>
      <c r="AH48">
        <v>-4.6201188569714054E-4</v>
      </c>
      <c r="AI48">
        <v>-1.4756602968020087E-3</v>
      </c>
      <c r="AJ48">
        <v>2.6351486070286447E-3</v>
      </c>
      <c r="AK48">
        <v>1.8544531784898406E-3</v>
      </c>
      <c r="AL48">
        <v>1.7290057111894071E-3</v>
      </c>
      <c r="AM48">
        <v>-5.3641057707957034E-3</v>
      </c>
      <c r="AN48">
        <v>-1.8298009623295328E-3</v>
      </c>
      <c r="AO48">
        <v>-2.6651850365604266E-3</v>
      </c>
      <c r="AP48">
        <v>-3.3319231460673172E-3</v>
      </c>
      <c r="AQ48">
        <v>2.7311651078456164E-2</v>
      </c>
      <c r="AR48">
        <v>2.7215923957514512E-2</v>
      </c>
      <c r="AS48">
        <v>2.7348523301980718E-2</v>
      </c>
      <c r="AT48">
        <v>2.736716735625102E-2</v>
      </c>
      <c r="AU48">
        <v>2.7041941722153132E-2</v>
      </c>
      <c r="AV48">
        <v>2.73540994754158E-2</v>
      </c>
      <c r="AW48">
        <v>3.9046893351740296E-2</v>
      </c>
      <c r="AX48">
        <v>2.7253818998867928E-2</v>
      </c>
      <c r="AY48">
        <v>2.721718006162888E-2</v>
      </c>
      <c r="AZ48">
        <v>2.7370697869741584E-2</v>
      </c>
      <c r="BA48">
        <v>2.7397081997472632E-2</v>
      </c>
      <c r="BB48">
        <v>-2.4201572057991661E-2</v>
      </c>
      <c r="BC48">
        <v>-8.2279270525270618E-5</v>
      </c>
      <c r="BD48">
        <v>-6.4682639393486455E-5</v>
      </c>
      <c r="BE48">
        <v>-1.0900953633283949E-4</v>
      </c>
      <c r="BF48">
        <v>-3.5751222709593833E-5</v>
      </c>
      <c r="BG48">
        <v>4.6147222124353657E-5</v>
      </c>
      <c r="BH48">
        <v>-7.9534108155944962E-5</v>
      </c>
      <c r="BI48">
        <v>-9.2601106854709722E-5</v>
      </c>
      <c r="BJ48">
        <v>-7.9981058953292056E-5</v>
      </c>
      <c r="BK48">
        <v>4.8995838454746839E-4</v>
      </c>
      <c r="BL48">
        <v>-1.0325419640409949E-5</v>
      </c>
      <c r="BM48">
        <v>-1.0382429880158409E-4</v>
      </c>
      <c r="BN48">
        <v>-1.9241407901170124E-5</v>
      </c>
      <c r="BO48">
        <v>1.1521950924024707E-5</v>
      </c>
      <c r="BP48">
        <v>7.376280773398071E-5</v>
      </c>
      <c r="BQ48">
        <v>6.5096200975074941E-4</v>
      </c>
      <c r="BR48">
        <v>6.3909267516237627E-4</v>
      </c>
      <c r="BS48">
        <v>6.3751713565243036E-4</v>
      </c>
      <c r="BT48">
        <v>6.3912269807879019E-4</v>
      </c>
      <c r="BU48">
        <v>6.4319638195180922E-4</v>
      </c>
      <c r="BV48">
        <v>6.3725350118610385E-4</v>
      </c>
      <c r="BW48">
        <v>9.1815916888832812E-4</v>
      </c>
      <c r="BX48">
        <v>6.3043373793114654E-4</v>
      </c>
      <c r="BY48">
        <v>6.4154044299838723E-4</v>
      </c>
      <c r="BZ48">
        <v>6.396496618406224E-4</v>
      </c>
      <c r="CA48">
        <v>6.5647108274437174E-4</v>
      </c>
      <c r="CB48">
        <v>-5.3386587390638455E-4</v>
      </c>
    </row>
    <row r="49" spans="1:80" x14ac:dyDescent="0.25">
      <c r="A49" t="s">
        <v>362</v>
      </c>
      <c r="B49">
        <v>-0.20165909911584196</v>
      </c>
      <c r="C49">
        <v>-2.1961228670491212E-5</v>
      </c>
      <c r="D49">
        <v>-3.8004737943084249E-4</v>
      </c>
      <c r="E49">
        <v>2.3646769815229029E-6</v>
      </c>
      <c r="F49">
        <v>-3.2063344678327766E-4</v>
      </c>
      <c r="G49">
        <v>-2.3657631597800898E-4</v>
      </c>
      <c r="H49">
        <v>-4.5987114313361519E-4</v>
      </c>
      <c r="I49">
        <v>-7.4187290383464794E-4</v>
      </c>
      <c r="J49">
        <v>-1.329330615107872E-4</v>
      </c>
      <c r="K49">
        <v>-6.0233373745289176E-4</v>
      </c>
      <c r="L49">
        <v>-1.9360748992352299E-4</v>
      </c>
      <c r="M49">
        <v>9.9158086163235145E-5</v>
      </c>
      <c r="N49">
        <v>6.9019556170076381E-4</v>
      </c>
      <c r="O49">
        <v>3.7587917638109037E-4</v>
      </c>
      <c r="P49">
        <v>1.8373211010145381E-4</v>
      </c>
      <c r="Q49">
        <v>5.1474979221419253E-3</v>
      </c>
      <c r="R49">
        <v>5.0937950331273246E-3</v>
      </c>
      <c r="S49">
        <v>5.1118407625350389E-3</v>
      </c>
      <c r="T49">
        <v>5.0685303371813739E-3</v>
      </c>
      <c r="U49">
        <v>5.0811162484842125E-3</v>
      </c>
      <c r="V49">
        <v>5.0560533270916632E-3</v>
      </c>
      <c r="W49">
        <v>5.0655871157668257E-3</v>
      </c>
      <c r="X49">
        <v>6.4605271288745081E-3</v>
      </c>
      <c r="Y49">
        <v>5.1290918508721684E-3</v>
      </c>
      <c r="Z49">
        <v>5.0731023925722511E-3</v>
      </c>
      <c r="AA49">
        <v>5.1180986951287165E-3</v>
      </c>
      <c r="AB49">
        <v>-4.6101237710421761E-3</v>
      </c>
      <c r="AC49">
        <v>1.9693969326681064E-4</v>
      </c>
      <c r="AD49">
        <v>-2.221315024866216E-3</v>
      </c>
      <c r="AE49">
        <v>-1.7904550118099595E-3</v>
      </c>
      <c r="AF49">
        <v>-3.2165326241385215E-3</v>
      </c>
      <c r="AG49">
        <v>-2.0664353163163817E-3</v>
      </c>
      <c r="AH49">
        <v>-2.5105190336750251E-3</v>
      </c>
      <c r="AI49">
        <v>-4.6745858930760872E-3</v>
      </c>
      <c r="AJ49">
        <v>3.2249633115078676E-3</v>
      </c>
      <c r="AK49">
        <v>2.4403340940182534E-3</v>
      </c>
      <c r="AL49">
        <v>1.4986079351626603E-3</v>
      </c>
      <c r="AM49">
        <v>-5.1328747375729749E-3</v>
      </c>
      <c r="AN49">
        <v>-1.2729061198357952E-3</v>
      </c>
      <c r="AO49">
        <v>-2.1417026712656517E-3</v>
      </c>
      <c r="AP49">
        <v>-2.4186435953169935E-3</v>
      </c>
      <c r="AQ49">
        <v>2.7343648746834467E-2</v>
      </c>
      <c r="AR49">
        <v>2.7262194704748867E-2</v>
      </c>
      <c r="AS49">
        <v>2.7517086655548393E-2</v>
      </c>
      <c r="AT49">
        <v>2.7577196418175902E-2</v>
      </c>
      <c r="AU49">
        <v>2.7197348531515231E-2</v>
      </c>
      <c r="AV49">
        <v>2.7505233120368729E-2</v>
      </c>
      <c r="AW49">
        <v>2.7253818998867928E-2</v>
      </c>
      <c r="AX49">
        <v>4.1055416145345296E-2</v>
      </c>
      <c r="AY49">
        <v>2.7428357499599251E-2</v>
      </c>
      <c r="AZ49">
        <v>2.7426541316774342E-2</v>
      </c>
      <c r="BA49">
        <v>2.7587923553827845E-2</v>
      </c>
      <c r="BB49">
        <v>-2.2840147295361823E-2</v>
      </c>
      <c r="BC49">
        <v>-5.1973636105803162E-5</v>
      </c>
      <c r="BD49">
        <v>-8.114385211632606E-5</v>
      </c>
      <c r="BE49">
        <v>-1.3673730443074464E-5</v>
      </c>
      <c r="BF49">
        <v>-3.4397826021699977E-5</v>
      </c>
      <c r="BG49">
        <v>3.8006949434118539E-5</v>
      </c>
      <c r="BH49">
        <v>-8.1920708019543305E-5</v>
      </c>
      <c r="BI49">
        <v>-8.194206747858985E-5</v>
      </c>
      <c r="BJ49">
        <v>-4.4055785461653758E-5</v>
      </c>
      <c r="BK49">
        <v>6.9174230139969477E-4</v>
      </c>
      <c r="BL49">
        <v>-8.4223814770101488E-6</v>
      </c>
      <c r="BM49">
        <v>-7.3568505648508996E-5</v>
      </c>
      <c r="BN49">
        <v>-3.9308020073509217E-5</v>
      </c>
      <c r="BO49">
        <v>-3.5318726005709323E-5</v>
      </c>
      <c r="BP49">
        <v>2.362132582391594E-5</v>
      </c>
      <c r="BQ49">
        <v>6.5377080136517682E-4</v>
      </c>
      <c r="BR49">
        <v>6.4060797330807364E-4</v>
      </c>
      <c r="BS49">
        <v>6.4018599379869745E-4</v>
      </c>
      <c r="BT49">
        <v>6.4261212281444566E-4</v>
      </c>
      <c r="BU49">
        <v>6.4361002756174019E-4</v>
      </c>
      <c r="BV49">
        <v>6.4078040047918906E-4</v>
      </c>
      <c r="BW49">
        <v>6.354208471336017E-4</v>
      </c>
      <c r="BX49">
        <v>1.1457838177632617E-3</v>
      </c>
      <c r="BY49">
        <v>6.4268726903485719E-4</v>
      </c>
      <c r="BZ49">
        <v>6.5007466579579333E-4</v>
      </c>
      <c r="CA49">
        <v>6.5284446258146215E-4</v>
      </c>
      <c r="CB49">
        <v>-5.38616708047647E-4</v>
      </c>
    </row>
    <row r="50" spans="1:80" x14ac:dyDescent="0.25">
      <c r="A50" t="s">
        <v>363</v>
      </c>
      <c r="B50">
        <v>5.2161914649696883E-2</v>
      </c>
      <c r="C50">
        <v>-1.1819669606576417E-4</v>
      </c>
      <c r="D50">
        <v>-5.8756006853096139E-4</v>
      </c>
      <c r="E50">
        <v>-3.5857392357457521E-4</v>
      </c>
      <c r="F50">
        <v>-3.5275457488237173E-4</v>
      </c>
      <c r="G50">
        <v>-1.6907616925546334E-4</v>
      </c>
      <c r="H50">
        <v>-4.834432520875067E-4</v>
      </c>
      <c r="I50">
        <v>-5.744186397666015E-4</v>
      </c>
      <c r="J50">
        <v>-1.5423215110897196E-4</v>
      </c>
      <c r="K50">
        <v>-3.912407049092564E-4</v>
      </c>
      <c r="L50">
        <v>-1.569867036434583E-4</v>
      </c>
      <c r="M50">
        <v>-8.4344298305326896E-5</v>
      </c>
      <c r="N50">
        <v>4.239303271945135E-4</v>
      </c>
      <c r="O50">
        <v>1.9845651215595405E-4</v>
      </c>
      <c r="P50">
        <v>6.1809098969298235E-6</v>
      </c>
      <c r="Q50">
        <v>5.1625600495864192E-3</v>
      </c>
      <c r="R50">
        <v>5.0944033307568732E-3</v>
      </c>
      <c r="S50">
        <v>5.1598051904496508E-3</v>
      </c>
      <c r="T50">
        <v>5.1180994770848084E-3</v>
      </c>
      <c r="U50">
        <v>5.1002783074397297E-3</v>
      </c>
      <c r="V50">
        <v>5.1115487689708779E-3</v>
      </c>
      <c r="W50">
        <v>5.0590479943639546E-3</v>
      </c>
      <c r="X50">
        <v>5.0979345310243167E-3</v>
      </c>
      <c r="Y50">
        <v>8.5312083839999709E-3</v>
      </c>
      <c r="Z50">
        <v>5.1108553316341482E-3</v>
      </c>
      <c r="AA50">
        <v>5.1902508129636612E-3</v>
      </c>
      <c r="AB50">
        <v>-4.2875954432277227E-3</v>
      </c>
      <c r="AC50">
        <v>-1.2436050407996758E-4</v>
      </c>
      <c r="AD50">
        <v>-2.784221444761622E-3</v>
      </c>
      <c r="AE50">
        <v>-3.2514678081508497E-3</v>
      </c>
      <c r="AF50">
        <v>-1.8669083881206223E-3</v>
      </c>
      <c r="AG50">
        <v>-5.5579067385267593E-4</v>
      </c>
      <c r="AH50">
        <v>-1.4664329554046837E-3</v>
      </c>
      <c r="AI50">
        <v>-1.754047381114396E-3</v>
      </c>
      <c r="AJ50">
        <v>1.6626259312792901E-3</v>
      </c>
      <c r="AK50">
        <v>1.354637729479642E-3</v>
      </c>
      <c r="AL50">
        <v>9.286723218369493E-4</v>
      </c>
      <c r="AM50">
        <v>-4.5862367724253568E-3</v>
      </c>
      <c r="AN50">
        <v>-3.9776583471919948E-4</v>
      </c>
      <c r="AO50">
        <v>-1.2232029839442855E-3</v>
      </c>
      <c r="AP50">
        <v>-1.0217068241214083E-3</v>
      </c>
      <c r="AQ50">
        <v>2.7534996136180694E-2</v>
      </c>
      <c r="AR50">
        <v>2.7456029953167614E-2</v>
      </c>
      <c r="AS50">
        <v>2.7608382210117816E-2</v>
      </c>
      <c r="AT50">
        <v>2.7695592473032743E-2</v>
      </c>
      <c r="AU50">
        <v>2.7423111115820371E-2</v>
      </c>
      <c r="AV50">
        <v>2.7587902437041751E-2</v>
      </c>
      <c r="AW50">
        <v>2.721718006162888E-2</v>
      </c>
      <c r="AX50">
        <v>2.7428357499599251E-2</v>
      </c>
      <c r="AY50">
        <v>4.4240228522648424E-2</v>
      </c>
      <c r="AZ50">
        <v>2.7632313490317858E-2</v>
      </c>
      <c r="BA50">
        <v>2.8118361683794245E-2</v>
      </c>
      <c r="BB50">
        <v>-2.3664417863756258E-2</v>
      </c>
      <c r="BC50">
        <v>-4.3609381248171795E-5</v>
      </c>
      <c r="BD50">
        <v>-9.7943517941259401E-5</v>
      </c>
      <c r="BE50">
        <v>-5.2050046473117697E-5</v>
      </c>
      <c r="BF50">
        <v>-2.2142103341796254E-5</v>
      </c>
      <c r="BG50">
        <v>4.2791665729742245E-5</v>
      </c>
      <c r="BH50">
        <v>-5.9677189479399115E-5</v>
      </c>
      <c r="BI50">
        <v>-6.0163276052520029E-5</v>
      </c>
      <c r="BJ50">
        <v>-8.8784556357930818E-5</v>
      </c>
      <c r="BK50">
        <v>8.5470497296345077E-4</v>
      </c>
      <c r="BL50">
        <v>-6.0167234089373636E-6</v>
      </c>
      <c r="BM50">
        <v>-5.784143004010346E-5</v>
      </c>
      <c r="BN50">
        <v>-9.8507856187706898E-6</v>
      </c>
      <c r="BO50">
        <v>-2.9923821963566511E-5</v>
      </c>
      <c r="BP50">
        <v>5.2526733470726556E-5</v>
      </c>
      <c r="BQ50">
        <v>6.5624750439167935E-4</v>
      </c>
      <c r="BR50">
        <v>6.4952303964075796E-4</v>
      </c>
      <c r="BS50">
        <v>6.4450132755290441E-4</v>
      </c>
      <c r="BT50">
        <v>6.5287640335646622E-4</v>
      </c>
      <c r="BU50">
        <v>6.5571250442997807E-4</v>
      </c>
      <c r="BV50">
        <v>6.4369431390447619E-4</v>
      </c>
      <c r="BW50">
        <v>6.439732014609607E-4</v>
      </c>
      <c r="BX50">
        <v>6.4031872332333479E-4</v>
      </c>
      <c r="BY50">
        <v>1.3550654833829811E-3</v>
      </c>
      <c r="BZ50">
        <v>6.5949294071200246E-4</v>
      </c>
      <c r="CA50">
        <v>6.731204077971947E-4</v>
      </c>
      <c r="CB50">
        <v>-5.620342492064479E-4</v>
      </c>
    </row>
    <row r="51" spans="1:80" x14ac:dyDescent="0.25">
      <c r="A51" t="s">
        <v>364</v>
      </c>
      <c r="B51">
        <v>-0.12347447645867128</v>
      </c>
      <c r="C51">
        <v>3.8243322116387925E-5</v>
      </c>
      <c r="D51">
        <v>-4.8863513207364419E-4</v>
      </c>
      <c r="E51">
        <v>-2.7137288835417937E-4</v>
      </c>
      <c r="F51">
        <v>-9.6317374075846184E-4</v>
      </c>
      <c r="G51">
        <v>-7.501186963627572E-4</v>
      </c>
      <c r="H51">
        <v>-8.1538937249153493E-4</v>
      </c>
      <c r="I51">
        <v>-1.101266990362719E-3</v>
      </c>
      <c r="J51">
        <v>-1.2144971776421328E-4</v>
      </c>
      <c r="K51">
        <v>-2.7307428797253627E-4</v>
      </c>
      <c r="L51">
        <v>-2.1871866818170177E-4</v>
      </c>
      <c r="M51">
        <v>-1.1649282458336597E-4</v>
      </c>
      <c r="N51">
        <v>6.9552543825413926E-4</v>
      </c>
      <c r="O51">
        <v>1.9703208481562542E-4</v>
      </c>
      <c r="P51">
        <v>4.9708409754090981E-5</v>
      </c>
      <c r="Q51">
        <v>5.1125607833801597E-3</v>
      </c>
      <c r="R51">
        <v>5.086105345379832E-3</v>
      </c>
      <c r="S51">
        <v>5.1252583010861757E-3</v>
      </c>
      <c r="T51">
        <v>5.0932395783960561E-3</v>
      </c>
      <c r="U51">
        <v>5.0755970574398249E-3</v>
      </c>
      <c r="V51">
        <v>5.0974048343289061E-3</v>
      </c>
      <c r="W51">
        <v>5.0555555161157254E-3</v>
      </c>
      <c r="X51">
        <v>5.073093080411214E-3</v>
      </c>
      <c r="Y51">
        <v>5.1298279223283474E-3</v>
      </c>
      <c r="Z51">
        <v>7.0874755898655646E-3</v>
      </c>
      <c r="AA51">
        <v>5.1369827521019372E-3</v>
      </c>
      <c r="AB51">
        <v>-3.9613614021579528E-3</v>
      </c>
      <c r="AC51">
        <v>1.6465601612158007E-4</v>
      </c>
      <c r="AD51">
        <v>-3.5520748204795486E-3</v>
      </c>
      <c r="AE51">
        <v>-2.215064304835744E-3</v>
      </c>
      <c r="AF51">
        <v>-4.7153075833104973E-3</v>
      </c>
      <c r="AG51">
        <v>-4.0375573698850104E-3</v>
      </c>
      <c r="AH51">
        <v>-4.5644369079241732E-3</v>
      </c>
      <c r="AI51">
        <v>-6.0555302049980298E-3</v>
      </c>
      <c r="AJ51">
        <v>2.4178560470756731E-3</v>
      </c>
      <c r="AK51">
        <v>2.4806602323768964E-3</v>
      </c>
      <c r="AL51">
        <v>1.4755408911247326E-3</v>
      </c>
      <c r="AM51">
        <v>-5.5202917394409131E-3</v>
      </c>
      <c r="AN51">
        <v>-1.1173271959281201E-3</v>
      </c>
      <c r="AO51">
        <v>-2.5001509435220257E-3</v>
      </c>
      <c r="AP51">
        <v>-2.3991602269823019E-3</v>
      </c>
      <c r="AQ51">
        <v>2.7375917699259879E-2</v>
      </c>
      <c r="AR51">
        <v>2.7444436648648093E-2</v>
      </c>
      <c r="AS51">
        <v>2.775476274569667E-2</v>
      </c>
      <c r="AT51">
        <v>2.7705727745050559E-2</v>
      </c>
      <c r="AU51">
        <v>2.7338465095540641E-2</v>
      </c>
      <c r="AV51">
        <v>2.7564690880124993E-2</v>
      </c>
      <c r="AW51">
        <v>2.7370697869741584E-2</v>
      </c>
      <c r="AX51">
        <v>2.7426541316774342E-2</v>
      </c>
      <c r="AY51">
        <v>2.7632313490317858E-2</v>
      </c>
      <c r="AZ51">
        <v>4.2521961851658664E-2</v>
      </c>
      <c r="BA51">
        <v>2.7718004333247642E-2</v>
      </c>
      <c r="BB51">
        <v>-2.0002930897462988E-2</v>
      </c>
      <c r="BC51">
        <v>-5.0192196155790975E-5</v>
      </c>
      <c r="BD51">
        <v>-1.2362284485677698E-4</v>
      </c>
      <c r="BE51">
        <v>-4.1655028519397463E-5</v>
      </c>
      <c r="BF51">
        <v>-7.8159723934238885E-5</v>
      </c>
      <c r="BG51">
        <v>-1.7505695460267197E-5</v>
      </c>
      <c r="BH51">
        <v>-1.5021760349258128E-4</v>
      </c>
      <c r="BI51">
        <v>-1.5032263604731279E-4</v>
      </c>
      <c r="BJ51">
        <v>-7.7213310204968071E-5</v>
      </c>
      <c r="BK51">
        <v>9.8533819105725692E-4</v>
      </c>
      <c r="BL51">
        <v>-1.207970164606705E-5</v>
      </c>
      <c r="BM51">
        <v>-7.9538943881402491E-5</v>
      </c>
      <c r="BN51">
        <v>-2.6936051492318684E-6</v>
      </c>
      <c r="BO51">
        <v>-3.1926822117182422E-5</v>
      </c>
      <c r="BP51">
        <v>3.2949444273436385E-5</v>
      </c>
      <c r="BQ51">
        <v>6.6976284456984956E-4</v>
      </c>
      <c r="BR51">
        <v>6.5559525266701548E-4</v>
      </c>
      <c r="BS51">
        <v>6.5997493615213532E-4</v>
      </c>
      <c r="BT51">
        <v>6.606614447401889E-4</v>
      </c>
      <c r="BU51">
        <v>6.5703431280235403E-4</v>
      </c>
      <c r="BV51">
        <v>6.542265308916278E-4</v>
      </c>
      <c r="BW51">
        <v>6.4710610991571243E-4</v>
      </c>
      <c r="BX51">
        <v>6.5255410403746014E-4</v>
      </c>
      <c r="BY51">
        <v>6.624755911677385E-4</v>
      </c>
      <c r="BZ51">
        <v>1.1741705710370367E-3</v>
      </c>
      <c r="CA51">
        <v>6.7539072651605684E-4</v>
      </c>
      <c r="CB51">
        <v>-4.8833696073100616E-4</v>
      </c>
    </row>
    <row r="52" spans="1:80" x14ac:dyDescent="0.25">
      <c r="A52" t="s">
        <v>365</v>
      </c>
      <c r="B52">
        <v>0.26340465623408549</v>
      </c>
      <c r="C52">
        <v>4.4792913525690641E-5</v>
      </c>
      <c r="D52">
        <v>-6.4710861369465301E-4</v>
      </c>
      <c r="E52">
        <v>-5.8118211404837997E-4</v>
      </c>
      <c r="F52">
        <v>-1.5478396189250163E-4</v>
      </c>
      <c r="G52">
        <v>-1.3025571608406218E-4</v>
      </c>
      <c r="H52">
        <v>-2.9809526753415652E-4</v>
      </c>
      <c r="I52">
        <v>-6.5136694038745813E-4</v>
      </c>
      <c r="J52">
        <v>-1.6501158921915392E-4</v>
      </c>
      <c r="K52">
        <v>-4.3502890122328042E-4</v>
      </c>
      <c r="L52">
        <v>-9.9647306925112661E-5</v>
      </c>
      <c r="M52">
        <v>3.6516052807639399E-5</v>
      </c>
      <c r="N52">
        <v>4.5857071587720506E-4</v>
      </c>
      <c r="O52">
        <v>2.8155936200505816E-4</v>
      </c>
      <c r="P52">
        <v>8.0829772562874996E-5</v>
      </c>
      <c r="Q52">
        <v>5.1119242059008922E-3</v>
      </c>
      <c r="R52">
        <v>5.0853992462533944E-3</v>
      </c>
      <c r="S52">
        <v>5.1523518580614894E-3</v>
      </c>
      <c r="T52">
        <v>5.1093658526470027E-3</v>
      </c>
      <c r="U52">
        <v>5.0957816714331259E-3</v>
      </c>
      <c r="V52">
        <v>5.1034228852512497E-3</v>
      </c>
      <c r="W52">
        <v>5.0273461123900793E-3</v>
      </c>
      <c r="X52">
        <v>5.0854740869818605E-3</v>
      </c>
      <c r="Y52">
        <v>5.1484645653022227E-3</v>
      </c>
      <c r="Z52">
        <v>5.0895667193381865E-3</v>
      </c>
      <c r="AA52">
        <v>1.0064472169226367E-2</v>
      </c>
      <c r="AB52">
        <v>-4.4703840225362966E-3</v>
      </c>
      <c r="AC52">
        <v>-5.5816228371971116E-5</v>
      </c>
      <c r="AD52">
        <v>-3.5526843280218137E-3</v>
      </c>
      <c r="AE52">
        <v>-4.4173735797964258E-3</v>
      </c>
      <c r="AF52">
        <v>-1.1625952459700846E-3</v>
      </c>
      <c r="AG52">
        <v>-7.500581567952124E-4</v>
      </c>
      <c r="AH52">
        <v>-1.1223516152299357E-3</v>
      </c>
      <c r="AI52">
        <v>-2.3589501058858416E-3</v>
      </c>
      <c r="AJ52">
        <v>7.8314099991596187E-4</v>
      </c>
      <c r="AK52">
        <v>6.5789122981192087E-4</v>
      </c>
      <c r="AL52">
        <v>-1.5781868790484456E-5</v>
      </c>
      <c r="AM52">
        <v>-2.7852576247589214E-3</v>
      </c>
      <c r="AN52">
        <v>-4.2239420680478199E-4</v>
      </c>
      <c r="AO52">
        <v>-2.0050865758506993E-3</v>
      </c>
      <c r="AP52">
        <v>-1.1419833570268357E-3</v>
      </c>
      <c r="AQ52">
        <v>2.7570067372938913E-2</v>
      </c>
      <c r="AR52">
        <v>2.7736009954506254E-2</v>
      </c>
      <c r="AS52">
        <v>2.7705485733175425E-2</v>
      </c>
      <c r="AT52">
        <v>2.8022272021049163E-2</v>
      </c>
      <c r="AU52">
        <v>2.7906797561405398E-2</v>
      </c>
      <c r="AV52">
        <v>2.7924322438718903E-2</v>
      </c>
      <c r="AW52">
        <v>2.7397081997472632E-2</v>
      </c>
      <c r="AX52">
        <v>2.7587923553827845E-2</v>
      </c>
      <c r="AY52">
        <v>2.8118361683794245E-2</v>
      </c>
      <c r="AZ52">
        <v>2.7718004333247642E-2</v>
      </c>
      <c r="BA52">
        <v>5.6022579093163979E-2</v>
      </c>
      <c r="BB52">
        <v>-2.2672181613958325E-2</v>
      </c>
      <c r="BC52">
        <v>-5.4980945345825159E-5</v>
      </c>
      <c r="BD52">
        <v>-1.1866277460932018E-4</v>
      </c>
      <c r="BE52">
        <v>-9.7073745348541239E-5</v>
      </c>
      <c r="BF52">
        <v>-2.7405646040754431E-6</v>
      </c>
      <c r="BG52">
        <v>4.4984902387688344E-5</v>
      </c>
      <c r="BH52">
        <v>-6.743356896513407E-5</v>
      </c>
      <c r="BI52">
        <v>-1.1496994312570563E-4</v>
      </c>
      <c r="BJ52">
        <v>-4.1843887336529807E-5</v>
      </c>
      <c r="BK52">
        <v>6.4078806581320232E-4</v>
      </c>
      <c r="BL52">
        <v>-4.7771649249021909E-6</v>
      </c>
      <c r="BM52">
        <v>-2.7819000589325822E-5</v>
      </c>
      <c r="BN52">
        <v>-2.9331070730899085E-5</v>
      </c>
      <c r="BO52">
        <v>-3.9138317500671543E-5</v>
      </c>
      <c r="BP52">
        <v>6.534908317932267E-5</v>
      </c>
      <c r="BQ52">
        <v>6.740068129632643E-4</v>
      </c>
      <c r="BR52">
        <v>6.6371627222754136E-4</v>
      </c>
      <c r="BS52">
        <v>6.621413369902663E-4</v>
      </c>
      <c r="BT52">
        <v>6.7149016814113433E-4</v>
      </c>
      <c r="BU52">
        <v>6.740012882217952E-4</v>
      </c>
      <c r="BV52">
        <v>6.6035665432568409E-4</v>
      </c>
      <c r="BW52">
        <v>6.6278130175566059E-4</v>
      </c>
      <c r="BX52">
        <v>6.5893222648059934E-4</v>
      </c>
      <c r="BY52">
        <v>6.7215169459032824E-4</v>
      </c>
      <c r="BZ52">
        <v>6.713864237719115E-4</v>
      </c>
      <c r="CA52">
        <v>1.9595839124357272E-3</v>
      </c>
      <c r="CB52">
        <v>-5.6355574098838044E-4</v>
      </c>
    </row>
    <row r="53" spans="1:80" x14ac:dyDescent="0.25">
      <c r="A53" t="s">
        <v>366</v>
      </c>
      <c r="B53">
        <v>-6.6225720056532262</v>
      </c>
      <c r="C53">
        <v>-7.0588066247186131E-5</v>
      </c>
      <c r="D53">
        <v>-3.9629805711172199E-4</v>
      </c>
      <c r="E53">
        <v>-4.6899459756926537E-4</v>
      </c>
      <c r="F53">
        <v>-1.207090713841383E-3</v>
      </c>
      <c r="G53">
        <v>-1.3332138212382482E-3</v>
      </c>
      <c r="H53">
        <v>-8.9791041898429661E-4</v>
      </c>
      <c r="I53">
        <v>-9.8724266603584837E-4</v>
      </c>
      <c r="J53">
        <v>-7.2498146957234314E-5</v>
      </c>
      <c r="K53">
        <v>-8.2575169527520455E-5</v>
      </c>
      <c r="L53">
        <v>-1.023306977908163E-5</v>
      </c>
      <c r="M53">
        <v>-7.5763343393266591E-4</v>
      </c>
      <c r="N53">
        <v>-7.6661621240246315E-4</v>
      </c>
      <c r="O53">
        <v>-6.0002100111363594E-4</v>
      </c>
      <c r="P53">
        <v>-4.9626993638840066E-4</v>
      </c>
      <c r="Q53">
        <v>-4.5791881144286633E-3</v>
      </c>
      <c r="R53">
        <v>-4.6051921336535181E-3</v>
      </c>
      <c r="S53">
        <v>-4.6659160796415208E-3</v>
      </c>
      <c r="T53">
        <v>-4.2653559522901592E-3</v>
      </c>
      <c r="U53">
        <v>-4.0945852190423602E-3</v>
      </c>
      <c r="V53">
        <v>-4.5377968105687434E-3</v>
      </c>
      <c r="W53">
        <v>-4.441854163300959E-3</v>
      </c>
      <c r="X53">
        <v>-4.511681631218914E-3</v>
      </c>
      <c r="Y53">
        <v>-4.3576789737370981E-3</v>
      </c>
      <c r="Z53">
        <v>-3.7733258276834237E-3</v>
      </c>
      <c r="AA53">
        <v>-4.3020810270123057E-3</v>
      </c>
      <c r="AB53">
        <v>6.0735323702868433E-3</v>
      </c>
      <c r="AC53">
        <v>-4.3856166826408764E-4</v>
      </c>
      <c r="AD53">
        <v>-2.984453903654889E-3</v>
      </c>
      <c r="AE53">
        <v>-3.5785959928690166E-3</v>
      </c>
      <c r="AF53">
        <v>-1.6852848809770393E-2</v>
      </c>
      <c r="AG53">
        <v>-1.6276709388311824E-2</v>
      </c>
      <c r="AH53">
        <v>-1.4449161672938733E-2</v>
      </c>
      <c r="AI53">
        <v>-1.3679950362116463E-2</v>
      </c>
      <c r="AJ53">
        <v>-5.3227196455282568E-3</v>
      </c>
      <c r="AK53">
        <v>-4.9909764307695375E-3</v>
      </c>
      <c r="AL53">
        <v>-3.7885323575598492E-3</v>
      </c>
      <c r="AM53">
        <v>-2.3371851693936838E-2</v>
      </c>
      <c r="AN53">
        <v>-2.3143981968604892E-2</v>
      </c>
      <c r="AO53">
        <v>-2.2671008929819741E-2</v>
      </c>
      <c r="AP53">
        <v>-2.2032553018316785E-2</v>
      </c>
      <c r="AQ53">
        <v>-2.4140162519251943E-2</v>
      </c>
      <c r="AR53">
        <v>-2.5475763520187052E-2</v>
      </c>
      <c r="AS53">
        <v>-2.4111265941118398E-2</v>
      </c>
      <c r="AT53">
        <v>-2.3820240498928332E-2</v>
      </c>
      <c r="AU53">
        <v>-2.1114077670712678E-2</v>
      </c>
      <c r="AV53">
        <v>-2.4938832305327945E-2</v>
      </c>
      <c r="AW53">
        <v>-2.4201572057991661E-2</v>
      </c>
      <c r="AX53">
        <v>-2.2840147295361823E-2</v>
      </c>
      <c r="AY53">
        <v>-2.3664417863756258E-2</v>
      </c>
      <c r="AZ53">
        <v>-2.0002930897462988E-2</v>
      </c>
      <c r="BA53">
        <v>-2.2672181613958325E-2</v>
      </c>
      <c r="BB53">
        <v>6.6210066846937005E-2</v>
      </c>
      <c r="BC53">
        <v>-8.906879165650124E-6</v>
      </c>
      <c r="BD53">
        <v>-5.0746854356488257E-5</v>
      </c>
      <c r="BE53">
        <v>-5.0847238106638487E-5</v>
      </c>
      <c r="BF53">
        <v>-3.8700423424771724E-4</v>
      </c>
      <c r="BG53">
        <v>-4.4370921993907198E-4</v>
      </c>
      <c r="BH53">
        <v>-3.9585764968475727E-4</v>
      </c>
      <c r="BI53">
        <v>-3.0532188849587469E-4</v>
      </c>
      <c r="BJ53">
        <v>-2.277586000848307E-4</v>
      </c>
      <c r="BK53">
        <v>-1.4079252140889557E-4</v>
      </c>
      <c r="BL53">
        <v>-6.3654772158430353E-6</v>
      </c>
      <c r="BM53">
        <v>-1.8033482103730481E-4</v>
      </c>
      <c r="BN53">
        <v>-1.5067435274162963E-4</v>
      </c>
      <c r="BO53">
        <v>-2.0230603579592641E-4</v>
      </c>
      <c r="BP53">
        <v>-2.192211517359906E-4</v>
      </c>
      <c r="BQ53">
        <v>-5.1256535775739997E-4</v>
      </c>
      <c r="BR53">
        <v>-5.7840782579887521E-4</v>
      </c>
      <c r="BS53">
        <v>-5.2984200057420582E-4</v>
      </c>
      <c r="BT53">
        <v>-5.6415538018776972E-4</v>
      </c>
      <c r="BU53">
        <v>-6.3377248694997123E-4</v>
      </c>
      <c r="BV53">
        <v>-5.5902199924695584E-4</v>
      </c>
      <c r="BW53">
        <v>-5.4703741340698616E-4</v>
      </c>
      <c r="BX53">
        <v>-5.743169224160118E-4</v>
      </c>
      <c r="BY53">
        <v>-5.7603393150630817E-4</v>
      </c>
      <c r="BZ53">
        <v>-4.7023414030339486E-4</v>
      </c>
      <c r="CA53">
        <v>-5.3978431717758516E-4</v>
      </c>
      <c r="CB53">
        <v>1.1041747313637047E-3</v>
      </c>
    </row>
    <row r="54" spans="1:80" x14ac:dyDescent="0.25">
      <c r="A54" t="s">
        <v>321</v>
      </c>
      <c r="B54">
        <v>-0.33644637713360609</v>
      </c>
      <c r="C54">
        <v>8.5233231323940704E-5</v>
      </c>
      <c r="D54">
        <v>-5.6163175891902166E-6</v>
      </c>
      <c r="E54">
        <v>5.5906744490841693E-6</v>
      </c>
      <c r="F54">
        <v>-4.9559089620265769E-6</v>
      </c>
      <c r="G54">
        <v>-8.5300968089314204E-6</v>
      </c>
      <c r="H54">
        <v>-1.0035628575644427E-5</v>
      </c>
      <c r="I54">
        <v>1.1838776524639272E-6</v>
      </c>
      <c r="J54">
        <v>1.1609029419028956E-6</v>
      </c>
      <c r="K54">
        <v>-1.9568703785970169E-5</v>
      </c>
      <c r="L54">
        <v>-2.6120354283098937E-6</v>
      </c>
      <c r="M54">
        <v>3.8518931310489501E-6</v>
      </c>
      <c r="N54">
        <v>-5.1171384085104103E-6</v>
      </c>
      <c r="O54">
        <v>-7.3882422401064777E-6</v>
      </c>
      <c r="P54">
        <v>-4.4954394798320633E-6</v>
      </c>
      <c r="Q54">
        <v>-2.7787414199417037E-5</v>
      </c>
      <c r="R54">
        <v>-1.9793353174888357E-5</v>
      </c>
      <c r="S54">
        <v>-6.3104399473727986E-6</v>
      </c>
      <c r="T54">
        <v>-1.6108533322561605E-5</v>
      </c>
      <c r="U54">
        <v>-2.4728456896003657E-5</v>
      </c>
      <c r="V54">
        <v>-1.6666671649689122E-5</v>
      </c>
      <c r="W54">
        <v>-2.2192390164455493E-5</v>
      </c>
      <c r="X54">
        <v>-1.3647866913457409E-5</v>
      </c>
      <c r="Y54">
        <v>-1.1819264860068617E-5</v>
      </c>
      <c r="Z54">
        <v>-1.0155188233814928E-5</v>
      </c>
      <c r="AA54">
        <v>-1.4649024821026482E-5</v>
      </c>
      <c r="AB54">
        <v>-1.561857544165266E-5</v>
      </c>
      <c r="AC54">
        <v>1.708153119913769E-4</v>
      </c>
      <c r="AD54">
        <v>-1.9432093886032784E-5</v>
      </c>
      <c r="AE54">
        <v>-7.6792011860062129E-6</v>
      </c>
      <c r="AF54">
        <v>-7.5915719064458957E-6</v>
      </c>
      <c r="AG54">
        <v>-3.8470560660859565E-6</v>
      </c>
      <c r="AH54">
        <v>-1.0177442104409032E-5</v>
      </c>
      <c r="AI54">
        <v>-1.1382026483041733E-5</v>
      </c>
      <c r="AJ54">
        <v>-2.177562940803833E-5</v>
      </c>
      <c r="AK54">
        <v>-3.4669804722799684E-5</v>
      </c>
      <c r="AL54">
        <v>-1.8379350051948638E-5</v>
      </c>
      <c r="AM54">
        <v>5.8894421742259262E-5</v>
      </c>
      <c r="AN54">
        <v>1.6043286446722972E-5</v>
      </c>
      <c r="AO54">
        <v>2.8443003966897603E-5</v>
      </c>
      <c r="AP54">
        <v>2.7187578962117088E-5</v>
      </c>
      <c r="AQ54">
        <v>-8.1529667240650059E-5</v>
      </c>
      <c r="AR54">
        <v>-7.7397988132086129E-5</v>
      </c>
      <c r="AS54">
        <v>-2.6979556541304423E-5</v>
      </c>
      <c r="AT54">
        <v>-4.4300587441442495E-5</v>
      </c>
      <c r="AU54">
        <v>-7.9643718728600286E-5</v>
      </c>
      <c r="AV54">
        <v>-5.9171215958916311E-5</v>
      </c>
      <c r="AW54">
        <v>-8.2279270525270618E-5</v>
      </c>
      <c r="AX54">
        <v>-5.1973636105803162E-5</v>
      </c>
      <c r="AY54">
        <v>-4.3609381248171795E-5</v>
      </c>
      <c r="AZ54">
        <v>-5.0192196155790975E-5</v>
      </c>
      <c r="BA54">
        <v>-5.4980945345825159E-5</v>
      </c>
      <c r="BB54">
        <v>-8.906879165650124E-6</v>
      </c>
      <c r="BC54">
        <v>6.5998936055222202E-4</v>
      </c>
      <c r="BD54">
        <v>2.7974960606578304E-5</v>
      </c>
      <c r="BE54">
        <v>3.9931415604418272E-5</v>
      </c>
      <c r="BF54">
        <v>-8.1995732793284586E-6</v>
      </c>
      <c r="BG54">
        <v>-2.2208497290462964E-5</v>
      </c>
      <c r="BH54">
        <v>-8.0128523443860233E-6</v>
      </c>
      <c r="BI54">
        <v>6.7693609979813103E-6</v>
      </c>
      <c r="BJ54">
        <v>3.5827995695385802E-6</v>
      </c>
      <c r="BK54">
        <v>3.946066499587186E-6</v>
      </c>
      <c r="BL54">
        <v>2.2031309527799299E-5</v>
      </c>
      <c r="BM54">
        <v>8.01280099441159E-6</v>
      </c>
      <c r="BN54">
        <v>-4.031171272466834E-5</v>
      </c>
      <c r="BO54">
        <v>-4.113567260431341E-5</v>
      </c>
      <c r="BP54">
        <v>-7.9560128308183946E-5</v>
      </c>
      <c r="BQ54">
        <v>-4.343236863015479E-5</v>
      </c>
      <c r="BR54">
        <v>-5.3844757649283055E-5</v>
      </c>
      <c r="BS54">
        <v>-3.5814345520690109E-5</v>
      </c>
      <c r="BT54">
        <v>-5.4732929894530332E-5</v>
      </c>
      <c r="BU54">
        <v>-6.0103723050829649E-5</v>
      </c>
      <c r="BV54">
        <v>-4.6505331138291974E-5</v>
      </c>
      <c r="BW54">
        <v>-3.0387282401727646E-5</v>
      </c>
      <c r="BX54">
        <v>-6.8349281453887085E-5</v>
      </c>
      <c r="BY54">
        <v>-6.8118385336736411E-5</v>
      </c>
      <c r="BZ54">
        <v>-7.7269864811507164E-5</v>
      </c>
      <c r="CA54">
        <v>-5.6294797502159038E-5</v>
      </c>
      <c r="CB54">
        <v>-1.9867899062039012E-4</v>
      </c>
    </row>
    <row r="55" spans="1:80" x14ac:dyDescent="0.25">
      <c r="A55" t="s">
        <v>322</v>
      </c>
      <c r="B55">
        <v>0.15706283607648713</v>
      </c>
      <c r="C55">
        <v>-3.3298672240803942E-6</v>
      </c>
      <c r="D55">
        <v>1.0616509965763178E-4</v>
      </c>
      <c r="E55">
        <v>6.8166150431859282E-5</v>
      </c>
      <c r="F55">
        <v>-3.4613981580838985E-6</v>
      </c>
      <c r="G55">
        <v>-1.0712392763276497E-5</v>
      </c>
      <c r="H55">
        <v>-6.2693781262132534E-6</v>
      </c>
      <c r="I55">
        <v>-1.5556377378168338E-5</v>
      </c>
      <c r="J55">
        <v>-1.6063134878936171E-6</v>
      </c>
      <c r="K55">
        <v>-3.619140345019851E-6</v>
      </c>
      <c r="L55">
        <v>-2.0609913796072419E-5</v>
      </c>
      <c r="M55">
        <v>1.6796893029835E-5</v>
      </c>
      <c r="N55">
        <v>1.1038390388963643E-5</v>
      </c>
      <c r="O55">
        <v>1.7023417064071256E-6</v>
      </c>
      <c r="P55">
        <v>-1.1615732863568235E-6</v>
      </c>
      <c r="Q55">
        <v>-3.7273749732216462E-5</v>
      </c>
      <c r="R55">
        <v>-3.5861593390768706E-5</v>
      </c>
      <c r="S55">
        <v>-3.2505638463924207E-5</v>
      </c>
      <c r="T55">
        <v>-3.6858844000120218E-5</v>
      </c>
      <c r="U55">
        <v>-3.4742398932476334E-5</v>
      </c>
      <c r="V55">
        <v>-2.8037226917149106E-5</v>
      </c>
      <c r="W55">
        <v>-3.1463180468783452E-5</v>
      </c>
      <c r="X55">
        <v>-2.4732436698517333E-5</v>
      </c>
      <c r="Y55">
        <v>-2.7614920513995103E-5</v>
      </c>
      <c r="Z55">
        <v>-3.6769970632997906E-5</v>
      </c>
      <c r="AA55">
        <v>-3.7507755237559766E-5</v>
      </c>
      <c r="AB55">
        <v>-3.2907180621093713E-5</v>
      </c>
      <c r="AC55">
        <v>-1.0983633298589327E-5</v>
      </c>
      <c r="AD55">
        <v>2.4738376889168058E-4</v>
      </c>
      <c r="AE55">
        <v>1.7147059838365476E-4</v>
      </c>
      <c r="AF55">
        <v>-1.6353377572802272E-7</v>
      </c>
      <c r="AG55">
        <v>-1.0295074335145992E-5</v>
      </c>
      <c r="AH55">
        <v>-1.3521844485390764E-5</v>
      </c>
      <c r="AI55">
        <v>-1.7454761809672646E-5</v>
      </c>
      <c r="AJ55">
        <v>-3.2208367842180226E-6</v>
      </c>
      <c r="AK55">
        <v>-8.2704998758793764E-6</v>
      </c>
      <c r="AL55">
        <v>2.5409050249801482E-5</v>
      </c>
      <c r="AM55">
        <v>2.2772146438294133E-5</v>
      </c>
      <c r="AN55">
        <v>-8.2936386482722094E-6</v>
      </c>
      <c r="AO55">
        <v>-2.4376705328658216E-5</v>
      </c>
      <c r="AP55">
        <v>-3.1797386188188762E-5</v>
      </c>
      <c r="AQ55">
        <v>-1.0288904048385959E-4</v>
      </c>
      <c r="AR55">
        <v>-9.5629026743619677E-5</v>
      </c>
      <c r="AS55">
        <v>-1.0404362252975299E-4</v>
      </c>
      <c r="AT55">
        <v>-7.9526585849562775E-5</v>
      </c>
      <c r="AU55">
        <v>-8.8308005812279147E-5</v>
      </c>
      <c r="AV55">
        <v>-9.3982673912249893E-5</v>
      </c>
      <c r="AW55">
        <v>-6.4682639393486455E-5</v>
      </c>
      <c r="AX55">
        <v>-8.114385211632606E-5</v>
      </c>
      <c r="AY55">
        <v>-9.7943517941259401E-5</v>
      </c>
      <c r="AZ55">
        <v>-1.2362284485677698E-4</v>
      </c>
      <c r="BA55">
        <v>-1.1866277460932018E-4</v>
      </c>
      <c r="BB55">
        <v>-5.0746854356488257E-5</v>
      </c>
      <c r="BC55">
        <v>2.7974960606578304E-5</v>
      </c>
      <c r="BD55">
        <v>8.3496599458418174E-4</v>
      </c>
      <c r="BE55">
        <v>5.8144246595975217E-4</v>
      </c>
      <c r="BF55">
        <v>-7.4215562793817402E-5</v>
      </c>
      <c r="BG55">
        <v>-1.2731139900482019E-4</v>
      </c>
      <c r="BH55">
        <v>-1.6065477346486595E-4</v>
      </c>
      <c r="BI55">
        <v>-1.9042998581137414E-4</v>
      </c>
      <c r="BJ55">
        <v>-2.0699740466773606E-5</v>
      </c>
      <c r="BK55">
        <v>-1.4608728599942887E-5</v>
      </c>
      <c r="BL55">
        <v>-1.7879364645868113E-5</v>
      </c>
      <c r="BM55">
        <v>9.8884723429353684E-6</v>
      </c>
      <c r="BN55">
        <v>-7.5820190819430341E-5</v>
      </c>
      <c r="BO55">
        <v>-9.456914579380503E-5</v>
      </c>
      <c r="BP55">
        <v>-1.1924616211561068E-4</v>
      </c>
      <c r="BQ55">
        <v>-8.7638713527144044E-5</v>
      </c>
      <c r="BR55">
        <v>-9.6687339383662223E-5</v>
      </c>
      <c r="BS55">
        <v>-1.2358466303390121E-4</v>
      </c>
      <c r="BT55">
        <v>-1.2198445395154723E-4</v>
      </c>
      <c r="BU55">
        <v>-7.2223582056511892E-5</v>
      </c>
      <c r="BV55">
        <v>-9.5777705025981689E-5</v>
      </c>
      <c r="BW55">
        <v>-7.2593296737523579E-5</v>
      </c>
      <c r="BX55">
        <v>-7.5852103404898554E-5</v>
      </c>
      <c r="BY55">
        <v>-1.3018550011395806E-4</v>
      </c>
      <c r="BZ55">
        <v>-1.1627498208663313E-4</v>
      </c>
      <c r="CA55">
        <v>-8.9504969040779493E-5</v>
      </c>
      <c r="CB55">
        <v>-2.7652451250175306E-4</v>
      </c>
    </row>
    <row r="56" spans="1:80" x14ac:dyDescent="0.25">
      <c r="A56" t="s">
        <v>323</v>
      </c>
      <c r="B56">
        <v>-5.8575600742218438E-2</v>
      </c>
      <c r="C56">
        <v>9.2848826206421847E-6</v>
      </c>
      <c r="D56">
        <v>6.8146454072496977E-5</v>
      </c>
      <c r="E56">
        <v>2.2736069310429547E-4</v>
      </c>
      <c r="F56">
        <v>-1.6713347319898896E-6</v>
      </c>
      <c r="G56">
        <v>-4.5457695437788027E-6</v>
      </c>
      <c r="H56">
        <v>-6.4113792683777021E-6</v>
      </c>
      <c r="I56">
        <v>-3.4223958081863168E-5</v>
      </c>
      <c r="J56">
        <v>-4.0615745244705875E-6</v>
      </c>
      <c r="K56">
        <v>1.1466969145612764E-5</v>
      </c>
      <c r="L56">
        <v>7.3104287217814673E-5</v>
      </c>
      <c r="M56">
        <v>2.0338293234037421E-6</v>
      </c>
      <c r="N56">
        <v>-2.1024854587193031E-6</v>
      </c>
      <c r="O56">
        <v>-1.1290558679786363E-5</v>
      </c>
      <c r="P56">
        <v>-6.4213655999298343E-5</v>
      </c>
      <c r="Q56">
        <v>-3.6182723438360324E-5</v>
      </c>
      <c r="R56">
        <v>-9.8962520602966747E-6</v>
      </c>
      <c r="S56">
        <v>-2.2737527094991463E-5</v>
      </c>
      <c r="T56">
        <v>-1.9667735023603133E-5</v>
      </c>
      <c r="U56">
        <v>-3.7758477376776333E-5</v>
      </c>
      <c r="V56">
        <v>-1.6354872587432485E-5</v>
      </c>
      <c r="W56">
        <v>-2.6256803100533552E-5</v>
      </c>
      <c r="X56">
        <v>7.720003411256792E-7</v>
      </c>
      <c r="Y56">
        <v>-1.4720921055182452E-5</v>
      </c>
      <c r="Z56">
        <v>-2.4333145363171274E-5</v>
      </c>
      <c r="AA56">
        <v>-5.0280557686969013E-5</v>
      </c>
      <c r="AB56">
        <v>-3.3722826137807645E-5</v>
      </c>
      <c r="AC56">
        <v>-2.8684660460529874E-6</v>
      </c>
      <c r="AD56">
        <v>1.6248923752544157E-4</v>
      </c>
      <c r="AE56">
        <v>4.1069902447011516E-4</v>
      </c>
      <c r="AF56">
        <v>2.5556448754715879E-5</v>
      </c>
      <c r="AG56">
        <v>8.306850035037013E-6</v>
      </c>
      <c r="AH56">
        <v>-4.5084602983410135E-5</v>
      </c>
      <c r="AI56">
        <v>-6.691399729525834E-5</v>
      </c>
      <c r="AJ56">
        <v>-9.3930579553662612E-6</v>
      </c>
      <c r="AK56">
        <v>3.617767241754268E-7</v>
      </c>
      <c r="AL56">
        <v>6.2237569702887188E-6</v>
      </c>
      <c r="AM56">
        <v>-3.6246107489408323E-5</v>
      </c>
      <c r="AN56">
        <v>-3.9639665429973199E-5</v>
      </c>
      <c r="AO56">
        <v>-1.9913282259314629E-5</v>
      </c>
      <c r="AP56">
        <v>-1.397735043538183E-4</v>
      </c>
      <c r="AQ56">
        <v>-6.0675739826282252E-5</v>
      </c>
      <c r="AR56">
        <v>-2.372254542247698E-5</v>
      </c>
      <c r="AS56">
        <v>-1.4041243475258872E-5</v>
      </c>
      <c r="AT56">
        <v>-6.0776943336483108E-5</v>
      </c>
      <c r="AU56">
        <v>-6.5939487247885871E-5</v>
      </c>
      <c r="AV56">
        <v>-1.3188340896286565E-5</v>
      </c>
      <c r="AW56">
        <v>-1.0900953633283949E-4</v>
      </c>
      <c r="AX56">
        <v>-1.3673730443074464E-5</v>
      </c>
      <c r="AY56">
        <v>-5.2050046473117697E-5</v>
      </c>
      <c r="AZ56">
        <v>-4.1655028519397463E-5</v>
      </c>
      <c r="BA56">
        <v>-9.7073745348541239E-5</v>
      </c>
      <c r="BB56">
        <v>-5.0847238106638487E-5</v>
      </c>
      <c r="BC56">
        <v>3.9931415604418272E-5</v>
      </c>
      <c r="BD56">
        <v>5.8144246595975217E-4</v>
      </c>
      <c r="BE56">
        <v>1.7348473487257903E-3</v>
      </c>
      <c r="BF56">
        <v>-6.3556869380575559E-5</v>
      </c>
      <c r="BG56">
        <v>-1.5436497995361035E-4</v>
      </c>
      <c r="BH56">
        <v>-2.595907793501387E-4</v>
      </c>
      <c r="BI56">
        <v>-4.2259751625755681E-4</v>
      </c>
      <c r="BJ56">
        <v>-1.7745052850508494E-4</v>
      </c>
      <c r="BK56">
        <v>1.0054777244272877E-4</v>
      </c>
      <c r="BL56">
        <v>2.1339895303257508E-6</v>
      </c>
      <c r="BM56">
        <v>-3.5385501705293793E-6</v>
      </c>
      <c r="BN56">
        <v>-1.3950707088106369E-4</v>
      </c>
      <c r="BO56">
        <v>-2.0209464150958178E-4</v>
      </c>
      <c r="BP56">
        <v>-3.9965288486384692E-4</v>
      </c>
      <c r="BQ56">
        <v>-1.1925570328853504E-4</v>
      </c>
      <c r="BR56">
        <v>-8.1811530235391313E-5</v>
      </c>
      <c r="BS56">
        <v>-1.5589101030285058E-4</v>
      </c>
      <c r="BT56">
        <v>-1.2375533232364904E-4</v>
      </c>
      <c r="BU56">
        <v>-1.2299760529643186E-4</v>
      </c>
      <c r="BV56">
        <v>-8.6352556861780919E-5</v>
      </c>
      <c r="BW56">
        <v>-5.2647131406406507E-5</v>
      </c>
      <c r="BX56">
        <v>-4.1410483794056288E-5</v>
      </c>
      <c r="BY56">
        <v>-1.5398949187922736E-4</v>
      </c>
      <c r="BZ56">
        <v>-6.4569243030124316E-5</v>
      </c>
      <c r="CA56">
        <v>-1.4744157569091128E-4</v>
      </c>
      <c r="CB56">
        <v>-1.8705686556830606E-4</v>
      </c>
    </row>
    <row r="57" spans="1:80" x14ac:dyDescent="0.25">
      <c r="A57" t="s">
        <v>324</v>
      </c>
      <c r="B57">
        <v>0.15454424673129313</v>
      </c>
      <c r="C57">
        <v>-3.1462700589533617E-6</v>
      </c>
      <c r="D57">
        <v>-6.0567934583770008E-6</v>
      </c>
      <c r="E57">
        <v>-3.7745209474449967E-6</v>
      </c>
      <c r="F57">
        <v>2.3216365872928392E-4</v>
      </c>
      <c r="G57">
        <v>1.7059017732719606E-4</v>
      </c>
      <c r="H57">
        <v>1.7360547477230344E-4</v>
      </c>
      <c r="I57">
        <v>1.7265872663648011E-4</v>
      </c>
      <c r="J57">
        <v>-9.1296578214798338E-7</v>
      </c>
      <c r="K57">
        <v>-4.5602011833088466E-5</v>
      </c>
      <c r="L57">
        <v>-8.4048997604350926E-6</v>
      </c>
      <c r="M57">
        <v>-7.9533291446535456E-6</v>
      </c>
      <c r="N57">
        <v>-2.1350613806087751E-5</v>
      </c>
      <c r="O57">
        <v>-9.2237864407460298E-6</v>
      </c>
      <c r="P57">
        <v>-1.7839966409632877E-5</v>
      </c>
      <c r="Q57">
        <v>-1.6958543133082945E-5</v>
      </c>
      <c r="R57">
        <v>8.1080141162152506E-6</v>
      </c>
      <c r="S57">
        <v>-5.6076993503485143E-6</v>
      </c>
      <c r="T57">
        <v>-1.5741992406785541E-5</v>
      </c>
      <c r="U57">
        <v>-1.0142964917182552E-5</v>
      </c>
      <c r="V57">
        <v>3.5727778780485489E-7</v>
      </c>
      <c r="W57">
        <v>5.9399575822102111E-6</v>
      </c>
      <c r="X57">
        <v>-1.1448931902637939E-7</v>
      </c>
      <c r="Y57">
        <v>1.1687260306564825E-5</v>
      </c>
      <c r="Z57">
        <v>-2.3051942969502345E-5</v>
      </c>
      <c r="AA57">
        <v>3.2497105778506516E-6</v>
      </c>
      <c r="AB57">
        <v>-1.5212081839546685E-4</v>
      </c>
      <c r="AC57">
        <v>-2.6594350369998944E-6</v>
      </c>
      <c r="AD57">
        <v>-2.7030680543895203E-6</v>
      </c>
      <c r="AE57">
        <v>1.3548575678125995E-5</v>
      </c>
      <c r="AF57">
        <v>5.9955445412772888E-4</v>
      </c>
      <c r="AG57">
        <v>4.6343696387492227E-4</v>
      </c>
      <c r="AH57">
        <v>4.6841638746206719E-4</v>
      </c>
      <c r="AI57">
        <v>4.6670035027737044E-4</v>
      </c>
      <c r="AJ57">
        <v>-6.3737307644881221E-6</v>
      </c>
      <c r="AK57">
        <v>-4.5729963199934399E-5</v>
      </c>
      <c r="AL57">
        <v>3.0736872190072364E-6</v>
      </c>
      <c r="AM57">
        <v>5.1593547354290357E-6</v>
      </c>
      <c r="AN57">
        <v>-7.8599409739147814E-5</v>
      </c>
      <c r="AO57">
        <v>-2.020052045300114E-5</v>
      </c>
      <c r="AP57">
        <v>-4.8455912153757233E-5</v>
      </c>
      <c r="AQ57">
        <v>-4.783995869139883E-5</v>
      </c>
      <c r="AR57">
        <v>-1.6610518073776968E-5</v>
      </c>
      <c r="AS57">
        <v>-4.8217740625446852E-5</v>
      </c>
      <c r="AT57">
        <v>-4.0911994067778209E-5</v>
      </c>
      <c r="AU57">
        <v>-5.9796410309717966E-5</v>
      </c>
      <c r="AV57">
        <v>-4.9089064779943729E-5</v>
      </c>
      <c r="AW57">
        <v>-3.5751222709593833E-5</v>
      </c>
      <c r="AX57">
        <v>-3.4397826021699977E-5</v>
      </c>
      <c r="AY57">
        <v>-2.2142103341796254E-5</v>
      </c>
      <c r="AZ57">
        <v>-7.8159723934238885E-5</v>
      </c>
      <c r="BA57">
        <v>-2.7405646040754431E-6</v>
      </c>
      <c r="BB57">
        <v>-3.8700423424771724E-4</v>
      </c>
      <c r="BC57">
        <v>-8.1995732793284586E-6</v>
      </c>
      <c r="BD57">
        <v>-7.4215562793817402E-5</v>
      </c>
      <c r="BE57">
        <v>-6.3556869380575559E-5</v>
      </c>
      <c r="BF57">
        <v>2.0078928394487929E-3</v>
      </c>
      <c r="BG57">
        <v>1.5873856020690294E-3</v>
      </c>
      <c r="BH57">
        <v>1.6006884216504245E-3</v>
      </c>
      <c r="BI57">
        <v>1.606626639127153E-3</v>
      </c>
      <c r="BJ57">
        <v>-1.8281261158522238E-4</v>
      </c>
      <c r="BK57">
        <v>-3.4527603660363345E-5</v>
      </c>
      <c r="BL57">
        <v>-4.5319027159769792E-7</v>
      </c>
      <c r="BM57">
        <v>-3.5757285791441975E-5</v>
      </c>
      <c r="BN57">
        <v>-3.2922662592132048E-5</v>
      </c>
      <c r="BO57">
        <v>-5.1949219033871038E-5</v>
      </c>
      <c r="BP57">
        <v>-1.0058104996490475E-4</v>
      </c>
      <c r="BQ57">
        <v>-1.7489342602732623E-5</v>
      </c>
      <c r="BR57">
        <v>-5.6963181386422419E-6</v>
      </c>
      <c r="BS57">
        <v>-4.246313467529822E-5</v>
      </c>
      <c r="BT57">
        <v>-2.7562430817552495E-5</v>
      </c>
      <c r="BU57">
        <v>-7.8203976729115444E-5</v>
      </c>
      <c r="BV57">
        <v>-4.0271871890462966E-5</v>
      </c>
      <c r="BW57">
        <v>5.3330080004963679E-6</v>
      </c>
      <c r="BX57">
        <v>-7.5143139213856977E-5</v>
      </c>
      <c r="BY57">
        <v>-3.597752507799928E-5</v>
      </c>
      <c r="BZ57">
        <v>1.0270776060488924E-5</v>
      </c>
      <c r="CA57">
        <v>-3.6448169016724567E-5</v>
      </c>
      <c r="CB57">
        <v>-1.4491392964582476E-3</v>
      </c>
    </row>
    <row r="58" spans="1:80" x14ac:dyDescent="0.25">
      <c r="A58" t="s">
        <v>325</v>
      </c>
      <c r="B58">
        <v>0.15692009996394987</v>
      </c>
      <c r="C58">
        <v>-5.516987073925784E-6</v>
      </c>
      <c r="D58">
        <v>-1.2873549326964344E-5</v>
      </c>
      <c r="E58">
        <v>-1.2474410185916615E-5</v>
      </c>
      <c r="F58">
        <v>1.6955008865477791E-4</v>
      </c>
      <c r="G58">
        <v>2.3097779005140521E-4</v>
      </c>
      <c r="H58">
        <v>1.7301040465706643E-4</v>
      </c>
      <c r="I58">
        <v>1.7194054107872556E-4</v>
      </c>
      <c r="J58">
        <v>-2.9933239360152663E-6</v>
      </c>
      <c r="K58">
        <v>-5.076191775360404E-5</v>
      </c>
      <c r="L58">
        <v>1.7400580412943527E-6</v>
      </c>
      <c r="M58">
        <v>5.9845658427215033E-6</v>
      </c>
      <c r="N58">
        <v>-1.4215433860907653E-5</v>
      </c>
      <c r="O58">
        <v>2.1164452115376884E-6</v>
      </c>
      <c r="P58">
        <v>-4.0985741786288899E-6</v>
      </c>
      <c r="Q58">
        <v>-2.2880218377330143E-5</v>
      </c>
      <c r="R58">
        <v>8.516543115045082E-6</v>
      </c>
      <c r="S58">
        <v>5.6676821993372177E-6</v>
      </c>
      <c r="T58">
        <v>-1.256460474008515E-5</v>
      </c>
      <c r="U58">
        <v>-2.6231438295551674E-6</v>
      </c>
      <c r="V58">
        <v>1.6931547614012036E-5</v>
      </c>
      <c r="W58">
        <v>1.6655227846101374E-5</v>
      </c>
      <c r="X58">
        <v>5.6845332944724744E-6</v>
      </c>
      <c r="Y58">
        <v>1.6864365927190994E-5</v>
      </c>
      <c r="Z58">
        <v>-1.5541801721509424E-5</v>
      </c>
      <c r="AA58">
        <v>7.6401363997360034E-6</v>
      </c>
      <c r="AB58">
        <v>-1.6570310939819171E-4</v>
      </c>
      <c r="AC58">
        <v>-5.2077019852446231E-7</v>
      </c>
      <c r="AD58">
        <v>-6.3852524722048126E-6</v>
      </c>
      <c r="AE58">
        <v>4.1834553624150592E-7</v>
      </c>
      <c r="AF58">
        <v>4.6397732857160251E-4</v>
      </c>
      <c r="AG58">
        <v>5.8858348592556492E-4</v>
      </c>
      <c r="AH58">
        <v>4.7511567849746396E-4</v>
      </c>
      <c r="AI58">
        <v>4.7454523068024817E-4</v>
      </c>
      <c r="AJ58">
        <v>-1.6229102112700213E-5</v>
      </c>
      <c r="AK58">
        <v>-5.4348839657474872E-5</v>
      </c>
      <c r="AL58">
        <v>8.2584160855514754E-6</v>
      </c>
      <c r="AM58">
        <v>-1.1812362733357892E-5</v>
      </c>
      <c r="AN58">
        <v>-7.8127750653198284E-5</v>
      </c>
      <c r="AO58">
        <v>-3.4457622949446705E-5</v>
      </c>
      <c r="AP58">
        <v>-5.2984384242104951E-5</v>
      </c>
      <c r="AQ58">
        <v>1.6069549315100498E-5</v>
      </c>
      <c r="AR58">
        <v>2.2842269200927916E-5</v>
      </c>
      <c r="AS58">
        <v>2.1098426989711729E-5</v>
      </c>
      <c r="AT58">
        <v>1.3986215863760038E-5</v>
      </c>
      <c r="AU58">
        <v>2.7786241929222127E-5</v>
      </c>
      <c r="AV58">
        <v>2.8331647613224993E-5</v>
      </c>
      <c r="AW58">
        <v>4.6147222124353657E-5</v>
      </c>
      <c r="AX58">
        <v>3.8006949434118539E-5</v>
      </c>
      <c r="AY58">
        <v>4.2791665729742245E-5</v>
      </c>
      <c r="AZ58">
        <v>-1.7505695460267197E-5</v>
      </c>
      <c r="BA58">
        <v>4.4984902387688344E-5</v>
      </c>
      <c r="BB58">
        <v>-4.4370921993907198E-4</v>
      </c>
      <c r="BC58">
        <v>-2.2208497290462964E-5</v>
      </c>
      <c r="BD58">
        <v>-1.2731139900482019E-4</v>
      </c>
      <c r="BE58">
        <v>-1.5436497995361035E-4</v>
      </c>
      <c r="BF58">
        <v>1.5873856020690294E-3</v>
      </c>
      <c r="BG58">
        <v>2.0678775797211687E-3</v>
      </c>
      <c r="BH58">
        <v>1.6287967208012417E-3</v>
      </c>
      <c r="BI58">
        <v>1.6424427568537546E-3</v>
      </c>
      <c r="BJ58">
        <v>-2.3835578721717024E-4</v>
      </c>
      <c r="BK58">
        <v>-7.0345421555268494E-5</v>
      </c>
      <c r="BL58">
        <v>-1.9447281839629155E-5</v>
      </c>
      <c r="BM58">
        <v>-4.520940481987938E-5</v>
      </c>
      <c r="BN58">
        <v>-5.1187828801315592E-5</v>
      </c>
      <c r="BO58">
        <v>-6.5899344095160067E-5</v>
      </c>
      <c r="BP58">
        <v>-1.3579605467660904E-4</v>
      </c>
      <c r="BQ58">
        <v>-5.2219449429408561E-5</v>
      </c>
      <c r="BR58">
        <v>-1.471170495321813E-5</v>
      </c>
      <c r="BS58">
        <v>-5.5389036043635722E-5</v>
      </c>
      <c r="BT58">
        <v>-6.6463285104768682E-5</v>
      </c>
      <c r="BU58">
        <v>-8.0754388946286196E-5</v>
      </c>
      <c r="BV58">
        <v>-5.4369563251953183E-5</v>
      </c>
      <c r="BW58">
        <v>-1.8347582012367926E-5</v>
      </c>
      <c r="BX58">
        <v>-9.8715969258545365E-5</v>
      </c>
      <c r="BY58">
        <v>-7.5465397606546032E-5</v>
      </c>
      <c r="BZ58">
        <v>8.2345151721189159E-6</v>
      </c>
      <c r="CA58">
        <v>-3.8761056548909005E-5</v>
      </c>
      <c r="CB58">
        <v>-1.3732783896720823E-3</v>
      </c>
    </row>
    <row r="59" spans="1:80" x14ac:dyDescent="0.25">
      <c r="A59" t="s">
        <v>326</v>
      </c>
      <c r="B59">
        <v>0.14018074080866927</v>
      </c>
      <c r="C59">
        <v>-8.8995633470801077E-6</v>
      </c>
      <c r="D59">
        <v>-9.853448627155815E-7</v>
      </c>
      <c r="E59">
        <v>-8.0639780741010638E-6</v>
      </c>
      <c r="F59">
        <v>1.7104113855588568E-4</v>
      </c>
      <c r="G59">
        <v>1.7162459779646432E-4</v>
      </c>
      <c r="H59">
        <v>3.1363404636662433E-4</v>
      </c>
      <c r="I59">
        <v>1.6908342255727915E-4</v>
      </c>
      <c r="J59">
        <v>4.4498704996863933E-6</v>
      </c>
      <c r="K59">
        <v>-4.1594041430599547E-5</v>
      </c>
      <c r="L59">
        <v>-6.7010983803236044E-5</v>
      </c>
      <c r="M59">
        <v>5.3011647541377267E-6</v>
      </c>
      <c r="N59">
        <v>-1.5125026226360183E-6</v>
      </c>
      <c r="O59">
        <v>6.2797900553313835E-7</v>
      </c>
      <c r="P59">
        <v>-1.3866493453323757E-5</v>
      </c>
      <c r="Q59">
        <v>-4.1987075579594188E-5</v>
      </c>
      <c r="R59">
        <v>-4.1404336725988725E-5</v>
      </c>
      <c r="S59">
        <v>-4.5198342707556191E-5</v>
      </c>
      <c r="T59">
        <v>-7.0456328961372144E-5</v>
      </c>
      <c r="U59">
        <v>-5.6261203071115637E-5</v>
      </c>
      <c r="V59">
        <v>-2.7686820452713806E-5</v>
      </c>
      <c r="W59">
        <v>-3.7013401721319546E-5</v>
      </c>
      <c r="X59">
        <v>-2.8640623584696402E-5</v>
      </c>
      <c r="Y59">
        <v>-2.5971653075541558E-5</v>
      </c>
      <c r="Z59">
        <v>-5.0156629018601134E-5</v>
      </c>
      <c r="AA59">
        <v>-3.0627009803991776E-5</v>
      </c>
      <c r="AB59">
        <v>-1.3099350763107767E-4</v>
      </c>
      <c r="AC59">
        <v>-3.2142684062295004E-6</v>
      </c>
      <c r="AD59">
        <v>-1.0768307422832602E-5</v>
      </c>
      <c r="AE59">
        <v>-4.9695607572263792E-5</v>
      </c>
      <c r="AF59">
        <v>4.6663429216187863E-4</v>
      </c>
      <c r="AG59">
        <v>4.7765603623782759E-4</v>
      </c>
      <c r="AH59">
        <v>7.6088060045746773E-4</v>
      </c>
      <c r="AI59">
        <v>4.895396619886477E-4</v>
      </c>
      <c r="AJ59">
        <v>-2.1418299345636563E-5</v>
      </c>
      <c r="AK59">
        <v>-5.2874486709421039E-5</v>
      </c>
      <c r="AL59">
        <v>9.9257331645319004E-6</v>
      </c>
      <c r="AM59">
        <v>6.5102910543441808E-5</v>
      </c>
      <c r="AN59">
        <v>-1.3966167327536892E-5</v>
      </c>
      <c r="AO59">
        <v>4.9703818884362109E-5</v>
      </c>
      <c r="AP59">
        <v>-3.5404172387553358E-6</v>
      </c>
      <c r="AQ59">
        <v>-7.3595784869219438E-5</v>
      </c>
      <c r="AR59">
        <v>-9.4594868023375165E-5</v>
      </c>
      <c r="AS59">
        <v>-5.3087823857385255E-5</v>
      </c>
      <c r="AT59">
        <v>-1.0552513331132598E-4</v>
      </c>
      <c r="AU59">
        <v>-1.753258981305833E-4</v>
      </c>
      <c r="AV59">
        <v>-7.1070120477915603E-5</v>
      </c>
      <c r="AW59">
        <v>-7.9534108155944962E-5</v>
      </c>
      <c r="AX59">
        <v>-8.1920708019543305E-5</v>
      </c>
      <c r="AY59">
        <v>-5.9677189479399115E-5</v>
      </c>
      <c r="AZ59">
        <v>-1.5021760349258128E-4</v>
      </c>
      <c r="BA59">
        <v>-6.743356896513407E-5</v>
      </c>
      <c r="BB59">
        <v>-3.9585764968475727E-4</v>
      </c>
      <c r="BC59">
        <v>-8.0128523443860233E-6</v>
      </c>
      <c r="BD59">
        <v>-1.6065477346486595E-4</v>
      </c>
      <c r="BE59">
        <v>-2.595907793501387E-4</v>
      </c>
      <c r="BF59">
        <v>1.6006884216504245E-3</v>
      </c>
      <c r="BG59">
        <v>1.6287967208012417E-3</v>
      </c>
      <c r="BH59">
        <v>2.7482779366094605E-3</v>
      </c>
      <c r="BI59">
        <v>1.6987435819562856E-3</v>
      </c>
      <c r="BJ59">
        <v>-8.947577603244152E-5</v>
      </c>
      <c r="BK59">
        <v>-1.8381854344083268E-4</v>
      </c>
      <c r="BL59">
        <v>-2.8101729652160246E-5</v>
      </c>
      <c r="BM59">
        <v>-2.6438142653084298E-5</v>
      </c>
      <c r="BN59">
        <v>-1.0596244308724154E-4</v>
      </c>
      <c r="BO59">
        <v>-1.4935090022919113E-4</v>
      </c>
      <c r="BP59">
        <v>-2.3720968684487167E-4</v>
      </c>
      <c r="BQ59">
        <v>-7.4916758324401062E-5</v>
      </c>
      <c r="BR59">
        <v>-6.5557327445313861E-6</v>
      </c>
      <c r="BS59">
        <v>-1.0811731054097794E-5</v>
      </c>
      <c r="BT59">
        <v>-4.129510194417858E-5</v>
      </c>
      <c r="BU59">
        <v>-5.7459930216600518E-5</v>
      </c>
      <c r="BV59">
        <v>-2.7028512899153717E-5</v>
      </c>
      <c r="BW59">
        <v>4.379895022441039E-5</v>
      </c>
      <c r="BX59">
        <v>-5.1415301170120277E-5</v>
      </c>
      <c r="BY59">
        <v>-6.7538217169933312E-5</v>
      </c>
      <c r="BZ59">
        <v>2.3735210608526701E-5</v>
      </c>
      <c r="CA59">
        <v>-5.5142609372453317E-5</v>
      </c>
      <c r="CB59">
        <v>-1.3311771110636594E-3</v>
      </c>
    </row>
    <row r="60" spans="1:80" x14ac:dyDescent="0.25">
      <c r="A60" t="s">
        <v>327</v>
      </c>
      <c r="B60">
        <v>-2.5751444609815557E-2</v>
      </c>
      <c r="C60">
        <v>1.1713131699249785E-5</v>
      </c>
      <c r="D60">
        <v>-1.4882505845457611E-5</v>
      </c>
      <c r="E60">
        <v>-3.7320588448583564E-5</v>
      </c>
      <c r="F60">
        <v>1.6517363133055371E-4</v>
      </c>
      <c r="G60">
        <v>1.67199702063777E-4</v>
      </c>
      <c r="H60">
        <v>1.6731912554305355E-4</v>
      </c>
      <c r="I60">
        <v>7.6674990231301841E-4</v>
      </c>
      <c r="J60">
        <v>4.2934377329887995E-6</v>
      </c>
      <c r="K60">
        <v>-1.4761818196064289E-5</v>
      </c>
      <c r="L60">
        <v>-1.338890261503486E-5</v>
      </c>
      <c r="M60">
        <v>-5.0995855788922029E-5</v>
      </c>
      <c r="N60">
        <v>-4.276479311913547E-5</v>
      </c>
      <c r="O60">
        <v>-2.2093870377553559E-5</v>
      </c>
      <c r="P60">
        <v>-1.8277334623998752E-5</v>
      </c>
      <c r="Q60">
        <v>-2.8011946316239508E-5</v>
      </c>
      <c r="R60">
        <v>-2.5169794511852152E-5</v>
      </c>
      <c r="S60">
        <v>-3.5403263168935266E-5</v>
      </c>
      <c r="T60">
        <v>-2.9363324602644029E-5</v>
      </c>
      <c r="U60">
        <v>-5.0979268716391282E-5</v>
      </c>
      <c r="V60">
        <v>3.250691451744949E-6</v>
      </c>
      <c r="W60">
        <v>-5.583013391168356E-5</v>
      </c>
      <c r="X60">
        <v>-1.2119088252513155E-5</v>
      </c>
      <c r="Y60">
        <v>-1.1071922142546653E-5</v>
      </c>
      <c r="Z60">
        <v>-5.1446454982679538E-5</v>
      </c>
      <c r="AA60">
        <v>-4.0741138106896533E-5</v>
      </c>
      <c r="AB60">
        <v>-1.2522380650993879E-4</v>
      </c>
      <c r="AC60">
        <v>-1.1856067082118877E-5</v>
      </c>
      <c r="AD60">
        <v>1.2256201462969529E-5</v>
      </c>
      <c r="AE60">
        <v>-3.8627368011864304E-5</v>
      </c>
      <c r="AF60">
        <v>4.6529290551373541E-4</v>
      </c>
      <c r="AG60">
        <v>4.8151454882754135E-4</v>
      </c>
      <c r="AH60">
        <v>5.0550619952563578E-4</v>
      </c>
      <c r="AI60">
        <v>1.530207230969667E-3</v>
      </c>
      <c r="AJ60">
        <v>-1.0351341759109497E-4</v>
      </c>
      <c r="AK60">
        <v>-1.144754372567908E-4</v>
      </c>
      <c r="AL60">
        <v>1.4014914332708086E-5</v>
      </c>
      <c r="AM60">
        <v>-4.4791667516331948E-5</v>
      </c>
      <c r="AN60">
        <v>-8.9704913946443571E-5</v>
      </c>
      <c r="AO60">
        <v>-8.7076257883595606E-6</v>
      </c>
      <c r="AP60">
        <v>-6.7984405709412021E-5</v>
      </c>
      <c r="AQ60">
        <v>-4.6005169700771851E-5</v>
      </c>
      <c r="AR60">
        <v>-1.0020565419147402E-4</v>
      </c>
      <c r="AS60">
        <v>-1.1596995062553673E-4</v>
      </c>
      <c r="AT60">
        <v>-1.3545643708754031E-4</v>
      </c>
      <c r="AU60">
        <v>-9.1789722569301374E-5</v>
      </c>
      <c r="AV60">
        <v>-9.8505822713126608E-5</v>
      </c>
      <c r="AW60">
        <v>-9.2601106854709722E-5</v>
      </c>
      <c r="AX60">
        <v>-8.194206747858985E-5</v>
      </c>
      <c r="AY60">
        <v>-6.0163276052520029E-5</v>
      </c>
      <c r="AZ60">
        <v>-1.5032263604731279E-4</v>
      </c>
      <c r="BA60">
        <v>-1.1496994312570563E-4</v>
      </c>
      <c r="BB60">
        <v>-3.0532188849587469E-4</v>
      </c>
      <c r="BC60">
        <v>6.7693609979813103E-6</v>
      </c>
      <c r="BD60">
        <v>-1.9042998581137414E-4</v>
      </c>
      <c r="BE60">
        <v>-4.2259751625755681E-4</v>
      </c>
      <c r="BF60">
        <v>1.606626639127153E-3</v>
      </c>
      <c r="BG60">
        <v>1.6424427568537546E-3</v>
      </c>
      <c r="BH60">
        <v>1.6987435819562856E-3</v>
      </c>
      <c r="BI60">
        <v>5.6366817709288912E-3</v>
      </c>
      <c r="BJ60">
        <v>-7.9956837309055767E-5</v>
      </c>
      <c r="BK60">
        <v>-2.0162225949742614E-4</v>
      </c>
      <c r="BL60">
        <v>-1.1131470066040179E-5</v>
      </c>
      <c r="BM60">
        <v>-6.4145579835546862E-5</v>
      </c>
      <c r="BN60">
        <v>-1.1379296524249816E-4</v>
      </c>
      <c r="BO60">
        <v>-1.7385572671835037E-4</v>
      </c>
      <c r="BP60">
        <v>-2.4212600971260334E-4</v>
      </c>
      <c r="BQ60">
        <v>-1.4637033260649752E-4</v>
      </c>
      <c r="BR60">
        <v>-1.4600840857101203E-4</v>
      </c>
      <c r="BS60">
        <v>-1.1460264771618711E-4</v>
      </c>
      <c r="BT60">
        <v>-9.70099863232594E-5</v>
      </c>
      <c r="BU60">
        <v>-8.4151112940896572E-5</v>
      </c>
      <c r="BV60">
        <v>-2.6685808539699636E-5</v>
      </c>
      <c r="BW60">
        <v>6.1357435195407871E-5</v>
      </c>
      <c r="BX60">
        <v>-4.6240359124980423E-5</v>
      </c>
      <c r="BY60">
        <v>-8.8872645066139433E-5</v>
      </c>
      <c r="BZ60">
        <v>-1.8777237500622562E-5</v>
      </c>
      <c r="CA60">
        <v>-8.8559245464945018E-5</v>
      </c>
      <c r="CB60">
        <v>-1.2631523754946686E-3</v>
      </c>
    </row>
    <row r="61" spans="1:80" x14ac:dyDescent="0.25">
      <c r="A61" t="s">
        <v>375</v>
      </c>
      <c r="B61">
        <v>0.31668775133088661</v>
      </c>
      <c r="C61">
        <v>-8.4925026038955434E-5</v>
      </c>
      <c r="D61">
        <v>4.0291112916989999E-5</v>
      </c>
      <c r="E61">
        <v>1.7195454460091012E-4</v>
      </c>
      <c r="F61">
        <v>5.03925588775399E-4</v>
      </c>
      <c r="G61">
        <v>5.2079126801632598E-4</v>
      </c>
      <c r="H61">
        <v>3.542017669608779E-4</v>
      </c>
      <c r="I61">
        <v>3.6407780868250798E-4</v>
      </c>
      <c r="J61">
        <v>1.3161461703012634E-3</v>
      </c>
      <c r="K61">
        <v>1.0908383068364689E-5</v>
      </c>
      <c r="L61">
        <v>-2.0685655636265101E-6</v>
      </c>
      <c r="M61">
        <v>2.0900724078178688E-7</v>
      </c>
      <c r="N61">
        <v>4.2698197318566573E-5</v>
      </c>
      <c r="O61">
        <v>9.4522642727547319E-5</v>
      </c>
      <c r="P61">
        <v>4.2332123864666761E-5</v>
      </c>
      <c r="Q61">
        <v>-3.6815706384415558E-4</v>
      </c>
      <c r="R61">
        <v>-5.1970588304669997E-4</v>
      </c>
      <c r="S61">
        <v>-4.3113577703843693E-4</v>
      </c>
      <c r="T61">
        <v>3.0359752397402592E-6</v>
      </c>
      <c r="U61">
        <v>1.7994492414515495E-5</v>
      </c>
      <c r="V61">
        <v>-2.5486334334933435E-4</v>
      </c>
      <c r="W61">
        <v>-2.1845329819689132E-4</v>
      </c>
      <c r="X61">
        <v>-1.9837789920751212E-4</v>
      </c>
      <c r="Y61">
        <v>-2.206318837457326E-4</v>
      </c>
      <c r="Z61">
        <v>-1.1398659840463193E-4</v>
      </c>
      <c r="AA61">
        <v>-1.6701305112167906E-4</v>
      </c>
      <c r="AB61">
        <v>-3.1809332524534984E-4</v>
      </c>
      <c r="AC61">
        <v>-7.4114009052346264E-5</v>
      </c>
      <c r="AD61">
        <v>5.435634109592627E-5</v>
      </c>
      <c r="AE61">
        <v>1.3997414854514869E-4</v>
      </c>
      <c r="AF61">
        <v>2.906190867171153E-4</v>
      </c>
      <c r="AG61">
        <v>2.7808347449228443E-4</v>
      </c>
      <c r="AH61">
        <v>1.4572899990971348E-4</v>
      </c>
      <c r="AI61">
        <v>9.0357191129249799E-5</v>
      </c>
      <c r="AJ61">
        <v>1.292809738752356E-3</v>
      </c>
      <c r="AK61">
        <v>2.0463956095257426E-5</v>
      </c>
      <c r="AL61">
        <v>2.7767729322723023E-6</v>
      </c>
      <c r="AM61">
        <v>3.427743502130332E-6</v>
      </c>
      <c r="AN61">
        <v>4.6969287498542792E-5</v>
      </c>
      <c r="AO61">
        <v>7.5670939601611589E-5</v>
      </c>
      <c r="AP61">
        <v>4.8991276848119752E-5</v>
      </c>
      <c r="AQ61">
        <v>-1.1468373049222476E-4</v>
      </c>
      <c r="AR61">
        <v>-2.8790773415806632E-4</v>
      </c>
      <c r="AS61">
        <v>-2.8122916774534705E-4</v>
      </c>
      <c r="AT61">
        <v>6.4402360126998695E-5</v>
      </c>
      <c r="AU61">
        <v>5.451183696503798E-5</v>
      </c>
      <c r="AV61">
        <v>-7.0433244272701087E-5</v>
      </c>
      <c r="AW61">
        <v>-7.9981058953292056E-5</v>
      </c>
      <c r="AX61">
        <v>-4.4055785461653758E-5</v>
      </c>
      <c r="AY61">
        <v>-8.8784556357930818E-5</v>
      </c>
      <c r="AZ61">
        <v>-7.7213310204968071E-5</v>
      </c>
      <c r="BA61">
        <v>-4.1843887336529807E-5</v>
      </c>
      <c r="BB61">
        <v>-2.277586000848307E-4</v>
      </c>
      <c r="BC61">
        <v>3.5827995695385802E-6</v>
      </c>
      <c r="BD61">
        <v>-2.0699740466773606E-5</v>
      </c>
      <c r="BE61">
        <v>-1.7745052850508494E-4</v>
      </c>
      <c r="BF61">
        <v>-1.8281261158522238E-4</v>
      </c>
      <c r="BG61">
        <v>-2.3835578721717024E-4</v>
      </c>
      <c r="BH61">
        <v>-8.947577603244152E-5</v>
      </c>
      <c r="BI61">
        <v>-7.9956837309055767E-5</v>
      </c>
      <c r="BJ61">
        <v>1.7774234017931222E-2</v>
      </c>
      <c r="BK61">
        <v>2.8466432707382095E-4</v>
      </c>
      <c r="BL61">
        <v>2.9362531154446026E-4</v>
      </c>
      <c r="BM61">
        <v>-2.0275386150374288E-5</v>
      </c>
      <c r="BN61">
        <v>-4.0154185170381445E-5</v>
      </c>
      <c r="BO61">
        <v>-7.0373131159136325E-5</v>
      </c>
      <c r="BP61">
        <v>-8.1862076365291501E-5</v>
      </c>
      <c r="BQ61">
        <v>8.7222402660512788E-5</v>
      </c>
      <c r="BR61">
        <v>1.4309846324939184E-4</v>
      </c>
      <c r="BS61">
        <v>1.3615574101262317E-4</v>
      </c>
      <c r="BT61">
        <v>-1.0398178004917763E-5</v>
      </c>
      <c r="BU61">
        <v>-7.110631455351955E-5</v>
      </c>
      <c r="BV61">
        <v>9.9129665442956318E-5</v>
      </c>
      <c r="BW61">
        <v>9.4176885601046531E-5</v>
      </c>
      <c r="BX61">
        <v>5.3110278241957847E-6</v>
      </c>
      <c r="BY61">
        <v>8.9170057104299359E-5</v>
      </c>
      <c r="BZ61">
        <v>3.34613202508818E-5</v>
      </c>
      <c r="CA61">
        <v>-2.7017514802868428E-5</v>
      </c>
      <c r="CB61">
        <v>-8.2424868729157969E-5</v>
      </c>
    </row>
    <row r="62" spans="1:80" x14ac:dyDescent="0.25">
      <c r="A62" t="s">
        <v>378</v>
      </c>
      <c r="B62">
        <v>2.7420880310071145</v>
      </c>
      <c r="C62">
        <v>-1.3412311987900466E-4</v>
      </c>
      <c r="D62">
        <v>-7.2296816309635014E-5</v>
      </c>
      <c r="E62">
        <v>-1.6525678111469811E-4</v>
      </c>
      <c r="F62">
        <v>-1.5594104434068668E-4</v>
      </c>
      <c r="G62">
        <v>-1.6452440140852663E-4</v>
      </c>
      <c r="H62">
        <v>-1.1981933521690592E-4</v>
      </c>
      <c r="I62">
        <v>-8.8430082557837227E-5</v>
      </c>
      <c r="J62">
        <v>1.2988404602493724E-6</v>
      </c>
      <c r="K62">
        <v>8.3396422454825141E-3</v>
      </c>
      <c r="L62">
        <v>1.3246315266066623E-5</v>
      </c>
      <c r="M62">
        <v>-7.6094638998886851E-5</v>
      </c>
      <c r="N62">
        <v>2.89323034204748E-4</v>
      </c>
      <c r="O62">
        <v>2.3812785442348558E-4</v>
      </c>
      <c r="P62">
        <v>1.9885384511880569E-4</v>
      </c>
      <c r="Q62">
        <v>3.5114499898494507E-4</v>
      </c>
      <c r="R62">
        <v>9.5524630963003093E-5</v>
      </c>
      <c r="S62">
        <v>1.204069778957273E-4</v>
      </c>
      <c r="T62">
        <v>1.1231840874289079E-4</v>
      </c>
      <c r="U62">
        <v>3.6528760753308672E-4</v>
      </c>
      <c r="V62">
        <v>1.4125945745016282E-4</v>
      </c>
      <c r="W62">
        <v>1.4785200753004171E-4</v>
      </c>
      <c r="X62">
        <v>2.1461830906975945E-4</v>
      </c>
      <c r="Y62">
        <v>3.2866038910986113E-4</v>
      </c>
      <c r="Z62">
        <v>2.9802942027923248E-4</v>
      </c>
      <c r="AA62">
        <v>2.3595243205306611E-4</v>
      </c>
      <c r="AB62">
        <v>-1.0150290772321062E-4</v>
      </c>
      <c r="AC62">
        <v>-4.651409226554714E-4</v>
      </c>
      <c r="AD62">
        <v>-2.6198515257213413E-4</v>
      </c>
      <c r="AE62">
        <v>-6.1199610150004379E-4</v>
      </c>
      <c r="AF62">
        <v>-6.4909053666466134E-4</v>
      </c>
      <c r="AG62">
        <v>-8.2048250864589557E-4</v>
      </c>
      <c r="AH62">
        <v>-6.3258251980008245E-4</v>
      </c>
      <c r="AI62">
        <v>-6.8787407956729459E-4</v>
      </c>
      <c r="AJ62">
        <v>2.6411668089373989E-5</v>
      </c>
      <c r="AK62">
        <v>8.4104516563945336E-3</v>
      </c>
      <c r="AL62">
        <v>-9.4161520313697938E-5</v>
      </c>
      <c r="AM62">
        <v>-1.5370001543557705E-4</v>
      </c>
      <c r="AN62">
        <v>1.1102191777792704E-3</v>
      </c>
      <c r="AO62">
        <v>9.0670779214730357E-4</v>
      </c>
      <c r="AP62">
        <v>8.4951267073705105E-4</v>
      </c>
      <c r="AQ62">
        <v>1.0021757163884034E-3</v>
      </c>
      <c r="AR62">
        <v>3.2821176025300862E-4</v>
      </c>
      <c r="AS62">
        <v>3.5822912688563606E-4</v>
      </c>
      <c r="AT62">
        <v>4.1736898118791249E-4</v>
      </c>
      <c r="AU62">
        <v>8.6262998911366907E-4</v>
      </c>
      <c r="AV62">
        <v>2.5329230461430607E-4</v>
      </c>
      <c r="AW62">
        <v>4.8995838454746839E-4</v>
      </c>
      <c r="AX62">
        <v>6.9174230139969477E-4</v>
      </c>
      <c r="AY62">
        <v>8.5470497296345077E-4</v>
      </c>
      <c r="AZ62">
        <v>9.8533819105725692E-4</v>
      </c>
      <c r="BA62">
        <v>6.4078806581320232E-4</v>
      </c>
      <c r="BB62">
        <v>-1.4079252140889557E-4</v>
      </c>
      <c r="BC62">
        <v>3.946066499587186E-6</v>
      </c>
      <c r="BD62">
        <v>-1.4608728599942887E-5</v>
      </c>
      <c r="BE62">
        <v>1.0054777244272877E-4</v>
      </c>
      <c r="BF62">
        <v>-3.4527603660363345E-5</v>
      </c>
      <c r="BG62">
        <v>-7.0345421555268494E-5</v>
      </c>
      <c r="BH62">
        <v>-1.8381854344083268E-4</v>
      </c>
      <c r="BI62">
        <v>-2.0162225949742614E-4</v>
      </c>
      <c r="BJ62">
        <v>2.8466432707382095E-4</v>
      </c>
      <c r="BK62">
        <v>1.6763211682586546E-2</v>
      </c>
      <c r="BL62">
        <v>2.943075752777729E-4</v>
      </c>
      <c r="BM62">
        <v>4.8744767970811801E-5</v>
      </c>
      <c r="BN62">
        <v>-6.2487862346003199E-5</v>
      </c>
      <c r="BO62">
        <v>-6.5486873964227678E-5</v>
      </c>
      <c r="BP62">
        <v>4.6206785992452978E-6</v>
      </c>
      <c r="BQ62">
        <v>-1.7381951565674899E-4</v>
      </c>
      <c r="BR62">
        <v>-1.559892910223117E-4</v>
      </c>
      <c r="BS62">
        <v>-1.1547285855983908E-4</v>
      </c>
      <c r="BT62">
        <v>-1.1792152895018783E-4</v>
      </c>
      <c r="BU62">
        <v>-1.4498057000955286E-4</v>
      </c>
      <c r="BV62">
        <v>-1.3523136010562103E-4</v>
      </c>
      <c r="BW62">
        <v>-1.1939245439054158E-4</v>
      </c>
      <c r="BX62">
        <v>-2.0708238886964119E-4</v>
      </c>
      <c r="BY62">
        <v>-1.5737226003541494E-4</v>
      </c>
      <c r="BZ62">
        <v>-1.0403366583494603E-4</v>
      </c>
      <c r="CA62">
        <v>-1.5043968797050697E-4</v>
      </c>
      <c r="CB62">
        <v>-6.9530355234603038E-5</v>
      </c>
    </row>
    <row r="63" spans="1:80" x14ac:dyDescent="0.25">
      <c r="A63" t="s">
        <v>372</v>
      </c>
      <c r="B63">
        <v>3.1975522647774861</v>
      </c>
      <c r="C63">
        <v>3.5997234265280091E-6</v>
      </c>
      <c r="D63">
        <v>-8.3383565703549664E-7</v>
      </c>
      <c r="E63">
        <v>5.4762782466328057E-7</v>
      </c>
      <c r="F63">
        <v>2.3014251593537688E-7</v>
      </c>
      <c r="G63">
        <v>-2.0397991888628957E-6</v>
      </c>
      <c r="H63">
        <v>-3.0539646708306359E-6</v>
      </c>
      <c r="I63">
        <v>-4.6697092271244512E-6</v>
      </c>
      <c r="J63">
        <v>1.7073493795716292E-5</v>
      </c>
      <c r="K63">
        <v>1.2547915582890803E-5</v>
      </c>
      <c r="L63">
        <v>2.4608215662951427E-4</v>
      </c>
      <c r="M63">
        <v>-2.5236101396492058E-6</v>
      </c>
      <c r="N63">
        <v>-5.220481027124719E-6</v>
      </c>
      <c r="O63">
        <v>-9.3899084818169618E-6</v>
      </c>
      <c r="P63">
        <v>-8.7315578899720868E-6</v>
      </c>
      <c r="Q63">
        <v>-4.4684626107846932E-6</v>
      </c>
      <c r="R63">
        <v>-2.6463465547251043E-6</v>
      </c>
      <c r="S63">
        <v>-3.7355811748723609E-6</v>
      </c>
      <c r="T63">
        <v>-7.0105415944798035E-6</v>
      </c>
      <c r="U63">
        <v>-6.336221376074666E-6</v>
      </c>
      <c r="V63">
        <v>-3.2954115412827829E-6</v>
      </c>
      <c r="W63">
        <v>-5.7936120072205648E-6</v>
      </c>
      <c r="X63">
        <v>-4.6206271408162205E-6</v>
      </c>
      <c r="Y63">
        <v>-4.3913272814723174E-6</v>
      </c>
      <c r="Z63">
        <v>-7.4606815524722763E-6</v>
      </c>
      <c r="AA63">
        <v>-4.9225187597990636E-6</v>
      </c>
      <c r="AB63">
        <v>-5.8522829031517453E-6</v>
      </c>
      <c r="AC63">
        <v>2.3015308629869537E-6</v>
      </c>
      <c r="AD63">
        <v>4.5268953030069637E-6</v>
      </c>
      <c r="AE63">
        <v>6.240487239157149E-6</v>
      </c>
      <c r="AF63">
        <v>7.5551127634265663E-7</v>
      </c>
      <c r="AG63">
        <v>-2.5598554656666047E-6</v>
      </c>
      <c r="AH63">
        <v>-3.159528668343218E-6</v>
      </c>
      <c r="AI63">
        <v>-6.3300795125607315E-6</v>
      </c>
      <c r="AJ63">
        <v>1.9970183887720359E-5</v>
      </c>
      <c r="AK63">
        <v>1.4884326579412364E-5</v>
      </c>
      <c r="AL63">
        <v>2.6209404076417409E-4</v>
      </c>
      <c r="AM63">
        <v>-4.5915199045311907E-6</v>
      </c>
      <c r="AN63">
        <v>-6.1587158674088569E-7</v>
      </c>
      <c r="AO63">
        <v>-1.3064348150875988E-5</v>
      </c>
      <c r="AP63">
        <v>-1.6632328142108323E-5</v>
      </c>
      <c r="AQ63">
        <v>-3.786724100592914E-7</v>
      </c>
      <c r="AR63">
        <v>-5.5361598967306013E-6</v>
      </c>
      <c r="AS63">
        <v>-6.406335847487559E-6</v>
      </c>
      <c r="AT63">
        <v>-5.9368126348006481E-6</v>
      </c>
      <c r="AU63">
        <v>-3.3041849065046662E-6</v>
      </c>
      <c r="AV63">
        <v>-6.6738900841725709E-6</v>
      </c>
      <c r="AW63">
        <v>-1.0325419640409949E-5</v>
      </c>
      <c r="AX63">
        <v>-8.4223814770101488E-6</v>
      </c>
      <c r="AY63">
        <v>-6.0167234089373636E-6</v>
      </c>
      <c r="AZ63">
        <v>-1.207970164606705E-5</v>
      </c>
      <c r="BA63">
        <v>-4.7771649249021909E-6</v>
      </c>
      <c r="BB63">
        <v>-6.3654772158430353E-6</v>
      </c>
      <c r="BC63">
        <v>2.2031309527799299E-5</v>
      </c>
      <c r="BD63">
        <v>-1.7879364645868113E-5</v>
      </c>
      <c r="BE63">
        <v>2.1339895303257508E-6</v>
      </c>
      <c r="BF63">
        <v>-4.5319027159769792E-7</v>
      </c>
      <c r="BG63">
        <v>-1.9447281839629155E-5</v>
      </c>
      <c r="BH63">
        <v>-2.8101729652160246E-5</v>
      </c>
      <c r="BI63">
        <v>-1.1131470066040179E-5</v>
      </c>
      <c r="BJ63">
        <v>2.9362531154446026E-4</v>
      </c>
      <c r="BK63">
        <v>2.943075752777729E-4</v>
      </c>
      <c r="BL63">
        <v>6.7980809886462022E-4</v>
      </c>
      <c r="BM63">
        <v>1.0910121050004705E-6</v>
      </c>
      <c r="BN63">
        <v>-4.1484665720066859E-5</v>
      </c>
      <c r="BO63">
        <v>-8.2469763634585388E-5</v>
      </c>
      <c r="BP63">
        <v>-6.0232534953272261E-5</v>
      </c>
      <c r="BQ63">
        <v>-8.4257951949743225E-6</v>
      </c>
      <c r="BR63">
        <v>-7.7529238473730627E-6</v>
      </c>
      <c r="BS63">
        <v>1.4675978479701456E-5</v>
      </c>
      <c r="BT63">
        <v>-9.7978233231600295E-6</v>
      </c>
      <c r="BU63">
        <v>-2.7647491568817188E-5</v>
      </c>
      <c r="BV63">
        <v>6.1986751511295806E-6</v>
      </c>
      <c r="BW63">
        <v>1.0070488522825806E-5</v>
      </c>
      <c r="BX63">
        <v>-8.2815545712547741E-6</v>
      </c>
      <c r="BY63">
        <v>-6.8709392244353882E-6</v>
      </c>
      <c r="BZ63">
        <v>-1.9291087087450155E-5</v>
      </c>
      <c r="CA63">
        <v>-1.2526596251296067E-5</v>
      </c>
      <c r="CB63">
        <v>-2.2334142378788752E-4</v>
      </c>
    </row>
    <row r="64" spans="1:80" x14ac:dyDescent="0.25">
      <c r="A64" t="s">
        <v>328</v>
      </c>
      <c r="B64">
        <v>0.29580631817527459</v>
      </c>
      <c r="C64">
        <v>7.3645024173516416E-6</v>
      </c>
      <c r="D64">
        <v>1.2871026600167594E-5</v>
      </c>
      <c r="E64">
        <v>3.3166788255322942E-6</v>
      </c>
      <c r="F64">
        <v>-6.1956979622465694E-6</v>
      </c>
      <c r="G64">
        <v>2.2588521140505486E-6</v>
      </c>
      <c r="H64">
        <v>7.6107129032389206E-6</v>
      </c>
      <c r="I64">
        <v>-1.9159871237759045E-5</v>
      </c>
      <c r="J64">
        <v>-4.0333592949862591E-6</v>
      </c>
      <c r="K64">
        <v>1.9440836380843002E-5</v>
      </c>
      <c r="L64">
        <v>-5.0573009824494562E-6</v>
      </c>
      <c r="M64">
        <v>2.0173161835133709E-4</v>
      </c>
      <c r="N64">
        <v>1.1810782408690662E-4</v>
      </c>
      <c r="O64">
        <v>1.1891759527212871E-4</v>
      </c>
      <c r="P64">
        <v>1.1951288368154771E-4</v>
      </c>
      <c r="Q64">
        <v>-8.8058732367848986E-7</v>
      </c>
      <c r="R64">
        <v>1.0443934734737264E-5</v>
      </c>
      <c r="S64">
        <v>-1.9909760744151913E-6</v>
      </c>
      <c r="T64">
        <v>1.6824568349326661E-5</v>
      </c>
      <c r="U64">
        <v>3.4638936106875239E-5</v>
      </c>
      <c r="V64">
        <v>8.5314936317196746E-6</v>
      </c>
      <c r="W64">
        <v>-1.6697779636104624E-5</v>
      </c>
      <c r="X64">
        <v>8.4637327258921713E-6</v>
      </c>
      <c r="Y64">
        <v>1.0059245783684932E-5</v>
      </c>
      <c r="Z64">
        <v>-1.3950211655283747E-6</v>
      </c>
      <c r="AA64">
        <v>1.0391980576666759E-5</v>
      </c>
      <c r="AB64">
        <v>-1.3747427840708721E-4</v>
      </c>
      <c r="AC64">
        <v>3.7793522512837247E-5</v>
      </c>
      <c r="AD64">
        <v>1.8788719949853413E-5</v>
      </c>
      <c r="AE64">
        <v>-1.003031926715645E-5</v>
      </c>
      <c r="AF64">
        <v>4.0438239946779996E-6</v>
      </c>
      <c r="AG64">
        <v>-5.101139489170117E-6</v>
      </c>
      <c r="AH64">
        <v>4.2826210634106192E-5</v>
      </c>
      <c r="AI64">
        <v>-5.6461632410106948E-6</v>
      </c>
      <c r="AJ64">
        <v>-3.5652973059475677E-5</v>
      </c>
      <c r="AK64">
        <v>-2.898323380966428E-5</v>
      </c>
      <c r="AL64">
        <v>2.2476689576620706E-5</v>
      </c>
      <c r="AM64">
        <v>4.8754965161949468E-4</v>
      </c>
      <c r="AN64">
        <v>2.1690438892230907E-4</v>
      </c>
      <c r="AO64">
        <v>2.1971066526798571E-4</v>
      </c>
      <c r="AP64">
        <v>2.2424082805630824E-4</v>
      </c>
      <c r="AQ64">
        <v>-9.1405630415152626E-5</v>
      </c>
      <c r="AR64">
        <v>-6.1741428673068373E-5</v>
      </c>
      <c r="AS64">
        <v>-7.8703584021967406E-5</v>
      </c>
      <c r="AT64">
        <v>-3.4647091218523995E-5</v>
      </c>
      <c r="AU64">
        <v>3.0754009502655862E-5</v>
      </c>
      <c r="AV64">
        <v>-8.1853120077017831E-5</v>
      </c>
      <c r="AW64">
        <v>-1.0382429880158409E-4</v>
      </c>
      <c r="AX64">
        <v>-7.3568505648508996E-5</v>
      </c>
      <c r="AY64">
        <v>-5.784143004010346E-5</v>
      </c>
      <c r="AZ64">
        <v>-7.9538943881402491E-5</v>
      </c>
      <c r="BA64">
        <v>-2.7819000589325822E-5</v>
      </c>
      <c r="BB64">
        <v>-1.8033482103730481E-4</v>
      </c>
      <c r="BC64">
        <v>8.01280099441159E-6</v>
      </c>
      <c r="BD64">
        <v>9.8884723429353684E-6</v>
      </c>
      <c r="BE64">
        <v>-3.5385501705293793E-6</v>
      </c>
      <c r="BF64">
        <v>-3.5757285791441975E-5</v>
      </c>
      <c r="BG64">
        <v>-4.520940481987938E-5</v>
      </c>
      <c r="BH64">
        <v>-2.6438142653084298E-5</v>
      </c>
      <c r="BI64">
        <v>-6.4145579835546862E-5</v>
      </c>
      <c r="BJ64">
        <v>-2.0275386150374288E-5</v>
      </c>
      <c r="BK64">
        <v>4.8744767970811801E-5</v>
      </c>
      <c r="BL64">
        <v>1.0910121050004705E-6</v>
      </c>
      <c r="BM64">
        <v>3.0008154215636911E-3</v>
      </c>
      <c r="BN64">
        <v>2.0303895755053791E-3</v>
      </c>
      <c r="BO64">
        <v>2.0281732872557412E-3</v>
      </c>
      <c r="BP64">
        <v>2.030287956339645E-3</v>
      </c>
      <c r="BQ64">
        <v>7.104517922760492E-5</v>
      </c>
      <c r="BR64">
        <v>-4.9403161726342334E-6</v>
      </c>
      <c r="BS64">
        <v>4.1792200163139558E-5</v>
      </c>
      <c r="BT64">
        <v>9.133236887275012E-5</v>
      </c>
      <c r="BU64">
        <v>9.7942603222625664E-5</v>
      </c>
      <c r="BV64">
        <v>6.4555066136019832E-5</v>
      </c>
      <c r="BW64">
        <v>3.5022009881259552E-5</v>
      </c>
      <c r="BX64">
        <v>9.060176202524005E-6</v>
      </c>
      <c r="BY64">
        <v>7.9132730381788891E-5</v>
      </c>
      <c r="BZ64">
        <v>-4.1437494940885439E-5</v>
      </c>
      <c r="CA64">
        <v>2.4541392147697664E-5</v>
      </c>
      <c r="CB64">
        <v>-2.041687148326898E-3</v>
      </c>
    </row>
    <row r="65" spans="1:80" x14ac:dyDescent="0.25">
      <c r="A65" t="s">
        <v>329</v>
      </c>
      <c r="B65">
        <v>0.62620538085393518</v>
      </c>
      <c r="C65">
        <v>-2.1923619057794937E-6</v>
      </c>
      <c r="D65">
        <v>6.3821600327919592E-6</v>
      </c>
      <c r="E65">
        <v>-6.1749860419385911E-6</v>
      </c>
      <c r="F65">
        <v>-1.6600337184301673E-5</v>
      </c>
      <c r="G65">
        <v>-1.1626076135067889E-5</v>
      </c>
      <c r="H65">
        <v>-6.6103794749439802E-6</v>
      </c>
      <c r="I65">
        <v>-2.8918461388720415E-5</v>
      </c>
      <c r="J65">
        <v>-7.0962816968124848E-6</v>
      </c>
      <c r="K65">
        <v>3.5174094263944766E-5</v>
      </c>
      <c r="L65">
        <v>-5.7311564009913298E-6</v>
      </c>
      <c r="M65">
        <v>1.1652674521581507E-4</v>
      </c>
      <c r="N65">
        <v>2.1130858207381035E-4</v>
      </c>
      <c r="O65">
        <v>1.1590784310665791E-4</v>
      </c>
      <c r="P65">
        <v>1.2257496187048023E-4</v>
      </c>
      <c r="Q65">
        <v>1.1853851681621868E-5</v>
      </c>
      <c r="R65">
        <v>1.6027393778235135E-5</v>
      </c>
      <c r="S65">
        <v>1.1293206995416523E-6</v>
      </c>
      <c r="T65">
        <v>6.4609032585706537E-6</v>
      </c>
      <c r="U65">
        <v>2.467791353433712E-5</v>
      </c>
      <c r="V65">
        <v>1.6404634054965915E-5</v>
      </c>
      <c r="W65">
        <v>2.4437787511428427E-6</v>
      </c>
      <c r="X65">
        <v>5.4624541138991158E-6</v>
      </c>
      <c r="Y65">
        <v>7.4377148748138355E-6</v>
      </c>
      <c r="Z65">
        <v>4.0737773141323925E-6</v>
      </c>
      <c r="AA65">
        <v>-2.6565126288841588E-6</v>
      </c>
      <c r="AB65">
        <v>-1.2274697149422268E-4</v>
      </c>
      <c r="AC65">
        <v>-1.6913975651992264E-6</v>
      </c>
      <c r="AD65">
        <v>-1.0040722954000917E-5</v>
      </c>
      <c r="AE65">
        <v>-3.6581045871239039E-5</v>
      </c>
      <c r="AF65">
        <v>-9.7656320419408903E-5</v>
      </c>
      <c r="AG65">
        <v>-8.8170113798973409E-5</v>
      </c>
      <c r="AH65">
        <v>-5.6922011723675526E-5</v>
      </c>
      <c r="AI65">
        <v>-9.5044732877920101E-5</v>
      </c>
      <c r="AJ65">
        <v>-1.0064124550206409E-5</v>
      </c>
      <c r="AK65">
        <v>1.9869844591395901E-5</v>
      </c>
      <c r="AL65">
        <v>7.2531033697908234E-5</v>
      </c>
      <c r="AM65">
        <v>2.0058991325587475E-4</v>
      </c>
      <c r="AN65">
        <v>4.4202462117754913E-4</v>
      </c>
      <c r="AO65">
        <v>2.0946025895912705E-4</v>
      </c>
      <c r="AP65">
        <v>2.3778306916969665E-4</v>
      </c>
      <c r="AQ65">
        <v>8.0260112207483438E-6</v>
      </c>
      <c r="AR65">
        <v>-2.0748428640533128E-6</v>
      </c>
      <c r="AS65">
        <v>-4.1393139990906015E-5</v>
      </c>
      <c r="AT65">
        <v>-2.6150372830526365E-6</v>
      </c>
      <c r="AU65">
        <v>9.8802335073391891E-5</v>
      </c>
      <c r="AV65">
        <v>1.9598391830489642E-6</v>
      </c>
      <c r="AW65">
        <v>-1.9241407901170124E-5</v>
      </c>
      <c r="AX65">
        <v>-3.9308020073509217E-5</v>
      </c>
      <c r="AY65">
        <v>-9.8507856187706898E-6</v>
      </c>
      <c r="AZ65">
        <v>-2.6936051492318684E-6</v>
      </c>
      <c r="BA65">
        <v>-2.9331070730899085E-5</v>
      </c>
      <c r="BB65">
        <v>-1.5067435274162963E-4</v>
      </c>
      <c r="BC65">
        <v>-4.031171272466834E-5</v>
      </c>
      <c r="BD65">
        <v>-7.5820190819430341E-5</v>
      </c>
      <c r="BE65">
        <v>-1.3950707088106369E-4</v>
      </c>
      <c r="BF65">
        <v>-3.2922662592132048E-5</v>
      </c>
      <c r="BG65">
        <v>-5.1187828801315592E-5</v>
      </c>
      <c r="BH65">
        <v>-1.0596244308724154E-4</v>
      </c>
      <c r="BI65">
        <v>-1.1379296524249816E-4</v>
      </c>
      <c r="BJ65">
        <v>-4.0154185170381445E-5</v>
      </c>
      <c r="BK65">
        <v>-6.2487862346003199E-5</v>
      </c>
      <c r="BL65">
        <v>-4.1484665720066859E-5</v>
      </c>
      <c r="BM65">
        <v>2.0303895755053791E-3</v>
      </c>
      <c r="BN65">
        <v>2.6734302031363602E-3</v>
      </c>
      <c r="BO65">
        <v>2.0587178683493445E-3</v>
      </c>
      <c r="BP65">
        <v>2.0804216481736058E-3</v>
      </c>
      <c r="BQ65">
        <v>3.7433331444093111E-5</v>
      </c>
      <c r="BR65">
        <v>-5.3391688606712739E-5</v>
      </c>
      <c r="BS65">
        <v>-4.8003547649435587E-6</v>
      </c>
      <c r="BT65">
        <v>1.320831470704169E-5</v>
      </c>
      <c r="BU65">
        <v>2.8579326536990737E-5</v>
      </c>
      <c r="BV65">
        <v>3.1188484879464298E-5</v>
      </c>
      <c r="BW65">
        <v>-2.444670341404903E-5</v>
      </c>
      <c r="BX65">
        <v>-9.0109231394378377E-5</v>
      </c>
      <c r="BY65">
        <v>2.787764231385742E-5</v>
      </c>
      <c r="BZ65">
        <v>-1.198778375647476E-4</v>
      </c>
      <c r="CA65">
        <v>-9.0686779578906616E-5</v>
      </c>
      <c r="CB65">
        <v>-1.8855636886113778E-3</v>
      </c>
    </row>
    <row r="66" spans="1:80" x14ac:dyDescent="0.25">
      <c r="A66" t="s">
        <v>330</v>
      </c>
      <c r="B66">
        <v>0.70125323720227739</v>
      </c>
      <c r="C66">
        <v>-8.965412184700691E-6</v>
      </c>
      <c r="D66">
        <v>-1.6682028264358758E-6</v>
      </c>
      <c r="E66">
        <v>-1.7292410590998026E-5</v>
      </c>
      <c r="F66">
        <v>-7.7496594560853521E-6</v>
      </c>
      <c r="G66">
        <v>-1.6988703949453691E-6</v>
      </c>
      <c r="H66">
        <v>-5.8288466521477711E-6</v>
      </c>
      <c r="I66">
        <v>-2.3825266808358836E-5</v>
      </c>
      <c r="J66">
        <v>-7.5560716321164246E-6</v>
      </c>
      <c r="K66">
        <v>4.4042862871899911E-5</v>
      </c>
      <c r="L66">
        <v>4.0313686352336461E-5</v>
      </c>
      <c r="M66">
        <v>1.1545137209190476E-4</v>
      </c>
      <c r="N66">
        <v>1.1222639688964434E-4</v>
      </c>
      <c r="O66">
        <v>2.2192900973504165E-4</v>
      </c>
      <c r="P66">
        <v>1.2260549394041436E-4</v>
      </c>
      <c r="Q66">
        <v>-4.5056318664200655E-6</v>
      </c>
      <c r="R66">
        <v>8.5210593735927278E-6</v>
      </c>
      <c r="S66">
        <v>5.5796378408713292E-6</v>
      </c>
      <c r="T66">
        <v>-2.008436278508832E-6</v>
      </c>
      <c r="U66">
        <v>3.4709283997731699E-5</v>
      </c>
      <c r="V66">
        <v>2.0594873619319955E-5</v>
      </c>
      <c r="W66">
        <v>-4.8051887078830047E-7</v>
      </c>
      <c r="X66">
        <v>-1.1557088014162064E-6</v>
      </c>
      <c r="Y66">
        <v>-1.1047962909327663E-5</v>
      </c>
      <c r="Z66">
        <v>-4.7530467777668137E-6</v>
      </c>
      <c r="AA66">
        <v>1.6203639777653263E-6</v>
      </c>
      <c r="AB66">
        <v>-1.1937088409957936E-4</v>
      </c>
      <c r="AC66">
        <v>5.9254505888634588E-6</v>
      </c>
      <c r="AD66">
        <v>-1.8661503871506039E-5</v>
      </c>
      <c r="AE66">
        <v>-2.7654989019378672E-5</v>
      </c>
      <c r="AF66">
        <v>-1.5314046599981004E-5</v>
      </c>
      <c r="AG66">
        <v>-2.448968450771041E-5</v>
      </c>
      <c r="AH66">
        <v>1.5039650462937083E-5</v>
      </c>
      <c r="AI66">
        <v>-2.0128478894216554E-5</v>
      </c>
      <c r="AJ66">
        <v>-2.527668115333072E-5</v>
      </c>
      <c r="AK66">
        <v>8.1965953432319601E-6</v>
      </c>
      <c r="AL66">
        <v>4.9009317920126481E-5</v>
      </c>
      <c r="AM66">
        <v>2.0537905252124942E-4</v>
      </c>
      <c r="AN66">
        <v>2.0646535609941639E-4</v>
      </c>
      <c r="AO66">
        <v>4.24743047630765E-4</v>
      </c>
      <c r="AP66">
        <v>2.3693602305763963E-4</v>
      </c>
      <c r="AQ66">
        <v>-1.6028678855745716E-5</v>
      </c>
      <c r="AR66">
        <v>-1.8140793131221485E-5</v>
      </c>
      <c r="AS66">
        <v>-4.7154707968002171E-5</v>
      </c>
      <c r="AT66">
        <v>-1.8242574875138099E-5</v>
      </c>
      <c r="AU66">
        <v>7.1663433972563839E-5</v>
      </c>
      <c r="AV66">
        <v>-1.0580157686647692E-5</v>
      </c>
      <c r="AW66">
        <v>1.1521950924024707E-5</v>
      </c>
      <c r="AX66">
        <v>-3.5318726005709323E-5</v>
      </c>
      <c r="AY66">
        <v>-2.9923821963566511E-5</v>
      </c>
      <c r="AZ66">
        <v>-3.1926822117182422E-5</v>
      </c>
      <c r="BA66">
        <v>-3.9138317500671543E-5</v>
      </c>
      <c r="BB66">
        <v>-2.0230603579592641E-4</v>
      </c>
      <c r="BC66">
        <v>-4.113567260431341E-5</v>
      </c>
      <c r="BD66">
        <v>-9.456914579380503E-5</v>
      </c>
      <c r="BE66">
        <v>-2.0209464150958178E-4</v>
      </c>
      <c r="BF66">
        <v>-5.1949219033871038E-5</v>
      </c>
      <c r="BG66">
        <v>-6.5899344095160067E-5</v>
      </c>
      <c r="BH66">
        <v>-1.4935090022919113E-4</v>
      </c>
      <c r="BI66">
        <v>-1.7385572671835037E-4</v>
      </c>
      <c r="BJ66">
        <v>-7.0373131159136325E-5</v>
      </c>
      <c r="BK66">
        <v>-6.5486873964227678E-5</v>
      </c>
      <c r="BL66">
        <v>-8.2469763634585388E-5</v>
      </c>
      <c r="BM66">
        <v>2.0281732872557412E-3</v>
      </c>
      <c r="BN66">
        <v>2.0587178683493445E-3</v>
      </c>
      <c r="BO66">
        <v>2.6913368937550594E-3</v>
      </c>
      <c r="BP66">
        <v>2.105834123449371E-3</v>
      </c>
      <c r="BQ66">
        <v>-3.6147537726324993E-5</v>
      </c>
      <c r="BR66">
        <v>-9.0023323059340511E-5</v>
      </c>
      <c r="BS66">
        <v>-3.4774211882210564E-5</v>
      </c>
      <c r="BT66">
        <v>-5.4453913241745669E-5</v>
      </c>
      <c r="BU66">
        <v>-2.485433403761055E-5</v>
      </c>
      <c r="BV66">
        <v>-2.812095613213177E-5</v>
      </c>
      <c r="BW66">
        <v>-7.0038586635570114E-5</v>
      </c>
      <c r="BX66">
        <v>-1.3986780363249812E-4</v>
      </c>
      <c r="BY66">
        <v>-3.912504714895953E-5</v>
      </c>
      <c r="BZ66">
        <v>-1.4750386172322858E-4</v>
      </c>
      <c r="CA66">
        <v>-1.0639807374037639E-4</v>
      </c>
      <c r="CB66">
        <v>-1.7954930891046796E-3</v>
      </c>
    </row>
    <row r="67" spans="1:80" x14ac:dyDescent="0.25">
      <c r="A67" t="s">
        <v>331</v>
      </c>
      <c r="B67">
        <v>0.19889900775965319</v>
      </c>
      <c r="C67">
        <v>-4.5981347611173863E-6</v>
      </c>
      <c r="D67">
        <v>-3.6590838467021407E-6</v>
      </c>
      <c r="E67">
        <v>-6.3060556080623832E-5</v>
      </c>
      <c r="F67">
        <v>-1.1025456570521953E-5</v>
      </c>
      <c r="G67">
        <v>3.739979777795726E-6</v>
      </c>
      <c r="H67">
        <v>-6.6370798424432827E-6</v>
      </c>
      <c r="I67">
        <v>-7.1092147676700068E-6</v>
      </c>
      <c r="J67">
        <v>-9.5808212648645478E-7</v>
      </c>
      <c r="K67">
        <v>9.3359120232466532E-5</v>
      </c>
      <c r="L67">
        <v>3.7081320553075491E-5</v>
      </c>
      <c r="M67">
        <v>1.1634032433472199E-4</v>
      </c>
      <c r="N67">
        <v>1.1214195482151018E-4</v>
      </c>
      <c r="O67">
        <v>1.1087517892440994E-4</v>
      </c>
      <c r="P67">
        <v>2.0361221815825976E-4</v>
      </c>
      <c r="Q67">
        <v>3.5719509328333342E-5</v>
      </c>
      <c r="R67">
        <v>4.6179660833830412E-5</v>
      </c>
      <c r="S67">
        <v>4.7508946773376325E-5</v>
      </c>
      <c r="T67">
        <v>5.5049877685754567E-5</v>
      </c>
      <c r="U67">
        <v>8.5759534137565046E-5</v>
      </c>
      <c r="V67">
        <v>4.1397327334995477E-5</v>
      </c>
      <c r="W67">
        <v>4.3486234596807241E-5</v>
      </c>
      <c r="X67">
        <v>2.5147706798262518E-5</v>
      </c>
      <c r="Y67">
        <v>4.4509133558485584E-5</v>
      </c>
      <c r="Z67">
        <v>3.1563110062776631E-5</v>
      </c>
      <c r="AA67">
        <v>4.7358460140234417E-5</v>
      </c>
      <c r="AB67">
        <v>-1.5528329374347335E-4</v>
      </c>
      <c r="AC67">
        <v>1.6396759233044646E-5</v>
      </c>
      <c r="AD67">
        <v>-3.415709898182462E-5</v>
      </c>
      <c r="AE67">
        <v>-1.3399934816757072E-4</v>
      </c>
      <c r="AF67">
        <v>-4.6618335767239309E-5</v>
      </c>
      <c r="AG67">
        <v>-4.5257002008793878E-5</v>
      </c>
      <c r="AH67">
        <v>-2.3884599208379655E-5</v>
      </c>
      <c r="AI67">
        <v>-5.4682166231918004E-5</v>
      </c>
      <c r="AJ67">
        <v>-3.227685467831689E-5</v>
      </c>
      <c r="AK67">
        <v>3.3495971215304635E-5</v>
      </c>
      <c r="AL67">
        <v>1.7918885928750615E-5</v>
      </c>
      <c r="AM67">
        <v>2.1872484431600969E-4</v>
      </c>
      <c r="AN67">
        <v>2.2499570998648155E-4</v>
      </c>
      <c r="AO67">
        <v>2.2021345373253004E-4</v>
      </c>
      <c r="AP67">
        <v>3.8074556643758362E-4</v>
      </c>
      <c r="AQ67">
        <v>2.6958478449302931E-5</v>
      </c>
      <c r="AR67">
        <v>6.0143737434400081E-5</v>
      </c>
      <c r="AS67">
        <v>2.6291006888786101E-5</v>
      </c>
      <c r="AT67">
        <v>5.634084816788424E-5</v>
      </c>
      <c r="AU67">
        <v>1.68862090423124E-4</v>
      </c>
      <c r="AV67">
        <v>6.1184289957294004E-5</v>
      </c>
      <c r="AW67">
        <v>7.376280773398071E-5</v>
      </c>
      <c r="AX67">
        <v>2.362132582391594E-5</v>
      </c>
      <c r="AY67">
        <v>5.2526733470726556E-5</v>
      </c>
      <c r="AZ67">
        <v>3.2949444273436385E-5</v>
      </c>
      <c r="BA67">
        <v>6.534908317932267E-5</v>
      </c>
      <c r="BB67">
        <v>-2.192211517359906E-4</v>
      </c>
      <c r="BC67">
        <v>-7.9560128308183946E-5</v>
      </c>
      <c r="BD67">
        <v>-1.1924616211561068E-4</v>
      </c>
      <c r="BE67">
        <v>-3.9965288486384692E-4</v>
      </c>
      <c r="BF67">
        <v>-1.0058104996490475E-4</v>
      </c>
      <c r="BG67">
        <v>-1.3579605467660904E-4</v>
      </c>
      <c r="BH67">
        <v>-2.3720968684487167E-4</v>
      </c>
      <c r="BI67">
        <v>-2.4212600971260334E-4</v>
      </c>
      <c r="BJ67">
        <v>-8.1862076365291501E-5</v>
      </c>
      <c r="BK67">
        <v>4.6206785992452978E-6</v>
      </c>
      <c r="BL67">
        <v>-6.0232534953272261E-5</v>
      </c>
      <c r="BM67">
        <v>2.030287956339645E-3</v>
      </c>
      <c r="BN67">
        <v>2.0804216481736058E-3</v>
      </c>
      <c r="BO67">
        <v>2.105834123449371E-3</v>
      </c>
      <c r="BP67">
        <v>2.8018993336351942E-3</v>
      </c>
      <c r="BQ67">
        <v>2.6345294201660097E-5</v>
      </c>
      <c r="BR67">
        <v>-3.2115276223865165E-5</v>
      </c>
      <c r="BS67">
        <v>7.5958845128189971E-6</v>
      </c>
      <c r="BT67">
        <v>4.0877503683266897E-5</v>
      </c>
      <c r="BU67">
        <v>4.0063152520271653E-5</v>
      </c>
      <c r="BV67">
        <v>-2.226727178680386E-5</v>
      </c>
      <c r="BW67">
        <v>-5.7652295512263039E-5</v>
      </c>
      <c r="BX67">
        <v>-1.1103946355735229E-4</v>
      </c>
      <c r="BY67">
        <v>4.4508750108052672E-5</v>
      </c>
      <c r="BZ67">
        <v>-1.0840588607174441E-4</v>
      </c>
      <c r="CA67">
        <v>9.4464286790689987E-6</v>
      </c>
      <c r="CB67">
        <v>-1.7600625342329979E-3</v>
      </c>
    </row>
    <row r="68" spans="1:80" x14ac:dyDescent="0.25">
      <c r="A68" t="s">
        <v>332</v>
      </c>
      <c r="B68">
        <v>0.12540892712839397</v>
      </c>
      <c r="C68">
        <v>-2.8610991912088537E-5</v>
      </c>
      <c r="D68">
        <v>-4.0867255289444729E-5</v>
      </c>
      <c r="E68">
        <v>-3.9633081593987004E-5</v>
      </c>
      <c r="F68">
        <v>-1.6034646657230336E-5</v>
      </c>
      <c r="G68">
        <v>-2.4645653956369605E-5</v>
      </c>
      <c r="H68">
        <v>-3.3702345861301475E-5</v>
      </c>
      <c r="I68">
        <v>-3.4156168138397129E-5</v>
      </c>
      <c r="J68">
        <v>-1.1843534890830677E-5</v>
      </c>
      <c r="K68">
        <v>1.7037664998767054E-5</v>
      </c>
      <c r="L68">
        <v>7.1826952036541331E-5</v>
      </c>
      <c r="M68">
        <v>2.9115976220198166E-6</v>
      </c>
      <c r="N68">
        <v>1.8730123059202218E-5</v>
      </c>
      <c r="O68">
        <v>-1.5459183686224003E-6</v>
      </c>
      <c r="P68">
        <v>2.4211007459564514E-5</v>
      </c>
      <c r="Q68">
        <v>9.054945682061544E-4</v>
      </c>
      <c r="R68">
        <v>3.2535802416075286E-4</v>
      </c>
      <c r="S68">
        <v>3.2580276995970952E-4</v>
      </c>
      <c r="T68">
        <v>3.2518752925516926E-4</v>
      </c>
      <c r="U68">
        <v>3.2357115166746308E-4</v>
      </c>
      <c r="V68">
        <v>3.1877588966542026E-4</v>
      </c>
      <c r="W68">
        <v>3.2090106125765895E-4</v>
      </c>
      <c r="X68">
        <v>3.1890578813518566E-4</v>
      </c>
      <c r="Y68">
        <v>3.2292219740971364E-4</v>
      </c>
      <c r="Z68">
        <v>3.2238859425289489E-4</v>
      </c>
      <c r="AA68">
        <v>3.2586832536103222E-4</v>
      </c>
      <c r="AB68">
        <v>-2.7365613796328684E-4</v>
      </c>
      <c r="AC68">
        <v>-7.8590634904069509E-5</v>
      </c>
      <c r="AD68">
        <v>-1.2406488585921303E-4</v>
      </c>
      <c r="AE68">
        <v>-8.2634612870055116E-5</v>
      </c>
      <c r="AF68">
        <v>-6.4182546015861651E-5</v>
      </c>
      <c r="AG68">
        <v>1.0035617467105191E-5</v>
      </c>
      <c r="AH68">
        <v>-4.8240467112651374E-5</v>
      </c>
      <c r="AI68">
        <v>-4.1715780258228772E-5</v>
      </c>
      <c r="AJ68">
        <v>3.0303894445528119E-5</v>
      </c>
      <c r="AK68">
        <v>4.2621466928137882E-5</v>
      </c>
      <c r="AL68">
        <v>8.3040833810078089E-5</v>
      </c>
      <c r="AM68">
        <v>-1.5967954469608243E-4</v>
      </c>
      <c r="AN68">
        <v>-2.114264877736436E-5</v>
      </c>
      <c r="AO68">
        <v>-5.5161246129400927E-5</v>
      </c>
      <c r="AP68">
        <v>-3.1389829957769239E-5</v>
      </c>
      <c r="AQ68">
        <v>1.8570611076748457E-3</v>
      </c>
      <c r="AR68">
        <v>6.6797145093875688E-4</v>
      </c>
      <c r="AS68">
        <v>6.6859320057095089E-4</v>
      </c>
      <c r="AT68">
        <v>6.5880399872674964E-4</v>
      </c>
      <c r="AU68">
        <v>6.5998405588493553E-4</v>
      </c>
      <c r="AV68">
        <v>6.5685677198394372E-4</v>
      </c>
      <c r="AW68">
        <v>6.5096200975074941E-4</v>
      </c>
      <c r="AX68">
        <v>6.5377080136517682E-4</v>
      </c>
      <c r="AY68">
        <v>6.5624750439167935E-4</v>
      </c>
      <c r="AZ68">
        <v>6.6976284456984956E-4</v>
      </c>
      <c r="BA68">
        <v>6.740068129632643E-4</v>
      </c>
      <c r="BB68">
        <v>-5.1256535775739997E-4</v>
      </c>
      <c r="BC68">
        <v>-4.343236863015479E-5</v>
      </c>
      <c r="BD68">
        <v>-8.7638713527144044E-5</v>
      </c>
      <c r="BE68">
        <v>-1.1925570328853504E-4</v>
      </c>
      <c r="BF68">
        <v>-1.7489342602732623E-5</v>
      </c>
      <c r="BG68">
        <v>-5.2219449429408561E-5</v>
      </c>
      <c r="BH68">
        <v>-7.4916758324401062E-5</v>
      </c>
      <c r="BI68">
        <v>-1.4637033260649752E-4</v>
      </c>
      <c r="BJ68">
        <v>8.7222402660512788E-5</v>
      </c>
      <c r="BK68">
        <v>-1.7381951565674899E-4</v>
      </c>
      <c r="BL68">
        <v>-8.4257951949743225E-6</v>
      </c>
      <c r="BM68">
        <v>7.104517922760492E-5</v>
      </c>
      <c r="BN68">
        <v>3.7433331444093111E-5</v>
      </c>
      <c r="BO68">
        <v>-3.6147537726324993E-5</v>
      </c>
      <c r="BP68">
        <v>2.6345294201660097E-5</v>
      </c>
      <c r="BQ68">
        <v>6.2450769529545352E-3</v>
      </c>
      <c r="BR68">
        <v>2.5775506532601036E-3</v>
      </c>
      <c r="BS68">
        <v>2.5809157422873224E-3</v>
      </c>
      <c r="BT68">
        <v>2.5876258634627493E-3</v>
      </c>
      <c r="BU68">
        <v>2.57955995948758E-3</v>
      </c>
      <c r="BV68">
        <v>2.5793209091290641E-3</v>
      </c>
      <c r="BW68">
        <v>2.5681402041222352E-3</v>
      </c>
      <c r="BX68">
        <v>2.5753601245147649E-3</v>
      </c>
      <c r="BY68">
        <v>2.5878891717413281E-3</v>
      </c>
      <c r="BZ68">
        <v>2.5794800290762578E-3</v>
      </c>
      <c r="CA68">
        <v>2.5793012827535246E-3</v>
      </c>
      <c r="CB68">
        <v>-2.4638963639090649E-3</v>
      </c>
    </row>
    <row r="69" spans="1:80" x14ac:dyDescent="0.25">
      <c r="A69" t="s">
        <v>333</v>
      </c>
      <c r="B69">
        <v>-2.3529997307720506E-2</v>
      </c>
      <c r="C69">
        <v>-1.8334126064157557E-5</v>
      </c>
      <c r="D69">
        <v>-3.7527602668523629E-5</v>
      </c>
      <c r="E69">
        <v>-1.5917749479328849E-5</v>
      </c>
      <c r="F69">
        <v>1.4128864697672444E-5</v>
      </c>
      <c r="G69">
        <v>1.0933129220002257E-5</v>
      </c>
      <c r="H69">
        <v>-2.3772219023562093E-5</v>
      </c>
      <c r="I69">
        <v>-1.863829335113051E-5</v>
      </c>
      <c r="J69">
        <v>-1.1870474716060093E-5</v>
      </c>
      <c r="K69">
        <v>-2.4885638561426504E-5</v>
      </c>
      <c r="L69">
        <v>8.1184108050218364E-5</v>
      </c>
      <c r="M69">
        <v>2.9734163303053883E-5</v>
      </c>
      <c r="N69">
        <v>4.1942490823765189E-5</v>
      </c>
      <c r="O69">
        <v>2.6488326032391763E-5</v>
      </c>
      <c r="P69">
        <v>5.567710795057116E-5</v>
      </c>
      <c r="Q69">
        <v>3.1996840732507765E-4</v>
      </c>
      <c r="R69">
        <v>4.9838768746122161E-4</v>
      </c>
      <c r="S69">
        <v>3.2019183264355068E-4</v>
      </c>
      <c r="T69">
        <v>3.1663480618606516E-4</v>
      </c>
      <c r="U69">
        <v>3.1616650102219497E-4</v>
      </c>
      <c r="V69">
        <v>3.1323210193783143E-4</v>
      </c>
      <c r="W69">
        <v>3.1584863597555567E-4</v>
      </c>
      <c r="X69">
        <v>3.1520151891593071E-4</v>
      </c>
      <c r="Y69">
        <v>3.1954603418848763E-4</v>
      </c>
      <c r="Z69">
        <v>3.1766996876844326E-4</v>
      </c>
      <c r="AA69">
        <v>3.2085149904262551E-4</v>
      </c>
      <c r="AB69">
        <v>-3.283419553440195E-4</v>
      </c>
      <c r="AC69">
        <v>-7.1839392489685068E-5</v>
      </c>
      <c r="AD69">
        <v>-1.0213605903597004E-4</v>
      </c>
      <c r="AE69">
        <v>-4.9460001624377605E-5</v>
      </c>
      <c r="AF69">
        <v>-1.7701091037182091E-5</v>
      </c>
      <c r="AG69">
        <v>1.5967372669522755E-5</v>
      </c>
      <c r="AH69">
        <v>-6.1222946168240237E-5</v>
      </c>
      <c r="AI69">
        <v>-6.7892443019015603E-5</v>
      </c>
      <c r="AJ69">
        <v>5.513275992270354E-5</v>
      </c>
      <c r="AK69">
        <v>3.5061199435259108E-5</v>
      </c>
      <c r="AL69">
        <v>9.61538761499652E-5</v>
      </c>
      <c r="AM69">
        <v>-8.3664147740568373E-5</v>
      </c>
      <c r="AN69">
        <v>-1.2066129168352585E-5</v>
      </c>
      <c r="AO69">
        <v>-3.1858102231937399E-5</v>
      </c>
      <c r="AP69">
        <v>2.7104403596371591E-5</v>
      </c>
      <c r="AQ69">
        <v>6.5848460984698409E-4</v>
      </c>
      <c r="AR69">
        <v>1.0385524309482696E-3</v>
      </c>
      <c r="AS69">
        <v>6.5878870563600633E-4</v>
      </c>
      <c r="AT69">
        <v>6.4517291760871987E-4</v>
      </c>
      <c r="AU69">
        <v>6.4522407487559164E-4</v>
      </c>
      <c r="AV69">
        <v>6.4381843929985365E-4</v>
      </c>
      <c r="AW69">
        <v>6.3909267516237627E-4</v>
      </c>
      <c r="AX69">
        <v>6.4060797330807364E-4</v>
      </c>
      <c r="AY69">
        <v>6.4952303964075796E-4</v>
      </c>
      <c r="AZ69">
        <v>6.5559525266701548E-4</v>
      </c>
      <c r="BA69">
        <v>6.6371627222754136E-4</v>
      </c>
      <c r="BB69">
        <v>-5.7840782579887521E-4</v>
      </c>
      <c r="BC69">
        <v>-5.3844757649283055E-5</v>
      </c>
      <c r="BD69">
        <v>-9.6687339383662223E-5</v>
      </c>
      <c r="BE69">
        <v>-8.1811530235391313E-5</v>
      </c>
      <c r="BF69">
        <v>-5.6963181386422419E-6</v>
      </c>
      <c r="BG69">
        <v>-1.471170495321813E-5</v>
      </c>
      <c r="BH69">
        <v>-6.5557327445313861E-6</v>
      </c>
      <c r="BI69">
        <v>-1.4600840857101203E-4</v>
      </c>
      <c r="BJ69">
        <v>1.4309846324939184E-4</v>
      </c>
      <c r="BK69">
        <v>-1.559892910223117E-4</v>
      </c>
      <c r="BL69">
        <v>-7.7529238473730627E-6</v>
      </c>
      <c r="BM69">
        <v>-4.9403161726342334E-6</v>
      </c>
      <c r="BN69">
        <v>-5.3391688606712739E-5</v>
      </c>
      <c r="BO69">
        <v>-9.0023323059340511E-5</v>
      </c>
      <c r="BP69">
        <v>-3.2115276223865165E-5</v>
      </c>
      <c r="BQ69">
        <v>2.5775506532601036E-3</v>
      </c>
      <c r="BR69">
        <v>4.2202133099408642E-3</v>
      </c>
      <c r="BS69">
        <v>2.5698256655619198E-3</v>
      </c>
      <c r="BT69">
        <v>2.5748026615101003E-3</v>
      </c>
      <c r="BU69">
        <v>2.5679424177574173E-3</v>
      </c>
      <c r="BV69">
        <v>2.5705942999121652E-3</v>
      </c>
      <c r="BW69">
        <v>2.5618473314048297E-3</v>
      </c>
      <c r="BX69">
        <v>2.5639547688333241E-3</v>
      </c>
      <c r="BY69">
        <v>2.5744259013911262E-3</v>
      </c>
      <c r="BZ69">
        <v>2.5740632532653979E-3</v>
      </c>
      <c r="CA69">
        <v>2.5671552834715182E-3</v>
      </c>
      <c r="CB69">
        <v>-2.4146576475897572E-3</v>
      </c>
    </row>
    <row r="70" spans="1:80" x14ac:dyDescent="0.25">
      <c r="A70" t="s">
        <v>334</v>
      </c>
      <c r="B70">
        <v>-4.6636374503210218E-2</v>
      </c>
      <c r="C70">
        <v>-3.9480360044899864E-6</v>
      </c>
      <c r="D70">
        <v>-2.9161397919606815E-5</v>
      </c>
      <c r="E70">
        <v>-2.1090918726997687E-5</v>
      </c>
      <c r="F70">
        <v>-4.8866468306706161E-6</v>
      </c>
      <c r="G70">
        <v>6.0890590538589459E-6</v>
      </c>
      <c r="H70">
        <v>-2.9680379892020308E-5</v>
      </c>
      <c r="I70">
        <v>-3.0029799121317221E-5</v>
      </c>
      <c r="J70">
        <v>-1.1090226772451231E-5</v>
      </c>
      <c r="K70">
        <v>-1.3364061316877798E-5</v>
      </c>
      <c r="L70">
        <v>7.8458994975767955E-5</v>
      </c>
      <c r="M70">
        <v>2.8388075198336775E-6</v>
      </c>
      <c r="N70">
        <v>1.3043224778199292E-5</v>
      </c>
      <c r="O70">
        <v>2.2096159260599296E-5</v>
      </c>
      <c r="P70">
        <v>4.6056633014764041E-5</v>
      </c>
      <c r="Q70">
        <v>3.1915524631100263E-4</v>
      </c>
      <c r="R70">
        <v>3.1873964638518036E-4</v>
      </c>
      <c r="S70">
        <v>5.3434328876727003E-4</v>
      </c>
      <c r="T70">
        <v>3.1578356740100702E-4</v>
      </c>
      <c r="U70">
        <v>3.1584010353813858E-4</v>
      </c>
      <c r="V70">
        <v>3.1277642359324795E-4</v>
      </c>
      <c r="W70">
        <v>3.1344056067384406E-4</v>
      </c>
      <c r="X70">
        <v>3.1353199727488266E-4</v>
      </c>
      <c r="Y70">
        <v>3.1728342166019978E-4</v>
      </c>
      <c r="Z70">
        <v>3.1765083740529056E-4</v>
      </c>
      <c r="AA70">
        <v>3.2391056996436852E-4</v>
      </c>
      <c r="AB70">
        <v>-3.1618553385478706E-4</v>
      </c>
      <c r="AC70">
        <v>-1.6433703749580743E-5</v>
      </c>
      <c r="AD70">
        <v>-1.0471787352070659E-4</v>
      </c>
      <c r="AE70">
        <v>-4.1201991598526333E-5</v>
      </c>
      <c r="AF70">
        <v>-6.017410419779015E-5</v>
      </c>
      <c r="AG70">
        <v>1.626575103178164E-5</v>
      </c>
      <c r="AH70">
        <v>-3.6186402290609118E-5</v>
      </c>
      <c r="AI70">
        <v>-7.1605076314467688E-5</v>
      </c>
      <c r="AJ70">
        <v>3.5127022409579019E-5</v>
      </c>
      <c r="AK70">
        <v>2.6919138631916172E-5</v>
      </c>
      <c r="AL70">
        <v>6.4653554020274175E-5</v>
      </c>
      <c r="AM70">
        <v>-1.2743989749046131E-4</v>
      </c>
      <c r="AN70">
        <v>-7.9242158875803584E-5</v>
      </c>
      <c r="AO70">
        <v>-6.9404381981138169E-5</v>
      </c>
      <c r="AP70">
        <v>-2.5887671271233441E-5</v>
      </c>
      <c r="AQ70">
        <v>6.5690591910064591E-4</v>
      </c>
      <c r="AR70">
        <v>6.4804620442349484E-4</v>
      </c>
      <c r="AS70">
        <v>1.1423385528303899E-3</v>
      </c>
      <c r="AT70">
        <v>6.4580606045206649E-4</v>
      </c>
      <c r="AU70">
        <v>6.3898031367355993E-4</v>
      </c>
      <c r="AV70">
        <v>6.3957069271308536E-4</v>
      </c>
      <c r="AW70">
        <v>6.3751713565243036E-4</v>
      </c>
      <c r="AX70">
        <v>6.4018599379869745E-4</v>
      </c>
      <c r="AY70">
        <v>6.4450132755290441E-4</v>
      </c>
      <c r="AZ70">
        <v>6.5997493615213532E-4</v>
      </c>
      <c r="BA70">
        <v>6.621413369902663E-4</v>
      </c>
      <c r="BB70">
        <v>-5.2984200057420582E-4</v>
      </c>
      <c r="BC70">
        <v>-3.5814345520690109E-5</v>
      </c>
      <c r="BD70">
        <v>-1.2358466303390121E-4</v>
      </c>
      <c r="BE70">
        <v>-1.5589101030285058E-4</v>
      </c>
      <c r="BF70">
        <v>-4.246313467529822E-5</v>
      </c>
      <c r="BG70">
        <v>-5.5389036043635722E-5</v>
      </c>
      <c r="BH70">
        <v>-1.0811731054097794E-5</v>
      </c>
      <c r="BI70">
        <v>-1.1460264771618711E-4</v>
      </c>
      <c r="BJ70">
        <v>1.3615574101262317E-4</v>
      </c>
      <c r="BK70">
        <v>-1.1547285855983908E-4</v>
      </c>
      <c r="BL70">
        <v>1.4675978479701456E-5</v>
      </c>
      <c r="BM70">
        <v>4.1792200163139558E-5</v>
      </c>
      <c r="BN70">
        <v>-4.8003547649435587E-6</v>
      </c>
      <c r="BO70">
        <v>-3.4774211882210564E-5</v>
      </c>
      <c r="BP70">
        <v>7.5958845128189971E-6</v>
      </c>
      <c r="BQ70">
        <v>2.5809157422873224E-3</v>
      </c>
      <c r="BR70">
        <v>2.5698256655619198E-3</v>
      </c>
      <c r="BS70">
        <v>4.4491996669696991E-3</v>
      </c>
      <c r="BT70">
        <v>2.5811029109265209E-3</v>
      </c>
      <c r="BU70">
        <v>2.5745193360567284E-3</v>
      </c>
      <c r="BV70">
        <v>2.5775016404677407E-3</v>
      </c>
      <c r="BW70">
        <v>2.5665507534278782E-3</v>
      </c>
      <c r="BX70">
        <v>2.5681205022192047E-3</v>
      </c>
      <c r="BY70">
        <v>2.5817325144325016E-3</v>
      </c>
      <c r="BZ70">
        <v>2.5747731814841166E-3</v>
      </c>
      <c r="CA70">
        <v>2.5723122047968273E-3</v>
      </c>
      <c r="CB70">
        <v>-2.4288575003132405E-3</v>
      </c>
    </row>
    <row r="71" spans="1:80" x14ac:dyDescent="0.25">
      <c r="A71" t="s">
        <v>335</v>
      </c>
      <c r="B71">
        <v>0.13530141963088171</v>
      </c>
      <c r="C71">
        <v>-1.3198803123307092E-5</v>
      </c>
      <c r="D71">
        <v>-3.6258547802581153E-5</v>
      </c>
      <c r="E71">
        <v>-2.3069282902101632E-5</v>
      </c>
      <c r="F71">
        <v>-2.0350418907278095E-5</v>
      </c>
      <c r="G71">
        <v>-1.8381420335897625E-5</v>
      </c>
      <c r="H71">
        <v>-5.6082274594365159E-5</v>
      </c>
      <c r="I71">
        <v>-3.5511112500458147E-5</v>
      </c>
      <c r="J71">
        <v>-6.9446877945788786E-6</v>
      </c>
      <c r="K71">
        <v>-1.5407946633244157E-5</v>
      </c>
      <c r="L71">
        <v>1.7315246084439277E-5</v>
      </c>
      <c r="M71">
        <v>2.0682306412321741E-5</v>
      </c>
      <c r="N71">
        <v>8.8396613421883301E-6</v>
      </c>
      <c r="O71">
        <v>1.0807201961968925E-6</v>
      </c>
      <c r="P71">
        <v>4.2240252231999497E-5</v>
      </c>
      <c r="Q71">
        <v>3.225037675447731E-4</v>
      </c>
      <c r="R71">
        <v>3.1891192879118427E-4</v>
      </c>
      <c r="S71">
        <v>3.1935409383611319E-4</v>
      </c>
      <c r="T71">
        <v>5.6763903065209229E-4</v>
      </c>
      <c r="U71">
        <v>3.1689237234071332E-4</v>
      </c>
      <c r="V71">
        <v>3.1304696495132472E-4</v>
      </c>
      <c r="W71">
        <v>3.144478688433738E-4</v>
      </c>
      <c r="X71">
        <v>3.1395032099475851E-4</v>
      </c>
      <c r="Y71">
        <v>3.1897941320924942E-4</v>
      </c>
      <c r="Z71">
        <v>3.199325266366852E-4</v>
      </c>
      <c r="AA71">
        <v>3.2272561622208611E-4</v>
      </c>
      <c r="AB71">
        <v>-2.8334254916288581E-4</v>
      </c>
      <c r="AC71">
        <v>-3.9235658711704119E-5</v>
      </c>
      <c r="AD71">
        <v>-8.2897499103492519E-5</v>
      </c>
      <c r="AE71">
        <v>-6.7389757702752579E-5</v>
      </c>
      <c r="AF71">
        <v>-5.1157917608082995E-5</v>
      </c>
      <c r="AG71">
        <v>6.2072550318364322E-6</v>
      </c>
      <c r="AH71">
        <v>-7.6813985840514133E-5</v>
      </c>
      <c r="AI71">
        <v>-7.8203744018978558E-5</v>
      </c>
      <c r="AJ71">
        <v>5.3853283477108189E-5</v>
      </c>
      <c r="AK71">
        <v>3.6382623716909079E-5</v>
      </c>
      <c r="AL71">
        <v>5.029501746022257E-5</v>
      </c>
      <c r="AM71">
        <v>-7.5569590305037755E-5</v>
      </c>
      <c r="AN71">
        <v>-2.9334413656370876E-5</v>
      </c>
      <c r="AO71">
        <v>-4.0445156508425723E-5</v>
      </c>
      <c r="AP71">
        <v>1.9044951170841054E-5</v>
      </c>
      <c r="AQ71">
        <v>6.5979907570847365E-4</v>
      </c>
      <c r="AR71">
        <v>6.519333610770316E-4</v>
      </c>
      <c r="AS71">
        <v>6.5860136136033584E-4</v>
      </c>
      <c r="AT71">
        <v>1.106680154951463E-3</v>
      </c>
      <c r="AU71">
        <v>6.4680172453066682E-4</v>
      </c>
      <c r="AV71">
        <v>6.4368302099730452E-4</v>
      </c>
      <c r="AW71">
        <v>6.3912269807879019E-4</v>
      </c>
      <c r="AX71">
        <v>6.4261212281444566E-4</v>
      </c>
      <c r="AY71">
        <v>6.5287640335646622E-4</v>
      </c>
      <c r="AZ71">
        <v>6.606614447401889E-4</v>
      </c>
      <c r="BA71">
        <v>6.7149016814113433E-4</v>
      </c>
      <c r="BB71">
        <v>-5.6415538018776972E-4</v>
      </c>
      <c r="BC71">
        <v>-5.4732929894530332E-5</v>
      </c>
      <c r="BD71">
        <v>-1.2198445395154723E-4</v>
      </c>
      <c r="BE71">
        <v>-1.2375533232364904E-4</v>
      </c>
      <c r="BF71">
        <v>-2.7562430817552495E-5</v>
      </c>
      <c r="BG71">
        <v>-6.6463285104768682E-5</v>
      </c>
      <c r="BH71">
        <v>-4.129510194417858E-5</v>
      </c>
      <c r="BI71">
        <v>-9.70099863232594E-5</v>
      </c>
      <c r="BJ71">
        <v>-1.0398178004917763E-5</v>
      </c>
      <c r="BK71">
        <v>-1.1792152895018783E-4</v>
      </c>
      <c r="BL71">
        <v>-9.7978233231600295E-6</v>
      </c>
      <c r="BM71">
        <v>9.133236887275012E-5</v>
      </c>
      <c r="BN71">
        <v>1.320831470704169E-5</v>
      </c>
      <c r="BO71">
        <v>-5.4453913241745669E-5</v>
      </c>
      <c r="BP71">
        <v>4.0877503683266897E-5</v>
      </c>
      <c r="BQ71">
        <v>2.5876258634627493E-3</v>
      </c>
      <c r="BR71">
        <v>2.5748026615101003E-3</v>
      </c>
      <c r="BS71">
        <v>2.5811029109265209E-3</v>
      </c>
      <c r="BT71">
        <v>4.2467514811361812E-3</v>
      </c>
      <c r="BU71">
        <v>2.5804154251610778E-3</v>
      </c>
      <c r="BV71">
        <v>2.579654523385112E-3</v>
      </c>
      <c r="BW71">
        <v>2.5701302363376208E-3</v>
      </c>
      <c r="BX71">
        <v>2.5752129783971423E-3</v>
      </c>
      <c r="BY71">
        <v>2.5884644315637209E-3</v>
      </c>
      <c r="BZ71">
        <v>2.5822421543084525E-3</v>
      </c>
      <c r="CA71">
        <v>2.5768799655991092E-3</v>
      </c>
      <c r="CB71">
        <v>-2.433204518243946E-3</v>
      </c>
    </row>
    <row r="72" spans="1:80" x14ac:dyDescent="0.25">
      <c r="A72" t="s">
        <v>336</v>
      </c>
      <c r="B72">
        <v>0.13170490222608633</v>
      </c>
      <c r="C72">
        <v>-2.0877756630387457E-5</v>
      </c>
      <c r="D72">
        <v>-3.8908484118694793E-5</v>
      </c>
      <c r="E72">
        <v>-4.0485652686583907E-5</v>
      </c>
      <c r="F72">
        <v>-9.9378864993334714E-6</v>
      </c>
      <c r="G72">
        <v>-5.7218048548643641E-6</v>
      </c>
      <c r="H72">
        <v>-4.3214930896813969E-5</v>
      </c>
      <c r="I72">
        <v>-3.8784578556919197E-5</v>
      </c>
      <c r="J72">
        <v>-5.2001079847023721E-6</v>
      </c>
      <c r="K72">
        <v>1.7116951991739807E-5</v>
      </c>
      <c r="L72">
        <v>-1.9041520542477303E-6</v>
      </c>
      <c r="M72">
        <v>4.3195785738304467E-5</v>
      </c>
      <c r="N72">
        <v>2.5137091798064657E-5</v>
      </c>
      <c r="O72">
        <v>4.2164123936726928E-5</v>
      </c>
      <c r="P72">
        <v>7.2094600629082878E-5</v>
      </c>
      <c r="Q72">
        <v>3.2024689972483765E-4</v>
      </c>
      <c r="R72">
        <v>3.1785043755633736E-4</v>
      </c>
      <c r="S72">
        <v>3.1920752760149852E-4</v>
      </c>
      <c r="T72">
        <v>3.1785611348851837E-4</v>
      </c>
      <c r="U72">
        <v>5.6889774165191909E-4</v>
      </c>
      <c r="V72">
        <v>3.1185699222776079E-4</v>
      </c>
      <c r="W72">
        <v>3.1342382559246333E-4</v>
      </c>
      <c r="X72">
        <v>3.1152945609202331E-4</v>
      </c>
      <c r="Y72">
        <v>3.1789357635687789E-4</v>
      </c>
      <c r="Z72">
        <v>3.173281090082779E-4</v>
      </c>
      <c r="AA72">
        <v>3.2148727666656452E-4</v>
      </c>
      <c r="AB72">
        <v>-3.1213183632310788E-4</v>
      </c>
      <c r="AC72">
        <v>-6.8147066858424812E-5</v>
      </c>
      <c r="AD72">
        <v>-9.5528957017624515E-5</v>
      </c>
      <c r="AE72">
        <v>-8.8335883263259394E-5</v>
      </c>
      <c r="AF72">
        <v>-7.9196337110644377E-5</v>
      </c>
      <c r="AG72">
        <v>1.6129143287143294E-5</v>
      </c>
      <c r="AH72">
        <v>-1.3644762232288576E-4</v>
      </c>
      <c r="AI72">
        <v>-7.9812208748207211E-5</v>
      </c>
      <c r="AJ72">
        <v>4.5626080533564307E-5</v>
      </c>
      <c r="AK72">
        <v>6.3652332805406246E-5</v>
      </c>
      <c r="AL72">
        <v>3.6730345018305838E-5</v>
      </c>
      <c r="AM72">
        <v>9.523029897304098E-6</v>
      </c>
      <c r="AN72">
        <v>1.0446588344161812E-4</v>
      </c>
      <c r="AO72">
        <v>7.18756750680144E-5</v>
      </c>
      <c r="AP72">
        <v>1.4348880884295043E-4</v>
      </c>
      <c r="AQ72">
        <v>6.6146377014041297E-4</v>
      </c>
      <c r="AR72">
        <v>6.5819310445975904E-4</v>
      </c>
      <c r="AS72">
        <v>6.6261434554412777E-4</v>
      </c>
      <c r="AT72">
        <v>6.5313656594149757E-4</v>
      </c>
      <c r="AU72">
        <v>1.1778065869464537E-3</v>
      </c>
      <c r="AV72">
        <v>6.453882557205193E-4</v>
      </c>
      <c r="AW72">
        <v>6.4319638195180922E-4</v>
      </c>
      <c r="AX72">
        <v>6.4361002756174019E-4</v>
      </c>
      <c r="AY72">
        <v>6.5571250442997807E-4</v>
      </c>
      <c r="AZ72">
        <v>6.5703431280235403E-4</v>
      </c>
      <c r="BA72">
        <v>6.740012882217952E-4</v>
      </c>
      <c r="BB72">
        <v>-6.3377248694997123E-4</v>
      </c>
      <c r="BC72">
        <v>-6.0103723050829649E-5</v>
      </c>
      <c r="BD72">
        <v>-7.2223582056511892E-5</v>
      </c>
      <c r="BE72">
        <v>-1.2299760529643186E-4</v>
      </c>
      <c r="BF72">
        <v>-7.8203976729115444E-5</v>
      </c>
      <c r="BG72">
        <v>-8.0754388946286196E-5</v>
      </c>
      <c r="BH72">
        <v>-5.7459930216600518E-5</v>
      </c>
      <c r="BI72">
        <v>-8.4151112940896572E-5</v>
      </c>
      <c r="BJ72">
        <v>-7.110631455351955E-5</v>
      </c>
      <c r="BK72">
        <v>-1.4498057000955286E-4</v>
      </c>
      <c r="BL72">
        <v>-2.7647491568817188E-5</v>
      </c>
      <c r="BM72">
        <v>9.7942603222625664E-5</v>
      </c>
      <c r="BN72">
        <v>2.8579326536990737E-5</v>
      </c>
      <c r="BO72">
        <v>-2.485433403761055E-5</v>
      </c>
      <c r="BP72">
        <v>4.0063152520271653E-5</v>
      </c>
      <c r="BQ72">
        <v>2.57955995948758E-3</v>
      </c>
      <c r="BR72">
        <v>2.5679424177574173E-3</v>
      </c>
      <c r="BS72">
        <v>2.5745193360567284E-3</v>
      </c>
      <c r="BT72">
        <v>2.5804154251610778E-3</v>
      </c>
      <c r="BU72">
        <v>4.4148390381303151E-3</v>
      </c>
      <c r="BV72">
        <v>2.5750032821565518E-3</v>
      </c>
      <c r="BW72">
        <v>2.5662593209598429E-3</v>
      </c>
      <c r="BX72">
        <v>2.5711845246649823E-3</v>
      </c>
      <c r="BY72">
        <v>2.5803846876565999E-3</v>
      </c>
      <c r="BZ72">
        <v>2.57505835546933E-3</v>
      </c>
      <c r="CA72">
        <v>2.574562266817652E-3</v>
      </c>
      <c r="CB72">
        <v>-2.432658395787159E-3</v>
      </c>
    </row>
    <row r="73" spans="1:80" x14ac:dyDescent="0.25">
      <c r="A73" t="s">
        <v>337</v>
      </c>
      <c r="B73">
        <v>4.8176817755592301E-2</v>
      </c>
      <c r="C73">
        <v>-1.4579964991284927E-5</v>
      </c>
      <c r="D73">
        <v>-2.697344601045051E-5</v>
      </c>
      <c r="E73">
        <v>-1.7644207070414393E-5</v>
      </c>
      <c r="F73">
        <v>2.8551230306917666E-6</v>
      </c>
      <c r="G73">
        <v>1.871161160835379E-5</v>
      </c>
      <c r="H73">
        <v>-1.2796089886601923E-5</v>
      </c>
      <c r="I73">
        <v>2.6269712938779399E-6</v>
      </c>
      <c r="J73">
        <v>-5.0589057453628274E-6</v>
      </c>
      <c r="K73">
        <v>-1.1291364218445902E-5</v>
      </c>
      <c r="L73">
        <v>5.2475341481658334E-5</v>
      </c>
      <c r="M73">
        <v>1.6406649802140473E-5</v>
      </c>
      <c r="N73">
        <v>2.580192231482517E-5</v>
      </c>
      <c r="O73">
        <v>3.0016479287313392E-5</v>
      </c>
      <c r="P73">
        <v>3.8880125847938103E-5</v>
      </c>
      <c r="Q73">
        <v>3.1622981763156099E-4</v>
      </c>
      <c r="R73">
        <v>3.1598354561303396E-4</v>
      </c>
      <c r="S73">
        <v>3.1496766118491312E-4</v>
      </c>
      <c r="T73">
        <v>3.1345874301441168E-4</v>
      </c>
      <c r="U73">
        <v>3.1181349285483971E-4</v>
      </c>
      <c r="V73">
        <v>5.3080903775119587E-4</v>
      </c>
      <c r="W73">
        <v>3.1148135999973733E-4</v>
      </c>
      <c r="X73">
        <v>3.1135430932717316E-4</v>
      </c>
      <c r="Y73">
        <v>3.1454810595948131E-4</v>
      </c>
      <c r="Z73">
        <v>3.1532416661581968E-4</v>
      </c>
      <c r="AA73">
        <v>3.1827908058792694E-4</v>
      </c>
      <c r="AB73">
        <v>-3.2462503356565898E-4</v>
      </c>
      <c r="AC73">
        <v>-5.1921195713346191E-5</v>
      </c>
      <c r="AD73">
        <v>-9.2672162671963109E-5</v>
      </c>
      <c r="AE73">
        <v>-4.2322236504063992E-5</v>
      </c>
      <c r="AF73">
        <v>-6.1311191411656581E-5</v>
      </c>
      <c r="AG73">
        <v>2.3309796504206385E-5</v>
      </c>
      <c r="AH73">
        <v>-4.878644537476115E-5</v>
      </c>
      <c r="AI73">
        <v>-4.4524498875510667E-5</v>
      </c>
      <c r="AJ73">
        <v>5.5504571855102065E-5</v>
      </c>
      <c r="AK73">
        <v>2.8436540495807592E-5</v>
      </c>
      <c r="AL73">
        <v>5.2385384562756504E-5</v>
      </c>
      <c r="AM73">
        <v>-1.2738098897194507E-4</v>
      </c>
      <c r="AN73">
        <v>-2.1295859909107196E-5</v>
      </c>
      <c r="AO73">
        <v>-3.0670768664850862E-5</v>
      </c>
      <c r="AP73">
        <v>1.397802352683202E-5</v>
      </c>
      <c r="AQ73">
        <v>6.5757098144467771E-4</v>
      </c>
      <c r="AR73">
        <v>6.492286537632154E-4</v>
      </c>
      <c r="AS73">
        <v>6.5258640896286415E-4</v>
      </c>
      <c r="AT73">
        <v>6.434598915595034E-4</v>
      </c>
      <c r="AU73">
        <v>6.3685868602725716E-4</v>
      </c>
      <c r="AV73">
        <v>1.0045966831844651E-3</v>
      </c>
      <c r="AW73">
        <v>6.3725350118610385E-4</v>
      </c>
      <c r="AX73">
        <v>6.4078040047918906E-4</v>
      </c>
      <c r="AY73">
        <v>6.4369431390447619E-4</v>
      </c>
      <c r="AZ73">
        <v>6.542265308916278E-4</v>
      </c>
      <c r="BA73">
        <v>6.6035665432568409E-4</v>
      </c>
      <c r="BB73">
        <v>-5.5902199924695584E-4</v>
      </c>
      <c r="BC73">
        <v>-4.6505331138291974E-5</v>
      </c>
      <c r="BD73">
        <v>-9.5777705025981689E-5</v>
      </c>
      <c r="BE73">
        <v>-8.6352556861780919E-5</v>
      </c>
      <c r="BF73">
        <v>-4.0271871890462966E-5</v>
      </c>
      <c r="BG73">
        <v>-5.4369563251953183E-5</v>
      </c>
      <c r="BH73">
        <v>-2.7028512899153717E-5</v>
      </c>
      <c r="BI73">
        <v>-2.6685808539699636E-5</v>
      </c>
      <c r="BJ73">
        <v>9.9129665442956318E-5</v>
      </c>
      <c r="BK73">
        <v>-1.3523136010562103E-4</v>
      </c>
      <c r="BL73">
        <v>6.1986751511295806E-6</v>
      </c>
      <c r="BM73">
        <v>6.4555066136019832E-5</v>
      </c>
      <c r="BN73">
        <v>3.1188484879464298E-5</v>
      </c>
      <c r="BO73">
        <v>-2.812095613213177E-5</v>
      </c>
      <c r="BP73">
        <v>-2.226727178680386E-5</v>
      </c>
      <c r="BQ73">
        <v>2.5793209091290641E-3</v>
      </c>
      <c r="BR73">
        <v>2.5705942999121652E-3</v>
      </c>
      <c r="BS73">
        <v>2.5775016404677407E-3</v>
      </c>
      <c r="BT73">
        <v>2.579654523385112E-3</v>
      </c>
      <c r="BU73">
        <v>2.5750032821565518E-3</v>
      </c>
      <c r="BV73">
        <v>4.2052193866985964E-3</v>
      </c>
      <c r="BW73">
        <v>2.5719909982249659E-3</v>
      </c>
      <c r="BX73">
        <v>2.5749465709018421E-3</v>
      </c>
      <c r="BY73">
        <v>2.5801989312542765E-3</v>
      </c>
      <c r="BZ73">
        <v>2.5778277307934197E-3</v>
      </c>
      <c r="CA73">
        <v>2.5684268734397281E-3</v>
      </c>
      <c r="CB73">
        <v>-2.4576038587715778E-3</v>
      </c>
    </row>
    <row r="74" spans="1:80" x14ac:dyDescent="0.25">
      <c r="A74" t="s">
        <v>338</v>
      </c>
      <c r="B74">
        <v>-5.3460760277513871E-3</v>
      </c>
      <c r="C74">
        <v>-1.8627689777958421E-5</v>
      </c>
      <c r="D74">
        <v>-3.3362082054182822E-5</v>
      </c>
      <c r="E74">
        <v>-2.7634825909317269E-5</v>
      </c>
      <c r="F74">
        <v>6.778258518652254E-6</v>
      </c>
      <c r="G74">
        <v>1.4486288621198572E-5</v>
      </c>
      <c r="H74">
        <v>-2.154544822478659E-5</v>
      </c>
      <c r="I74">
        <v>-2.1224024515157833E-5</v>
      </c>
      <c r="J74">
        <v>-3.6296484741419257E-6</v>
      </c>
      <c r="K74">
        <v>-1.8184695860814704E-5</v>
      </c>
      <c r="L74">
        <v>1.2345639030367655E-5</v>
      </c>
      <c r="M74">
        <v>-2.0413278113919626E-5</v>
      </c>
      <c r="N74">
        <v>7.7633377700319554E-6</v>
      </c>
      <c r="O74">
        <v>6.0538673473625496E-6</v>
      </c>
      <c r="P74">
        <v>3.0706797069642358E-5</v>
      </c>
      <c r="Q74">
        <v>3.1663240395780391E-4</v>
      </c>
      <c r="R74">
        <v>3.1499550590745838E-4</v>
      </c>
      <c r="S74">
        <v>3.1445981844331269E-4</v>
      </c>
      <c r="T74">
        <v>3.1363773454482928E-4</v>
      </c>
      <c r="U74">
        <v>3.114446409988237E-4</v>
      </c>
      <c r="V74">
        <v>3.1117740964984767E-4</v>
      </c>
      <c r="W74">
        <v>4.4578050757949835E-4</v>
      </c>
      <c r="X74">
        <v>3.1138769480363828E-4</v>
      </c>
      <c r="Y74">
        <v>3.1592460815098436E-4</v>
      </c>
      <c r="Z74">
        <v>3.145750493096391E-4</v>
      </c>
      <c r="AA74">
        <v>3.1830758735941397E-4</v>
      </c>
      <c r="AB74">
        <v>-2.922747439587701E-4</v>
      </c>
      <c r="AC74">
        <v>-6.8249219014205321E-5</v>
      </c>
      <c r="AD74">
        <v>-6.6348909272631929E-5</v>
      </c>
      <c r="AE74">
        <v>-8.7948805866697082E-5</v>
      </c>
      <c r="AF74">
        <v>-4.94851994529597E-5</v>
      </c>
      <c r="AG74">
        <v>3.7245538710405467E-5</v>
      </c>
      <c r="AH74">
        <v>-5.0555788864324619E-5</v>
      </c>
      <c r="AI74">
        <v>-4.7047973457515861E-5</v>
      </c>
      <c r="AJ74">
        <v>4.8311042400571774E-5</v>
      </c>
      <c r="AK74">
        <v>2.6903522241012171E-5</v>
      </c>
      <c r="AL74">
        <v>3.1301618545951794E-5</v>
      </c>
      <c r="AM74">
        <v>-1.5692547469739145E-4</v>
      </c>
      <c r="AN74">
        <v>-4.2665557990363874E-5</v>
      </c>
      <c r="AO74">
        <v>-1.3424229712653032E-5</v>
      </c>
      <c r="AP74">
        <v>1.8932171583887548E-5</v>
      </c>
      <c r="AQ74">
        <v>6.506928702483929E-4</v>
      </c>
      <c r="AR74">
        <v>6.4529532730675174E-4</v>
      </c>
      <c r="AS74">
        <v>6.5198345587481963E-4</v>
      </c>
      <c r="AT74">
        <v>6.4365674523094536E-4</v>
      </c>
      <c r="AU74">
        <v>6.357808680773502E-4</v>
      </c>
      <c r="AV74">
        <v>6.4043938423324659E-4</v>
      </c>
      <c r="AW74">
        <v>9.1815916888832812E-4</v>
      </c>
      <c r="AX74">
        <v>6.354208471336017E-4</v>
      </c>
      <c r="AY74">
        <v>6.439732014609607E-4</v>
      </c>
      <c r="AZ74">
        <v>6.4710610991571243E-4</v>
      </c>
      <c r="BA74">
        <v>6.6278130175566059E-4</v>
      </c>
      <c r="BB74">
        <v>-5.4703741340698616E-4</v>
      </c>
      <c r="BC74">
        <v>-3.0387282401727646E-5</v>
      </c>
      <c r="BD74">
        <v>-7.2593296737523579E-5</v>
      </c>
      <c r="BE74">
        <v>-5.2647131406406507E-5</v>
      </c>
      <c r="BF74">
        <v>5.3330080004963679E-6</v>
      </c>
      <c r="BG74">
        <v>-1.8347582012367926E-5</v>
      </c>
      <c r="BH74">
        <v>4.379895022441039E-5</v>
      </c>
      <c r="BI74">
        <v>6.1357435195407871E-5</v>
      </c>
      <c r="BJ74">
        <v>9.4176885601046531E-5</v>
      </c>
      <c r="BK74">
        <v>-1.1939245439054158E-4</v>
      </c>
      <c r="BL74">
        <v>1.0070488522825806E-5</v>
      </c>
      <c r="BM74">
        <v>3.5022009881259552E-5</v>
      </c>
      <c r="BN74">
        <v>-2.444670341404903E-5</v>
      </c>
      <c r="BO74">
        <v>-7.0038586635570114E-5</v>
      </c>
      <c r="BP74">
        <v>-5.7652295512263039E-5</v>
      </c>
      <c r="BQ74">
        <v>2.5681402041222352E-3</v>
      </c>
      <c r="BR74">
        <v>2.5618473314048297E-3</v>
      </c>
      <c r="BS74">
        <v>2.5665507534278782E-3</v>
      </c>
      <c r="BT74">
        <v>2.5701302363376208E-3</v>
      </c>
      <c r="BU74">
        <v>2.5662593209598429E-3</v>
      </c>
      <c r="BV74">
        <v>2.5719909982249659E-3</v>
      </c>
      <c r="BW74">
        <v>3.685847128217957E-3</v>
      </c>
      <c r="BX74">
        <v>2.5673673398059122E-3</v>
      </c>
      <c r="BY74">
        <v>2.5687455284004678E-3</v>
      </c>
      <c r="BZ74">
        <v>2.5712493258866331E-3</v>
      </c>
      <c r="CA74">
        <v>2.5600755078738309E-3</v>
      </c>
      <c r="CB74">
        <v>-2.4811191402437289E-3</v>
      </c>
    </row>
    <row r="75" spans="1:80" x14ac:dyDescent="0.25">
      <c r="A75" t="s">
        <v>339</v>
      </c>
      <c r="B75">
        <v>4.9216064484720545E-2</v>
      </c>
      <c r="C75">
        <v>-1.2488267411042142E-5</v>
      </c>
      <c r="D75">
        <v>-2.2533932605882435E-5</v>
      </c>
      <c r="E75">
        <v>-2.7322492940533048E-6</v>
      </c>
      <c r="F75">
        <v>3.4558798905691103E-6</v>
      </c>
      <c r="G75">
        <v>8.0582554616088876E-6</v>
      </c>
      <c r="H75">
        <v>-1.5588702623708104E-5</v>
      </c>
      <c r="I75">
        <v>-7.1974838305083647E-6</v>
      </c>
      <c r="J75">
        <v>-1.1001870150503313E-5</v>
      </c>
      <c r="K75">
        <v>-2.8833879463365282E-5</v>
      </c>
      <c r="L75">
        <v>8.5212474460021317E-5</v>
      </c>
      <c r="M75">
        <v>2.7557627096716698E-5</v>
      </c>
      <c r="N75">
        <v>2.7344113477988671E-5</v>
      </c>
      <c r="O75">
        <v>1.9510977768561844E-5</v>
      </c>
      <c r="P75">
        <v>3.3159328480128648E-5</v>
      </c>
      <c r="Q75">
        <v>3.1631047838704567E-4</v>
      </c>
      <c r="R75">
        <v>3.1678378309251694E-4</v>
      </c>
      <c r="S75">
        <v>3.1556032076920145E-4</v>
      </c>
      <c r="T75">
        <v>3.1302269961372441E-4</v>
      </c>
      <c r="U75">
        <v>3.1161276430619197E-4</v>
      </c>
      <c r="V75">
        <v>3.1102525676522078E-4</v>
      </c>
      <c r="W75">
        <v>3.1165665860596105E-4</v>
      </c>
      <c r="X75">
        <v>5.5983776315041275E-4</v>
      </c>
      <c r="Y75">
        <v>3.1470527056291493E-4</v>
      </c>
      <c r="Z75">
        <v>3.1430389262427678E-4</v>
      </c>
      <c r="AA75">
        <v>3.171366039572291E-4</v>
      </c>
      <c r="AB75">
        <v>-3.2766175196492808E-4</v>
      </c>
      <c r="AC75">
        <v>-4.2704474965603384E-5</v>
      </c>
      <c r="AD75">
        <v>-8.0548612794584202E-5</v>
      </c>
      <c r="AE75">
        <v>-2.9894506102345964E-5</v>
      </c>
      <c r="AF75">
        <v>-3.982645731872699E-5</v>
      </c>
      <c r="AG75">
        <v>3.6838864243339845E-5</v>
      </c>
      <c r="AH75">
        <v>-4.6953373355298469E-5</v>
      </c>
      <c r="AI75">
        <v>-4.0778840966963515E-5</v>
      </c>
      <c r="AJ75">
        <v>5.3976646333975916E-5</v>
      </c>
      <c r="AK75">
        <v>2.1378899086728405E-5</v>
      </c>
      <c r="AL75">
        <v>7.3295684129219389E-5</v>
      </c>
      <c r="AM75">
        <v>-1.0166853295975954E-4</v>
      </c>
      <c r="AN75">
        <v>-5.5767702466497944E-5</v>
      </c>
      <c r="AO75">
        <v>-5.03229501452295E-5</v>
      </c>
      <c r="AP75">
        <v>-1.1423001088127868E-5</v>
      </c>
      <c r="AQ75">
        <v>6.5161678631002679E-4</v>
      </c>
      <c r="AR75">
        <v>6.4480095409189062E-4</v>
      </c>
      <c r="AS75">
        <v>6.5125810182432202E-4</v>
      </c>
      <c r="AT75">
        <v>6.4142395344228532E-4</v>
      </c>
      <c r="AU75">
        <v>6.3392239297079857E-4</v>
      </c>
      <c r="AV75">
        <v>6.3577395788667077E-4</v>
      </c>
      <c r="AW75">
        <v>6.3043373793114654E-4</v>
      </c>
      <c r="AX75">
        <v>1.1457838177632617E-3</v>
      </c>
      <c r="AY75">
        <v>6.4031872332333479E-4</v>
      </c>
      <c r="AZ75">
        <v>6.5255410403746014E-4</v>
      </c>
      <c r="BA75">
        <v>6.5893222648059934E-4</v>
      </c>
      <c r="BB75">
        <v>-5.743169224160118E-4</v>
      </c>
      <c r="BC75">
        <v>-6.8349281453887085E-5</v>
      </c>
      <c r="BD75">
        <v>-7.5852103404898554E-5</v>
      </c>
      <c r="BE75">
        <v>-4.1410483794056288E-5</v>
      </c>
      <c r="BF75">
        <v>-7.5143139213856977E-5</v>
      </c>
      <c r="BG75">
        <v>-9.8715969258545365E-5</v>
      </c>
      <c r="BH75">
        <v>-5.1415301170120277E-5</v>
      </c>
      <c r="BI75">
        <v>-4.6240359124980423E-5</v>
      </c>
      <c r="BJ75">
        <v>5.3110278241957847E-6</v>
      </c>
      <c r="BK75">
        <v>-2.0708238886964119E-4</v>
      </c>
      <c r="BL75">
        <v>-8.2815545712547741E-6</v>
      </c>
      <c r="BM75">
        <v>9.060176202524005E-6</v>
      </c>
      <c r="BN75">
        <v>-9.0109231394378377E-5</v>
      </c>
      <c r="BO75">
        <v>-1.3986780363249812E-4</v>
      </c>
      <c r="BP75">
        <v>-1.1103946355735229E-4</v>
      </c>
      <c r="BQ75">
        <v>2.5753601245147649E-3</v>
      </c>
      <c r="BR75">
        <v>2.5639547688333241E-3</v>
      </c>
      <c r="BS75">
        <v>2.5681205022192047E-3</v>
      </c>
      <c r="BT75">
        <v>2.5752129783971423E-3</v>
      </c>
      <c r="BU75">
        <v>2.5711845246649823E-3</v>
      </c>
      <c r="BV75">
        <v>2.5749465709018421E-3</v>
      </c>
      <c r="BW75">
        <v>2.5673673398059122E-3</v>
      </c>
      <c r="BX75">
        <v>4.1491409463340467E-3</v>
      </c>
      <c r="BY75">
        <v>2.5733208397330518E-3</v>
      </c>
      <c r="BZ75">
        <v>2.5750634769803969E-3</v>
      </c>
      <c r="CA75">
        <v>2.5633588646422037E-3</v>
      </c>
      <c r="CB75">
        <v>-2.3291598715699554E-3</v>
      </c>
    </row>
    <row r="76" spans="1:80" x14ac:dyDescent="0.25">
      <c r="A76" t="s">
        <v>340</v>
      </c>
      <c r="B76">
        <v>5.5205410832971362E-2</v>
      </c>
      <c r="C76">
        <v>-9.8739386445099592E-6</v>
      </c>
      <c r="D76">
        <v>-2.3066383085087746E-5</v>
      </c>
      <c r="E76">
        <v>-1.6361261946646067E-5</v>
      </c>
      <c r="F76">
        <v>1.9438015818645018E-5</v>
      </c>
      <c r="G76">
        <v>2.3476107610621643E-5</v>
      </c>
      <c r="H76">
        <v>-6.6180139267078874E-6</v>
      </c>
      <c r="I76">
        <v>1.3342363437247266E-6</v>
      </c>
      <c r="J76">
        <v>-8.1257826808887053E-6</v>
      </c>
      <c r="K76">
        <v>6.2736005492456215E-6</v>
      </c>
      <c r="L76">
        <v>4.8219646057180817E-5</v>
      </c>
      <c r="M76">
        <v>1.7257283903736309E-5</v>
      </c>
      <c r="N76">
        <v>1.0501943195782029E-5</v>
      </c>
      <c r="O76">
        <v>-1.5586636161967637E-5</v>
      </c>
      <c r="P76">
        <v>2.8291299629743126E-5</v>
      </c>
      <c r="Q76">
        <v>3.2220307678657104E-4</v>
      </c>
      <c r="R76">
        <v>3.2131060102880962E-4</v>
      </c>
      <c r="S76">
        <v>3.2133754752888539E-4</v>
      </c>
      <c r="T76">
        <v>3.18923767168448E-4</v>
      </c>
      <c r="U76">
        <v>3.1736618359958044E-4</v>
      </c>
      <c r="V76">
        <v>3.1447067572514117E-4</v>
      </c>
      <c r="W76">
        <v>3.1700044851426052E-4</v>
      </c>
      <c r="X76">
        <v>3.1495649445489665E-4</v>
      </c>
      <c r="Y76">
        <v>6.6576385921261771E-4</v>
      </c>
      <c r="Z76">
        <v>3.2047422717907873E-4</v>
      </c>
      <c r="AA76">
        <v>3.238566659581232E-4</v>
      </c>
      <c r="AB76">
        <v>-3.2769760568796225E-4</v>
      </c>
      <c r="AC76">
        <v>-3.3217580914716854E-5</v>
      </c>
      <c r="AD76">
        <v>-1.0097538892376323E-4</v>
      </c>
      <c r="AE76">
        <v>-7.5760413434531449E-5</v>
      </c>
      <c r="AF76">
        <v>-2.1837136414703401E-5</v>
      </c>
      <c r="AG76">
        <v>5.0697520413334814E-5</v>
      </c>
      <c r="AH76">
        <v>-2.2595719959011065E-5</v>
      </c>
      <c r="AI76">
        <v>-1.5876752837968406E-5</v>
      </c>
      <c r="AJ76">
        <v>2.5361645472277996E-5</v>
      </c>
      <c r="AK76">
        <v>4.0345221702711942E-5</v>
      </c>
      <c r="AL76">
        <v>5.2579521676462661E-5</v>
      </c>
      <c r="AM76">
        <v>-9.846665380566636E-5</v>
      </c>
      <c r="AN76">
        <v>-3.9741533308895727E-5</v>
      </c>
      <c r="AO76">
        <v>-5.8650836487154326E-5</v>
      </c>
      <c r="AP76">
        <v>3.0556753037748311E-6</v>
      </c>
      <c r="AQ76">
        <v>6.5956805858940538E-4</v>
      </c>
      <c r="AR76">
        <v>6.5558448283330704E-4</v>
      </c>
      <c r="AS76">
        <v>6.5909146153464904E-4</v>
      </c>
      <c r="AT76">
        <v>6.5192567975219716E-4</v>
      </c>
      <c r="AU76">
        <v>6.5021454016378607E-4</v>
      </c>
      <c r="AV76">
        <v>6.4527297897035542E-4</v>
      </c>
      <c r="AW76">
        <v>6.4154044299838723E-4</v>
      </c>
      <c r="AX76">
        <v>6.4268726903485719E-4</v>
      </c>
      <c r="AY76">
        <v>1.3550654833829811E-3</v>
      </c>
      <c r="AZ76">
        <v>6.624755911677385E-4</v>
      </c>
      <c r="BA76">
        <v>6.7215169459032824E-4</v>
      </c>
      <c r="BB76">
        <v>-5.7603393150630817E-4</v>
      </c>
      <c r="BC76">
        <v>-6.8118385336736411E-5</v>
      </c>
      <c r="BD76">
        <v>-1.3018550011395806E-4</v>
      </c>
      <c r="BE76">
        <v>-1.5398949187922736E-4</v>
      </c>
      <c r="BF76">
        <v>-3.597752507799928E-5</v>
      </c>
      <c r="BG76">
        <v>-7.5465397606546032E-5</v>
      </c>
      <c r="BH76">
        <v>-6.7538217169933312E-5</v>
      </c>
      <c r="BI76">
        <v>-8.8872645066139433E-5</v>
      </c>
      <c r="BJ76">
        <v>8.9170057104299359E-5</v>
      </c>
      <c r="BK76">
        <v>-1.5737226003541494E-4</v>
      </c>
      <c r="BL76">
        <v>-6.8709392244353882E-6</v>
      </c>
      <c r="BM76">
        <v>7.9132730381788891E-5</v>
      </c>
      <c r="BN76">
        <v>2.787764231385742E-5</v>
      </c>
      <c r="BO76">
        <v>-3.912504714895953E-5</v>
      </c>
      <c r="BP76">
        <v>4.4508750108052672E-5</v>
      </c>
      <c r="BQ76">
        <v>2.5878891717413281E-3</v>
      </c>
      <c r="BR76">
        <v>2.5744259013911262E-3</v>
      </c>
      <c r="BS76">
        <v>2.5817325144325016E-3</v>
      </c>
      <c r="BT76">
        <v>2.5884644315637209E-3</v>
      </c>
      <c r="BU76">
        <v>2.5803846876565999E-3</v>
      </c>
      <c r="BV76">
        <v>2.5801989312542765E-3</v>
      </c>
      <c r="BW76">
        <v>2.5687455284004678E-3</v>
      </c>
      <c r="BX76">
        <v>2.5733208397330518E-3</v>
      </c>
      <c r="BY76">
        <v>4.6152340132532745E-3</v>
      </c>
      <c r="BZ76">
        <v>2.5801990262548317E-3</v>
      </c>
      <c r="CA76">
        <v>2.5769215095691649E-3</v>
      </c>
      <c r="CB76">
        <v>-2.4159431207409249E-3</v>
      </c>
    </row>
    <row r="77" spans="1:80" x14ac:dyDescent="0.25">
      <c r="A77" t="s">
        <v>341</v>
      </c>
      <c r="B77">
        <v>1.0680771598910515E-2</v>
      </c>
      <c r="C77">
        <v>-9.1603030979310077E-6</v>
      </c>
      <c r="D77">
        <v>-3.7969068360020608E-5</v>
      </c>
      <c r="E77">
        <v>-2.496255257256164E-5</v>
      </c>
      <c r="F77">
        <v>-2.9237249701896846E-5</v>
      </c>
      <c r="G77">
        <v>-2.1489061582642533E-5</v>
      </c>
      <c r="H77">
        <v>-4.5095879560757751E-5</v>
      </c>
      <c r="I77">
        <v>-4.6499659910593824E-5</v>
      </c>
      <c r="J77">
        <v>-5.9344362570711016E-6</v>
      </c>
      <c r="K77">
        <v>1.9495341233874137E-5</v>
      </c>
      <c r="L77">
        <v>7.1736722304269611E-5</v>
      </c>
      <c r="M77">
        <v>1.1997466145588384E-5</v>
      </c>
      <c r="N77">
        <v>2.1397033261405402E-5</v>
      </c>
      <c r="O77">
        <v>1.0683585830430735E-5</v>
      </c>
      <c r="P77">
        <v>3.3952984674225E-5</v>
      </c>
      <c r="Q77">
        <v>3.1867421697109768E-4</v>
      </c>
      <c r="R77">
        <v>3.1882520047685334E-4</v>
      </c>
      <c r="S77">
        <v>3.2010226726961535E-4</v>
      </c>
      <c r="T77">
        <v>3.1882003839027472E-4</v>
      </c>
      <c r="U77">
        <v>3.1625266790632817E-4</v>
      </c>
      <c r="V77">
        <v>3.1407865751098459E-4</v>
      </c>
      <c r="W77">
        <v>3.1384016676077686E-4</v>
      </c>
      <c r="X77">
        <v>3.1492155388165708E-4</v>
      </c>
      <c r="Y77">
        <v>3.2004952206779816E-4</v>
      </c>
      <c r="Z77">
        <v>5.8475356231198314E-4</v>
      </c>
      <c r="AA77">
        <v>3.219552270607481E-4</v>
      </c>
      <c r="AB77">
        <v>-2.8469353610542511E-4</v>
      </c>
      <c r="AC77">
        <v>-4.4236398124119644E-5</v>
      </c>
      <c r="AD77">
        <v>-1.3517959996144286E-4</v>
      </c>
      <c r="AE77">
        <v>-7.3562322864770602E-5</v>
      </c>
      <c r="AF77">
        <v>-1.1124494948854517E-4</v>
      </c>
      <c r="AG77">
        <v>-4.5473305538477199E-5</v>
      </c>
      <c r="AH77">
        <v>-1.3358589702262537E-4</v>
      </c>
      <c r="AI77">
        <v>-1.2903313124267802E-4</v>
      </c>
      <c r="AJ77">
        <v>4.4293928133782643E-5</v>
      </c>
      <c r="AK77">
        <v>7.0339832216433345E-5</v>
      </c>
      <c r="AL77">
        <v>3.8810604272091325E-5</v>
      </c>
      <c r="AM77">
        <v>-1.1224515112508339E-4</v>
      </c>
      <c r="AN77">
        <v>-2.1624449410744521E-5</v>
      </c>
      <c r="AO77">
        <v>-4.7517882960276819E-5</v>
      </c>
      <c r="AP77">
        <v>-1.9160845348592287E-6</v>
      </c>
      <c r="AQ77">
        <v>6.587003834456341E-4</v>
      </c>
      <c r="AR77">
        <v>6.5820657756805018E-4</v>
      </c>
      <c r="AS77">
        <v>6.6857641639729028E-4</v>
      </c>
      <c r="AT77">
        <v>6.57144668338071E-4</v>
      </c>
      <c r="AU77">
        <v>6.4902788087055753E-4</v>
      </c>
      <c r="AV77">
        <v>6.4999212939250632E-4</v>
      </c>
      <c r="AW77">
        <v>6.396496618406224E-4</v>
      </c>
      <c r="AX77">
        <v>6.5007466579579333E-4</v>
      </c>
      <c r="AY77">
        <v>6.5949294071200246E-4</v>
      </c>
      <c r="AZ77">
        <v>1.1741705710370367E-3</v>
      </c>
      <c r="BA77">
        <v>6.713864237719115E-4</v>
      </c>
      <c r="BB77">
        <v>-4.7023414030339486E-4</v>
      </c>
      <c r="BC77">
        <v>-7.7269864811507164E-5</v>
      </c>
      <c r="BD77">
        <v>-1.1627498208663313E-4</v>
      </c>
      <c r="BE77">
        <v>-6.4569243030124316E-5</v>
      </c>
      <c r="BF77">
        <v>1.0270776060488924E-5</v>
      </c>
      <c r="BG77">
        <v>8.2345151721189159E-6</v>
      </c>
      <c r="BH77">
        <v>2.3735210608526701E-5</v>
      </c>
      <c r="BI77">
        <v>-1.8777237500622562E-5</v>
      </c>
      <c r="BJ77">
        <v>3.34613202508818E-5</v>
      </c>
      <c r="BK77">
        <v>-1.0403366583494603E-4</v>
      </c>
      <c r="BL77">
        <v>-1.9291087087450155E-5</v>
      </c>
      <c r="BM77">
        <v>-4.1437494940885439E-5</v>
      </c>
      <c r="BN77">
        <v>-1.198778375647476E-4</v>
      </c>
      <c r="BO77">
        <v>-1.4750386172322858E-4</v>
      </c>
      <c r="BP77">
        <v>-1.0840588607174441E-4</v>
      </c>
      <c r="BQ77">
        <v>2.5794800290762578E-3</v>
      </c>
      <c r="BR77">
        <v>2.5740632532653979E-3</v>
      </c>
      <c r="BS77">
        <v>2.5747731814841166E-3</v>
      </c>
      <c r="BT77">
        <v>2.5822421543084525E-3</v>
      </c>
      <c r="BU77">
        <v>2.57505835546933E-3</v>
      </c>
      <c r="BV77">
        <v>2.5778277307934197E-3</v>
      </c>
      <c r="BW77">
        <v>2.5712493258866331E-3</v>
      </c>
      <c r="BX77">
        <v>2.5750634769803969E-3</v>
      </c>
      <c r="BY77">
        <v>2.5801990262548317E-3</v>
      </c>
      <c r="BZ77">
        <v>4.1276686933839112E-3</v>
      </c>
      <c r="CA77">
        <v>2.5730533168105492E-3</v>
      </c>
      <c r="CB77">
        <v>-2.3656150430932245E-3</v>
      </c>
    </row>
    <row r="78" spans="1:80" x14ac:dyDescent="0.25">
      <c r="A78" t="s">
        <v>342</v>
      </c>
      <c r="B78">
        <v>6.8960412749350206E-2</v>
      </c>
      <c r="C78">
        <v>-1.3510307772902403E-5</v>
      </c>
      <c r="D78">
        <v>-4.0225370783445886E-5</v>
      </c>
      <c r="E78">
        <v>-5.1043504069768557E-5</v>
      </c>
      <c r="F78">
        <v>4.646635175744137E-6</v>
      </c>
      <c r="G78">
        <v>8.1291370183483034E-6</v>
      </c>
      <c r="H78">
        <v>-1.9478612731941376E-5</v>
      </c>
      <c r="I78">
        <v>-2.9558473079166394E-5</v>
      </c>
      <c r="J78">
        <v>-1.3259047019060852E-5</v>
      </c>
      <c r="K78">
        <v>2.603705677659047E-6</v>
      </c>
      <c r="L78">
        <v>5.4228878842533669E-5</v>
      </c>
      <c r="M78">
        <v>1.4545786333750125E-5</v>
      </c>
      <c r="N78">
        <v>5.9016760169062685E-6</v>
      </c>
      <c r="O78">
        <v>9.2520311668583589E-6</v>
      </c>
      <c r="P78">
        <v>4.0013195467988188E-5</v>
      </c>
      <c r="Q78">
        <v>3.2223662071556255E-4</v>
      </c>
      <c r="R78">
        <v>3.224666058927491E-4</v>
      </c>
      <c r="S78">
        <v>3.2579500162397454E-4</v>
      </c>
      <c r="T78">
        <v>3.222415924048587E-4</v>
      </c>
      <c r="U78">
        <v>3.2193248113299215E-4</v>
      </c>
      <c r="V78">
        <v>3.1838784053003864E-4</v>
      </c>
      <c r="W78">
        <v>3.1798785100771508E-4</v>
      </c>
      <c r="X78">
        <v>3.1686933658609895E-4</v>
      </c>
      <c r="Y78">
        <v>3.2341523955839088E-4</v>
      </c>
      <c r="Z78">
        <v>3.2222261199855035E-4</v>
      </c>
      <c r="AA78">
        <v>8.4609378147140464E-4</v>
      </c>
      <c r="AB78">
        <v>-3.0695743799156853E-4</v>
      </c>
      <c r="AC78">
        <v>-4.7213059750841885E-5</v>
      </c>
      <c r="AD78">
        <v>-1.5232175703824841E-4</v>
      </c>
      <c r="AE78">
        <v>-1.4873918150530216E-4</v>
      </c>
      <c r="AF78">
        <v>2.3252079383786573E-5</v>
      </c>
      <c r="AG78">
        <v>6.0253516723823798E-5</v>
      </c>
      <c r="AH78">
        <v>-1.780948019515933E-5</v>
      </c>
      <c r="AI78">
        <v>-4.1674659450147112E-5</v>
      </c>
      <c r="AJ78">
        <v>-8.5189087917133094E-6</v>
      </c>
      <c r="AK78">
        <v>1.1165230554359006E-5</v>
      </c>
      <c r="AL78">
        <v>3.9337575958825486E-5</v>
      </c>
      <c r="AM78">
        <v>-3.5056390801515495E-5</v>
      </c>
      <c r="AN78">
        <v>-5.9727937181542853E-5</v>
      </c>
      <c r="AO78">
        <v>-6.3781463197062145E-5</v>
      </c>
      <c r="AP78">
        <v>1.7928257245360276E-5</v>
      </c>
      <c r="AQ78">
        <v>6.7324366542655914E-4</v>
      </c>
      <c r="AR78">
        <v>6.6924551123348009E-4</v>
      </c>
      <c r="AS78">
        <v>6.7194837669675637E-4</v>
      </c>
      <c r="AT78">
        <v>6.7266889811811467E-4</v>
      </c>
      <c r="AU78">
        <v>6.7143240997213926E-4</v>
      </c>
      <c r="AV78">
        <v>6.6301962994854075E-4</v>
      </c>
      <c r="AW78">
        <v>6.5647108274437174E-4</v>
      </c>
      <c r="AX78">
        <v>6.5284446258146215E-4</v>
      </c>
      <c r="AY78">
        <v>6.731204077971947E-4</v>
      </c>
      <c r="AZ78">
        <v>6.7539072651605684E-4</v>
      </c>
      <c r="BA78">
        <v>1.9595839124357272E-3</v>
      </c>
      <c r="BB78">
        <v>-5.3978431717758516E-4</v>
      </c>
      <c r="BC78">
        <v>-5.6294797502159038E-5</v>
      </c>
      <c r="BD78">
        <v>-8.9504969040779493E-5</v>
      </c>
      <c r="BE78">
        <v>-1.4744157569091128E-4</v>
      </c>
      <c r="BF78">
        <v>-3.6448169016724567E-5</v>
      </c>
      <c r="BG78">
        <v>-3.8761056548909005E-5</v>
      </c>
      <c r="BH78">
        <v>-5.5142609372453317E-5</v>
      </c>
      <c r="BI78">
        <v>-8.8559245464945018E-5</v>
      </c>
      <c r="BJ78">
        <v>-2.7017514802868428E-5</v>
      </c>
      <c r="BK78">
        <v>-1.5043968797050697E-4</v>
      </c>
      <c r="BL78">
        <v>-1.2526596251296067E-5</v>
      </c>
      <c r="BM78">
        <v>2.4541392147697664E-5</v>
      </c>
      <c r="BN78">
        <v>-9.0686779578906616E-5</v>
      </c>
      <c r="BO78">
        <v>-1.0639807374037639E-4</v>
      </c>
      <c r="BP78">
        <v>9.4464286790689987E-6</v>
      </c>
      <c r="BQ78">
        <v>2.5793012827535246E-3</v>
      </c>
      <c r="BR78">
        <v>2.5671552834715182E-3</v>
      </c>
      <c r="BS78">
        <v>2.5723122047968273E-3</v>
      </c>
      <c r="BT78">
        <v>2.5768799655991092E-3</v>
      </c>
      <c r="BU78">
        <v>2.574562266817652E-3</v>
      </c>
      <c r="BV78">
        <v>2.5684268734397281E-3</v>
      </c>
      <c r="BW78">
        <v>2.5600755078738309E-3</v>
      </c>
      <c r="BX78">
        <v>2.5633588646422037E-3</v>
      </c>
      <c r="BY78">
        <v>2.5769215095691649E-3</v>
      </c>
      <c r="BZ78">
        <v>2.5730533168105492E-3</v>
      </c>
      <c r="CA78">
        <v>5.2219287899872586E-3</v>
      </c>
      <c r="CB78">
        <v>-2.3806750044908821E-3</v>
      </c>
    </row>
    <row r="79" spans="1:80" x14ac:dyDescent="0.25">
      <c r="A79" t="s">
        <v>343</v>
      </c>
      <c r="B79">
        <v>-3.2735627176095972</v>
      </c>
      <c r="C79">
        <v>-1.8538661596751607E-5</v>
      </c>
      <c r="D79">
        <v>-2.6901366627516936E-5</v>
      </c>
      <c r="E79">
        <v>-2.3265685511184244E-5</v>
      </c>
      <c r="F79">
        <v>-1.5689629574478563E-4</v>
      </c>
      <c r="G79">
        <v>-1.6110637878105367E-4</v>
      </c>
      <c r="H79">
        <v>-1.3362075707057592E-4</v>
      </c>
      <c r="I79">
        <v>-1.2285264163980336E-4</v>
      </c>
      <c r="J79">
        <v>-3.5572640881115983E-6</v>
      </c>
      <c r="K79">
        <v>-4.010818823657096E-6</v>
      </c>
      <c r="L79">
        <v>-6.420609231712446E-5</v>
      </c>
      <c r="M79">
        <v>-1.411062806064839E-4</v>
      </c>
      <c r="N79">
        <v>-1.300824784423676E-4</v>
      </c>
      <c r="O79">
        <v>-1.3165099000911917E-4</v>
      </c>
      <c r="P79">
        <v>-1.4366053297040332E-4</v>
      </c>
      <c r="Q79">
        <v>-2.7066507998701415E-4</v>
      </c>
      <c r="R79">
        <v>-3.0132457575864926E-4</v>
      </c>
      <c r="S79">
        <v>-2.9563959120809549E-4</v>
      </c>
      <c r="T79">
        <v>-2.8149066195166429E-4</v>
      </c>
      <c r="U79">
        <v>-3.0277801755095306E-4</v>
      </c>
      <c r="V79">
        <v>-3.1091566254137483E-4</v>
      </c>
      <c r="W79">
        <v>-2.8777050076151289E-4</v>
      </c>
      <c r="X79">
        <v>-3.0201357476541664E-4</v>
      </c>
      <c r="Y79">
        <v>-3.1435783325622712E-4</v>
      </c>
      <c r="Z79">
        <v>-2.7548023722345224E-4</v>
      </c>
      <c r="AA79">
        <v>-2.9758988379210912E-4</v>
      </c>
      <c r="AB79">
        <v>5.8349291683641822E-4</v>
      </c>
      <c r="AC79">
        <v>-2.8074923478852757E-5</v>
      </c>
      <c r="AD79">
        <v>-4.087039320034199E-5</v>
      </c>
      <c r="AE79">
        <v>-3.7623753510395812E-5</v>
      </c>
      <c r="AF79">
        <v>-3.7781636908275297E-4</v>
      </c>
      <c r="AG79">
        <v>-4.2867688789171644E-4</v>
      </c>
      <c r="AH79">
        <v>-3.7414856212177917E-4</v>
      </c>
      <c r="AI79">
        <v>-3.4035182935814501E-4</v>
      </c>
      <c r="AJ79">
        <v>-8.1831307449123326E-6</v>
      </c>
      <c r="AK79">
        <v>7.0825899396050413E-6</v>
      </c>
      <c r="AL79">
        <v>-1.2080453079672667E-4</v>
      </c>
      <c r="AM79">
        <v>-1.8488453146448029E-4</v>
      </c>
      <c r="AN79">
        <v>-1.6627026417275593E-4</v>
      </c>
      <c r="AO79">
        <v>-1.9884635858235996E-4</v>
      </c>
      <c r="AP79">
        <v>-1.9996874937642449E-4</v>
      </c>
      <c r="AQ79">
        <v>-5.2807425132831256E-4</v>
      </c>
      <c r="AR79">
        <v>-5.3807659894503557E-4</v>
      </c>
      <c r="AS79">
        <v>-5.3394475558010473E-4</v>
      </c>
      <c r="AT79">
        <v>-5.4701370436261636E-4</v>
      </c>
      <c r="AU79">
        <v>-5.9634074321365555E-4</v>
      </c>
      <c r="AV79">
        <v>-5.3263832597269794E-4</v>
      </c>
      <c r="AW79">
        <v>-5.3386587390638455E-4</v>
      </c>
      <c r="AX79">
        <v>-5.38616708047647E-4</v>
      </c>
      <c r="AY79">
        <v>-5.620342492064479E-4</v>
      </c>
      <c r="AZ79">
        <v>-4.8833696073100616E-4</v>
      </c>
      <c r="BA79">
        <v>-5.6355574098838044E-4</v>
      </c>
      <c r="BB79">
        <v>1.1041747313637047E-3</v>
      </c>
      <c r="BC79">
        <v>-1.9867899062039012E-4</v>
      </c>
      <c r="BD79">
        <v>-2.7652451250175306E-4</v>
      </c>
      <c r="BE79">
        <v>-1.8705686556830606E-4</v>
      </c>
      <c r="BF79">
        <v>-1.4491392964582476E-3</v>
      </c>
      <c r="BG79">
        <v>-1.3732783896720823E-3</v>
      </c>
      <c r="BH79">
        <v>-1.3311771110636594E-3</v>
      </c>
      <c r="BI79">
        <v>-1.2631523754946686E-3</v>
      </c>
      <c r="BJ79">
        <v>-8.2424868729157969E-5</v>
      </c>
      <c r="BK79">
        <v>-6.9530355234603038E-5</v>
      </c>
      <c r="BL79">
        <v>-2.2334142378788752E-4</v>
      </c>
      <c r="BM79">
        <v>-2.041687148326898E-3</v>
      </c>
      <c r="BN79">
        <v>-1.8855636886113778E-3</v>
      </c>
      <c r="BO79">
        <v>-1.7954930891046796E-3</v>
      </c>
      <c r="BP79">
        <v>-1.7600625342329979E-3</v>
      </c>
      <c r="BQ79">
        <v>-2.4638963639090649E-3</v>
      </c>
      <c r="BR79">
        <v>-2.4146576475897572E-3</v>
      </c>
      <c r="BS79">
        <v>-2.4288575003132405E-3</v>
      </c>
      <c r="BT79">
        <v>-2.433204518243946E-3</v>
      </c>
      <c r="BU79">
        <v>-2.432658395787159E-3</v>
      </c>
      <c r="BV79">
        <v>-2.4576038587715778E-3</v>
      </c>
      <c r="BW79">
        <v>-2.4811191402437289E-3</v>
      </c>
      <c r="BX79">
        <v>-2.3291598715699554E-3</v>
      </c>
      <c r="BY79">
        <v>-2.4159431207409249E-3</v>
      </c>
      <c r="BZ79">
        <v>-2.3656150430932245E-3</v>
      </c>
      <c r="CA79">
        <v>-2.3806750044908821E-3</v>
      </c>
      <c r="CB79">
        <v>5.7397338641743349E-3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2885-1496-4017-B81A-099287847BCB}">
  <dimension ref="A1:AL37"/>
  <sheetViews>
    <sheetView workbookViewId="0">
      <selection activeCell="A37" sqref="A37"/>
    </sheetView>
  </sheetViews>
  <sheetFormatPr defaultRowHeight="15" x14ac:dyDescent="0.25"/>
  <sheetData>
    <row r="1" spans="1:38" x14ac:dyDescent="0.25">
      <c r="A1" s="1" t="s">
        <v>0</v>
      </c>
      <c r="B1" s="1" t="s">
        <v>1</v>
      </c>
      <c r="C1" t="s">
        <v>27</v>
      </c>
      <c r="D1" t="s">
        <v>40</v>
      </c>
      <c r="E1" t="s">
        <v>41</v>
      </c>
      <c r="F1" t="s">
        <v>71</v>
      </c>
      <c r="G1" t="s">
        <v>72</v>
      </c>
      <c r="H1" t="s">
        <v>73</v>
      </c>
      <c r="I1" t="s">
        <v>74</v>
      </c>
      <c r="J1" t="s">
        <v>379</v>
      </c>
      <c r="K1" t="s">
        <v>380</v>
      </c>
      <c r="L1" t="s">
        <v>136</v>
      </c>
      <c r="M1" t="s">
        <v>251</v>
      </c>
      <c r="N1" t="s">
        <v>252</v>
      </c>
      <c r="O1" t="s">
        <v>253</v>
      </c>
      <c r="P1" t="s">
        <v>254</v>
      </c>
      <c r="Q1" t="s">
        <v>255</v>
      </c>
      <c r="R1" t="s">
        <v>256</v>
      </c>
      <c r="S1" t="s">
        <v>257</v>
      </c>
      <c r="T1" t="s">
        <v>258</v>
      </c>
      <c r="U1" t="s">
        <v>259</v>
      </c>
      <c r="V1" t="s">
        <v>260</v>
      </c>
      <c r="W1" t="s">
        <v>261</v>
      </c>
      <c r="X1" t="s">
        <v>262</v>
      </c>
      <c r="Y1" t="s">
        <v>263</v>
      </c>
      <c r="Z1" t="s">
        <v>133</v>
      </c>
      <c r="AA1" t="s">
        <v>28</v>
      </c>
      <c r="AB1" t="s">
        <v>29</v>
      </c>
      <c r="AC1" t="s">
        <v>30</v>
      </c>
      <c r="AD1" t="s">
        <v>31</v>
      </c>
      <c r="AE1" t="s">
        <v>32</v>
      </c>
      <c r="AF1" t="s">
        <v>33</v>
      </c>
      <c r="AG1" t="s">
        <v>34</v>
      </c>
      <c r="AH1" t="s">
        <v>35</v>
      </c>
      <c r="AI1" t="s">
        <v>36</v>
      </c>
      <c r="AJ1" t="s">
        <v>37</v>
      </c>
      <c r="AK1" t="s">
        <v>38</v>
      </c>
      <c r="AL1" t="s">
        <v>24</v>
      </c>
    </row>
    <row r="2" spans="1:38" x14ac:dyDescent="0.25">
      <c r="A2" t="s">
        <v>27</v>
      </c>
      <c r="B2">
        <v>-0.2602326878222726</v>
      </c>
      <c r="C2">
        <v>3.1893028024846802E-4</v>
      </c>
      <c r="D2">
        <v>7.6139006538161753E-6</v>
      </c>
      <c r="E2">
        <v>1.0247754946285193E-5</v>
      </c>
      <c r="F2">
        <v>-1.737024226725385E-5</v>
      </c>
      <c r="G2">
        <v>-2.1301748713557317E-5</v>
      </c>
      <c r="H2">
        <v>-1.2058372107189207E-5</v>
      </c>
      <c r="I2">
        <v>-2.0304023184406994E-5</v>
      </c>
      <c r="J2">
        <v>1.61688307088844E-5</v>
      </c>
      <c r="K2">
        <v>2.3116964776674691E-5</v>
      </c>
      <c r="L2">
        <v>-3.5634197376242904E-5</v>
      </c>
      <c r="M2">
        <v>-1.6343857806748277E-5</v>
      </c>
      <c r="N2">
        <v>-1.6901163805631033E-5</v>
      </c>
      <c r="O2">
        <v>7.6910773289428009E-7</v>
      </c>
      <c r="P2">
        <v>2.6092138762992789E-5</v>
      </c>
      <c r="Q2">
        <v>2.1548979704820007E-5</v>
      </c>
      <c r="R2">
        <v>2.5625074512765725E-5</v>
      </c>
      <c r="S2">
        <v>3.2671217418860719E-5</v>
      </c>
      <c r="T2">
        <v>2.8902216760968352E-5</v>
      </c>
      <c r="U2">
        <v>2.0593169360085398E-5</v>
      </c>
      <c r="V2">
        <v>6.5722503032915796E-6</v>
      </c>
      <c r="W2">
        <v>5.0865915059098571E-6</v>
      </c>
      <c r="X2">
        <v>-1.072608192535742E-5</v>
      </c>
      <c r="Y2">
        <v>4.1960199330861284E-6</v>
      </c>
      <c r="Z2">
        <v>-1.297676505022334E-5</v>
      </c>
      <c r="AA2">
        <v>4.1895611971410624E-5</v>
      </c>
      <c r="AB2">
        <v>2.4563083127241122E-5</v>
      </c>
      <c r="AC2">
        <v>2.6698893383887932E-5</v>
      </c>
      <c r="AD2">
        <v>2.0307364416989471E-5</v>
      </c>
      <c r="AE2">
        <v>1.7350054166062167E-5</v>
      </c>
      <c r="AF2">
        <v>1.6683177887779583E-5</v>
      </c>
      <c r="AG2">
        <v>2.9656962507331502E-5</v>
      </c>
      <c r="AH2">
        <v>3.3684799323053681E-5</v>
      </c>
      <c r="AI2">
        <v>2.697921093370918E-5</v>
      </c>
      <c r="AJ2">
        <v>2.3631257633146016E-5</v>
      </c>
      <c r="AK2">
        <v>1.4845070971291491E-5</v>
      </c>
      <c r="AL2">
        <v>-1.5161963558943479E-4</v>
      </c>
    </row>
    <row r="3" spans="1:38" x14ac:dyDescent="0.25">
      <c r="A3" t="s">
        <v>40</v>
      </c>
      <c r="B3">
        <v>0.25005253717729198</v>
      </c>
      <c r="C3">
        <v>7.6139006538161753E-6</v>
      </c>
      <c r="D3">
        <v>4.3384553997605977E-4</v>
      </c>
      <c r="E3">
        <v>3.1479779594036035E-4</v>
      </c>
      <c r="F3">
        <v>-5.4223279645300669E-5</v>
      </c>
      <c r="G3">
        <v>-8.5903780528580944E-5</v>
      </c>
      <c r="H3">
        <v>-9.9624436733388244E-5</v>
      </c>
      <c r="I3">
        <v>-1.170612374005657E-4</v>
      </c>
      <c r="J3">
        <v>5.5621822628887528E-6</v>
      </c>
      <c r="K3">
        <v>7.3975128972065011E-6</v>
      </c>
      <c r="L3">
        <v>-3.7831762980319736E-6</v>
      </c>
      <c r="M3">
        <v>1.0589468007454484E-4</v>
      </c>
      <c r="N3">
        <v>1.5392381866469906E-4</v>
      </c>
      <c r="O3">
        <v>1.2347036943590912E-4</v>
      </c>
      <c r="P3">
        <v>1.629982603613333E-4</v>
      </c>
      <c r="Q3">
        <v>1.3061134217213789E-4</v>
      </c>
      <c r="R3">
        <v>1.1839183827552378E-4</v>
      </c>
      <c r="S3">
        <v>1.3786442965494288E-4</v>
      </c>
      <c r="T3">
        <v>1.337003672544704E-4</v>
      </c>
      <c r="U3">
        <v>1.4176652784357859E-4</v>
      </c>
      <c r="V3">
        <v>1.2780146499668304E-4</v>
      </c>
      <c r="W3">
        <v>1.2373234067029399E-4</v>
      </c>
      <c r="X3">
        <v>1.1475072728519822E-4</v>
      </c>
      <c r="Y3">
        <v>1.2582942074605057E-4</v>
      </c>
      <c r="Z3">
        <v>7.0720489417369167E-5</v>
      </c>
      <c r="AA3">
        <v>-3.5865346186383511E-5</v>
      </c>
      <c r="AB3">
        <v>-4.8744272756002442E-5</v>
      </c>
      <c r="AC3">
        <v>-6.2099478804501028E-5</v>
      </c>
      <c r="AD3">
        <v>-7.1297879352225779E-5</v>
      </c>
      <c r="AE3">
        <v>-5.1099349167855145E-5</v>
      </c>
      <c r="AF3">
        <v>-6.3572706232375159E-5</v>
      </c>
      <c r="AG3">
        <v>-2.9571319083766467E-5</v>
      </c>
      <c r="AH3">
        <v>-2.7904118687969686E-5</v>
      </c>
      <c r="AI3">
        <v>-7.4341187189047315E-5</v>
      </c>
      <c r="AJ3">
        <v>-6.6627143354428437E-5</v>
      </c>
      <c r="AK3">
        <v>-4.3730925570996707E-5</v>
      </c>
      <c r="AL3">
        <v>-3.1720775961498502E-4</v>
      </c>
    </row>
    <row r="4" spans="1:38" x14ac:dyDescent="0.25">
      <c r="A4" t="s">
        <v>41</v>
      </c>
      <c r="B4">
        <v>0.52315631429057541</v>
      </c>
      <c r="C4">
        <v>1.0247754946285193E-5</v>
      </c>
      <c r="D4">
        <v>3.1479779594036035E-4</v>
      </c>
      <c r="E4">
        <v>8.1319356058850382E-4</v>
      </c>
      <c r="F4">
        <v>-5.6348199731886151E-5</v>
      </c>
      <c r="G4">
        <v>-8.3695934945368904E-5</v>
      </c>
      <c r="H4">
        <v>-1.4222090847597807E-4</v>
      </c>
      <c r="I4">
        <v>-1.7830329920499291E-4</v>
      </c>
      <c r="J4">
        <v>2.2159286901782824E-5</v>
      </c>
      <c r="K4">
        <v>9.4147040882001118E-5</v>
      </c>
      <c r="L4">
        <v>3.4604923107775369E-6</v>
      </c>
      <c r="M4">
        <v>7.2059731888161373E-5</v>
      </c>
      <c r="N4">
        <v>1.1816147992489034E-4</v>
      </c>
      <c r="O4">
        <v>9.2328176813924505E-5</v>
      </c>
      <c r="P4">
        <v>1.1916446142731527E-4</v>
      </c>
      <c r="Q4">
        <v>9.3586742913781947E-5</v>
      </c>
      <c r="R4">
        <v>8.1516269670793342E-5</v>
      </c>
      <c r="S4">
        <v>8.1367153364576147E-5</v>
      </c>
      <c r="T4">
        <v>7.0819997354622407E-5</v>
      </c>
      <c r="U4">
        <v>4.8795425257358085E-5</v>
      </c>
      <c r="V4">
        <v>-6.4739376361626724E-6</v>
      </c>
      <c r="W4">
        <v>-4.2708284011536808E-5</v>
      </c>
      <c r="X4">
        <v>-5.4025033599901499E-5</v>
      </c>
      <c r="Y4">
        <v>-7.4156437783404064E-5</v>
      </c>
      <c r="Z4">
        <v>-1.3718747143861437E-4</v>
      </c>
      <c r="AA4">
        <v>-3.3325525080037701E-5</v>
      </c>
      <c r="AB4">
        <v>-7.7909425685264411E-5</v>
      </c>
      <c r="AC4">
        <v>-9.2647272953858676E-5</v>
      </c>
      <c r="AD4">
        <v>-1.0818218040412086E-4</v>
      </c>
      <c r="AE4">
        <v>-8.5133631346100209E-5</v>
      </c>
      <c r="AF4">
        <v>-7.9468060711323805E-5</v>
      </c>
      <c r="AG4">
        <v>-4.1130630208218755E-5</v>
      </c>
      <c r="AH4">
        <v>-3.3590325577287022E-5</v>
      </c>
      <c r="AI4">
        <v>-1.0656455151084957E-4</v>
      </c>
      <c r="AJ4">
        <v>-8.3284843758776942E-5</v>
      </c>
      <c r="AK4">
        <v>-1.1819961194698352E-4</v>
      </c>
      <c r="AL4">
        <v>-2.9543257956978977E-4</v>
      </c>
    </row>
    <row r="5" spans="1:38" x14ac:dyDescent="0.25">
      <c r="A5" t="s">
        <v>71</v>
      </c>
      <c r="B5">
        <v>1.0911917506517427E-2</v>
      </c>
      <c r="C5">
        <v>-1.737024226725385E-5</v>
      </c>
      <c r="D5">
        <v>-5.4223279645300669E-5</v>
      </c>
      <c r="E5">
        <v>-5.6348199731886151E-5</v>
      </c>
      <c r="F5">
        <v>1.0740550475819052E-3</v>
      </c>
      <c r="G5">
        <v>8.6450954595499189E-4</v>
      </c>
      <c r="H5">
        <v>8.6808765925032861E-4</v>
      </c>
      <c r="I5">
        <v>8.6803488257724323E-4</v>
      </c>
      <c r="J5">
        <v>-5.8080284392729255E-6</v>
      </c>
      <c r="K5">
        <v>-5.9141891948704208E-6</v>
      </c>
      <c r="L5">
        <v>-1.38164843378985E-6</v>
      </c>
      <c r="M5">
        <v>7.0545155413062759E-5</v>
      </c>
      <c r="N5">
        <v>8.5080906382420797E-5</v>
      </c>
      <c r="O5">
        <v>1.189653488403551E-5</v>
      </c>
      <c r="P5">
        <v>4.5947723791104917E-5</v>
      </c>
      <c r="Q5">
        <v>5.0924208305407417E-5</v>
      </c>
      <c r="R5">
        <v>2.6548269184668022E-5</v>
      </c>
      <c r="S5">
        <v>2.7958318435326534E-5</v>
      </c>
      <c r="T5">
        <v>3.8412217649902669E-5</v>
      </c>
      <c r="U5">
        <v>3.1819979949121837E-5</v>
      </c>
      <c r="V5">
        <v>2.3476469975217818E-5</v>
      </c>
      <c r="W5">
        <v>3.8017867680040148E-5</v>
      </c>
      <c r="X5">
        <v>4.4798821974241412E-5</v>
      </c>
      <c r="Y5">
        <v>3.4282349388339185E-5</v>
      </c>
      <c r="Z5">
        <v>4.7010511961930517E-5</v>
      </c>
      <c r="AA5">
        <v>6.7026244445761028E-6</v>
      </c>
      <c r="AB5">
        <v>2.2818434802474486E-5</v>
      </c>
      <c r="AC5">
        <v>-9.5726398327173625E-7</v>
      </c>
      <c r="AD5">
        <v>-2.0322323448845479E-5</v>
      </c>
      <c r="AE5">
        <v>-1.1783894104481959E-5</v>
      </c>
      <c r="AF5">
        <v>-4.1580664268767045E-6</v>
      </c>
      <c r="AG5">
        <v>1.0286019551872385E-6</v>
      </c>
      <c r="AH5">
        <v>-1.7010073458637856E-5</v>
      </c>
      <c r="AI5">
        <v>3.8867219231715619E-6</v>
      </c>
      <c r="AJ5">
        <v>1.27084026077412E-5</v>
      </c>
      <c r="AK5">
        <v>2.7922553967306158E-6</v>
      </c>
      <c r="AL5">
        <v>-8.4314920084291637E-4</v>
      </c>
    </row>
    <row r="6" spans="1:38" x14ac:dyDescent="0.25">
      <c r="A6" t="s">
        <v>72</v>
      </c>
      <c r="B6">
        <v>0.17207398133728127</v>
      </c>
      <c r="C6">
        <v>-2.1301748713557317E-5</v>
      </c>
      <c r="D6">
        <v>-8.5903780528580944E-5</v>
      </c>
      <c r="E6">
        <v>-8.3695934945368904E-5</v>
      </c>
      <c r="F6">
        <v>8.6450954595499189E-4</v>
      </c>
      <c r="G6">
        <v>1.0975215341820859E-3</v>
      </c>
      <c r="H6">
        <v>8.8508752304799316E-4</v>
      </c>
      <c r="I6">
        <v>8.8746871022185527E-4</v>
      </c>
      <c r="J6">
        <v>-1.4297636094181846E-5</v>
      </c>
      <c r="K6">
        <v>1.874348171572763E-5</v>
      </c>
      <c r="L6">
        <v>2.1039091969884358E-5</v>
      </c>
      <c r="M6">
        <v>6.4933156945115971E-5</v>
      </c>
      <c r="N6">
        <v>5.172820251170149E-5</v>
      </c>
      <c r="O6">
        <v>-1.7971663113175516E-5</v>
      </c>
      <c r="P6">
        <v>-1.2689121089886192E-5</v>
      </c>
      <c r="Q6">
        <v>3.5536081374070209E-6</v>
      </c>
      <c r="R6">
        <v>-1.2036754051598551E-6</v>
      </c>
      <c r="S6">
        <v>-2.5041630938472942E-5</v>
      </c>
      <c r="T6">
        <v>-7.6774745051306641E-6</v>
      </c>
      <c r="U6">
        <v>-2.1929045715268877E-5</v>
      </c>
      <c r="V6">
        <v>-2.4383808960596237E-5</v>
      </c>
      <c r="W6">
        <v>-2.9263412332720913E-5</v>
      </c>
      <c r="X6">
        <v>-8.8861626378133283E-6</v>
      </c>
      <c r="Y6">
        <v>-2.8640985603851487E-5</v>
      </c>
      <c r="Z6">
        <v>-7.2460439118886429E-6</v>
      </c>
      <c r="AA6">
        <v>-6.9154857394571447E-6</v>
      </c>
      <c r="AB6">
        <v>3.9807688148138672E-6</v>
      </c>
      <c r="AC6">
        <v>-8.6961647629090312E-6</v>
      </c>
      <c r="AD6">
        <v>1.8391609181882328E-6</v>
      </c>
      <c r="AE6">
        <v>-1.3820307372798194E-5</v>
      </c>
      <c r="AF6">
        <v>4.0792824664784158E-6</v>
      </c>
      <c r="AG6">
        <v>8.9118849254602443E-6</v>
      </c>
      <c r="AH6">
        <v>-1.3325001188869463E-5</v>
      </c>
      <c r="AI6">
        <v>-7.1999331501417354E-6</v>
      </c>
      <c r="AJ6">
        <v>2.1327214389321042E-5</v>
      </c>
      <c r="AK6">
        <v>1.348923856217966E-5</v>
      </c>
      <c r="AL6">
        <v>-8.1852621149696727E-4</v>
      </c>
    </row>
    <row r="7" spans="1:38" x14ac:dyDescent="0.25">
      <c r="A7" t="s">
        <v>73</v>
      </c>
      <c r="B7">
        <v>0.32923064830035548</v>
      </c>
      <c r="C7">
        <v>-1.2058372107189207E-5</v>
      </c>
      <c r="D7">
        <v>-9.9624436733388244E-5</v>
      </c>
      <c r="E7">
        <v>-1.4222090847597807E-4</v>
      </c>
      <c r="F7">
        <v>8.6808765925032861E-4</v>
      </c>
      <c r="G7">
        <v>8.8508752304799316E-4</v>
      </c>
      <c r="H7">
        <v>1.34402798756171E-3</v>
      </c>
      <c r="I7">
        <v>9.2242890167195399E-4</v>
      </c>
      <c r="J7">
        <v>5.2328071794301242E-6</v>
      </c>
      <c r="K7">
        <v>9.7956677411523043E-5</v>
      </c>
      <c r="L7">
        <v>4.9503757492318955E-5</v>
      </c>
      <c r="M7">
        <v>5.1776872697304789E-5</v>
      </c>
      <c r="N7">
        <v>5.3730217887621671E-5</v>
      </c>
      <c r="O7">
        <v>-5.0875429052425671E-5</v>
      </c>
      <c r="P7">
        <v>-6.1102747032917783E-5</v>
      </c>
      <c r="Q7">
        <v>-4.9796195244210728E-5</v>
      </c>
      <c r="R7">
        <v>-7.4908814592627735E-5</v>
      </c>
      <c r="S7">
        <v>-7.8903532611757825E-5</v>
      </c>
      <c r="T7">
        <v>-4.1014839342845807E-5</v>
      </c>
      <c r="U7">
        <v>-5.3171845851943795E-5</v>
      </c>
      <c r="V7">
        <v>-5.7855839325854987E-5</v>
      </c>
      <c r="W7">
        <v>-4.7208212009531376E-5</v>
      </c>
      <c r="X7">
        <v>-1.9943734058301715E-5</v>
      </c>
      <c r="Y7">
        <v>-9.7186430515772569E-5</v>
      </c>
      <c r="Z7">
        <v>-7.3797130092237504E-5</v>
      </c>
      <c r="AA7">
        <v>-1.1536824511295996E-5</v>
      </c>
      <c r="AB7">
        <v>1.4479559712468506E-5</v>
      </c>
      <c r="AC7">
        <v>-1.2039917408297615E-5</v>
      </c>
      <c r="AD7">
        <v>-8.4408890690740247E-6</v>
      </c>
      <c r="AE7">
        <v>-8.1633472585186759E-6</v>
      </c>
      <c r="AF7">
        <v>1.7963775977742095E-5</v>
      </c>
      <c r="AG7">
        <v>3.4328311532951861E-5</v>
      </c>
      <c r="AH7">
        <v>-1.8306954061352921E-6</v>
      </c>
      <c r="AI7">
        <v>-2.3746076619781699E-5</v>
      </c>
      <c r="AJ7">
        <v>1.4039198603878764E-5</v>
      </c>
      <c r="AK7">
        <v>-1.2834370736512974E-5</v>
      </c>
      <c r="AL7">
        <v>-8.6630468662490876E-4</v>
      </c>
    </row>
    <row r="8" spans="1:38" x14ac:dyDescent="0.25">
      <c r="A8" t="s">
        <v>74</v>
      </c>
      <c r="B8">
        <v>0.55290453547519991</v>
      </c>
      <c r="C8">
        <v>-2.0304023184406994E-5</v>
      </c>
      <c r="D8">
        <v>-1.170612374005657E-4</v>
      </c>
      <c r="E8">
        <v>-1.7830329920499291E-4</v>
      </c>
      <c r="F8">
        <v>8.6803488257724323E-4</v>
      </c>
      <c r="G8">
        <v>8.8746871022185527E-4</v>
      </c>
      <c r="H8">
        <v>9.2242890167195399E-4</v>
      </c>
      <c r="I8">
        <v>2.2771890230964863E-3</v>
      </c>
      <c r="J8">
        <v>1.4939292910397911E-5</v>
      </c>
      <c r="K8">
        <v>1.3826981636613713E-4</v>
      </c>
      <c r="L8">
        <v>8.4569702389116077E-5</v>
      </c>
      <c r="M8">
        <v>5.3657732623397784E-5</v>
      </c>
      <c r="N8">
        <v>-3.242832444076254E-5</v>
      </c>
      <c r="O8">
        <v>-9.727753829974462E-5</v>
      </c>
      <c r="P8">
        <v>-1.1264641005470972E-4</v>
      </c>
      <c r="Q8">
        <v>-8.5052970459107929E-5</v>
      </c>
      <c r="R8">
        <v>-1.0087288057082423E-4</v>
      </c>
      <c r="S8">
        <v>-1.23262047975453E-4</v>
      </c>
      <c r="T8">
        <v>-8.1040055970187303E-5</v>
      </c>
      <c r="U8">
        <v>-9.6497850041285185E-5</v>
      </c>
      <c r="V8">
        <v>-5.2839274934761725E-5</v>
      </c>
      <c r="W8">
        <v>-3.4548824344598681E-5</v>
      </c>
      <c r="X8">
        <v>-1.3066192050126941E-5</v>
      </c>
      <c r="Y8">
        <v>-3.5411665043035904E-5</v>
      </c>
      <c r="Z8">
        <v>-1.0288963324650417E-5</v>
      </c>
      <c r="AA8">
        <v>-6.3802271020847701E-5</v>
      </c>
      <c r="AB8">
        <v>-1.9905291782433169E-5</v>
      </c>
      <c r="AC8">
        <v>-5.8221915962594222E-5</v>
      </c>
      <c r="AD8">
        <v>-4.5482425751259154E-5</v>
      </c>
      <c r="AE8">
        <v>-4.0873635151258628E-5</v>
      </c>
      <c r="AF8">
        <v>-3.4747290402491968E-5</v>
      </c>
      <c r="AG8">
        <v>-2.1522674375175563E-5</v>
      </c>
      <c r="AH8">
        <v>-6.0187833600147363E-5</v>
      </c>
      <c r="AI8">
        <v>-6.4262520452632477E-5</v>
      </c>
      <c r="AJ8">
        <v>-3.6771384772237242E-5</v>
      </c>
      <c r="AK8">
        <v>-3.9091911852503114E-5</v>
      </c>
      <c r="AL8">
        <v>-8.4282870934449319E-4</v>
      </c>
    </row>
    <row r="9" spans="1:38" x14ac:dyDescent="0.25">
      <c r="A9" t="s">
        <v>379</v>
      </c>
      <c r="B9">
        <v>-0.20462041162760941</v>
      </c>
      <c r="C9">
        <v>1.61688307088844E-5</v>
      </c>
      <c r="D9">
        <v>5.5621822628887528E-6</v>
      </c>
      <c r="E9">
        <v>2.2159286901782824E-5</v>
      </c>
      <c r="F9">
        <v>-5.8080284392729255E-6</v>
      </c>
      <c r="G9">
        <v>-1.4297636094181846E-5</v>
      </c>
      <c r="H9">
        <v>5.2328071794301242E-6</v>
      </c>
      <c r="I9">
        <v>1.4939292910397911E-5</v>
      </c>
      <c r="J9">
        <v>2.5198266921950276E-3</v>
      </c>
      <c r="K9">
        <v>5.646545211218728E-4</v>
      </c>
      <c r="L9">
        <v>1.9316308729318602E-5</v>
      </c>
      <c r="M9">
        <v>4.9767095998382949E-6</v>
      </c>
      <c r="N9">
        <v>-2.6011605606926714E-5</v>
      </c>
      <c r="O9">
        <v>-8.3053852616332441E-5</v>
      </c>
      <c r="P9">
        <v>-3.2235213540306699E-5</v>
      </c>
      <c r="Q9">
        <v>-3.0899628548742924E-6</v>
      </c>
      <c r="R9">
        <v>-3.3330192455887226E-5</v>
      </c>
      <c r="S9">
        <v>-4.4448187410789285E-5</v>
      </c>
      <c r="T9">
        <v>-2.6384677465021971E-5</v>
      </c>
      <c r="U9">
        <v>-2.2316444588218407E-5</v>
      </c>
      <c r="V9">
        <v>8.5585241117652267E-6</v>
      </c>
      <c r="W9">
        <v>5.4014684294744771E-5</v>
      </c>
      <c r="X9">
        <v>9.7406643930732895E-5</v>
      </c>
      <c r="Y9">
        <v>1.4799416617854223E-4</v>
      </c>
      <c r="Z9">
        <v>1.0414783804653485E-4</v>
      </c>
      <c r="AA9">
        <v>-4.5888002681759388E-5</v>
      </c>
      <c r="AB9">
        <v>-2.9431493566585995E-5</v>
      </c>
      <c r="AC9">
        <v>-1.9621805420219906E-5</v>
      </c>
      <c r="AD9">
        <v>-3.1860718226186895E-5</v>
      </c>
      <c r="AE9">
        <v>-4.9951532596741486E-5</v>
      </c>
      <c r="AF9">
        <v>-4.0385746411613764E-5</v>
      </c>
      <c r="AG9">
        <v>-5.5561018088449621E-5</v>
      </c>
      <c r="AH9">
        <v>-3.3584960841603353E-5</v>
      </c>
      <c r="AI9">
        <v>-5.3416849827134856E-5</v>
      </c>
      <c r="AJ9">
        <v>-1.260539566971675E-5</v>
      </c>
      <c r="AK9">
        <v>-2.8375542218098734E-5</v>
      </c>
      <c r="AL9">
        <v>-5.4116356788655321E-4</v>
      </c>
    </row>
    <row r="10" spans="1:38" x14ac:dyDescent="0.25">
      <c r="A10" t="s">
        <v>380</v>
      </c>
      <c r="B10">
        <v>-1.2723230033686566</v>
      </c>
      <c r="C10">
        <v>2.3116964776674691E-5</v>
      </c>
      <c r="D10">
        <v>7.3975128972065011E-6</v>
      </c>
      <c r="E10">
        <v>9.4147040882001118E-5</v>
      </c>
      <c r="F10">
        <v>-5.9141891948704208E-6</v>
      </c>
      <c r="G10">
        <v>1.874348171572763E-5</v>
      </c>
      <c r="H10">
        <v>9.7956677411523043E-5</v>
      </c>
      <c r="I10">
        <v>1.3826981636613713E-4</v>
      </c>
      <c r="J10">
        <v>5.646545211218728E-4</v>
      </c>
      <c r="K10">
        <v>7.7091785134927968E-4</v>
      </c>
      <c r="L10">
        <v>1.7632459000248581E-4</v>
      </c>
      <c r="M10">
        <v>-1.1813726399045654E-5</v>
      </c>
      <c r="N10">
        <v>-2.5771606532437564E-5</v>
      </c>
      <c r="O10">
        <v>-4.6975909924662626E-5</v>
      </c>
      <c r="P10">
        <v>-4.9105371055777438E-5</v>
      </c>
      <c r="Q10">
        <v>-6.7375986796960942E-5</v>
      </c>
      <c r="R10">
        <v>-8.1006252090669469E-5</v>
      </c>
      <c r="S10">
        <v>-9.4394729400264178E-5</v>
      </c>
      <c r="T10">
        <v>-8.5022368010215455E-5</v>
      </c>
      <c r="U10">
        <v>-6.4565944445531183E-5</v>
      </c>
      <c r="V10">
        <v>-1.5713832990547541E-5</v>
      </c>
      <c r="W10">
        <v>5.8145745972068981E-5</v>
      </c>
      <c r="X10">
        <v>1.6707449833265294E-4</v>
      </c>
      <c r="Y10">
        <v>1.92078480321169E-4</v>
      </c>
      <c r="Z10">
        <v>2.005566033438495E-4</v>
      </c>
      <c r="AA10">
        <v>1.5622385674930598E-5</v>
      </c>
      <c r="AB10">
        <v>1.3573655437098165E-5</v>
      </c>
      <c r="AC10">
        <v>2.608176721894141E-5</v>
      </c>
      <c r="AD10">
        <v>-1.4114919690924919E-5</v>
      </c>
      <c r="AE10">
        <v>-1.493553846566834E-5</v>
      </c>
      <c r="AF10">
        <v>-3.0262553701545906E-5</v>
      </c>
      <c r="AG10">
        <v>-4.5261030356875473E-5</v>
      </c>
      <c r="AH10">
        <v>-1.347837823344292E-5</v>
      </c>
      <c r="AI10">
        <v>-2.5569097482434477E-6</v>
      </c>
      <c r="AJ10">
        <v>5.8216413591479031E-6</v>
      </c>
      <c r="AK10">
        <v>2.4248693707158708E-5</v>
      </c>
      <c r="AL10">
        <v>-8.0765190636813153E-4</v>
      </c>
    </row>
    <row r="11" spans="1:38" x14ac:dyDescent="0.25">
      <c r="A11" t="s">
        <v>136</v>
      </c>
      <c r="B11">
        <v>-0.23398774166299932</v>
      </c>
      <c r="C11">
        <v>-3.5634197376242904E-5</v>
      </c>
      <c r="D11">
        <v>-3.7831762980319736E-6</v>
      </c>
      <c r="E11">
        <v>3.4604923107775369E-6</v>
      </c>
      <c r="F11">
        <v>-1.38164843378985E-6</v>
      </c>
      <c r="G11">
        <v>2.1039091969884358E-5</v>
      </c>
      <c r="H11">
        <v>4.9503757492318955E-5</v>
      </c>
      <c r="I11">
        <v>8.4569702389116077E-5</v>
      </c>
      <c r="J11">
        <v>1.9316308729318602E-5</v>
      </c>
      <c r="K11">
        <v>1.7632459000248581E-4</v>
      </c>
      <c r="L11">
        <v>4.7951252410604255E-4</v>
      </c>
      <c r="M11">
        <v>-4.6335473228943089E-5</v>
      </c>
      <c r="N11">
        <v>-1.5453805438233454E-4</v>
      </c>
      <c r="O11">
        <v>-2.5953705927967948E-4</v>
      </c>
      <c r="P11">
        <v>-3.0303991363968822E-4</v>
      </c>
      <c r="Q11">
        <v>-3.4655344736798021E-4</v>
      </c>
      <c r="R11">
        <v>-3.6067622521350186E-4</v>
      </c>
      <c r="S11">
        <v>-3.6640207747538255E-4</v>
      </c>
      <c r="T11">
        <v>-3.5752454330250039E-4</v>
      </c>
      <c r="U11">
        <v>-3.3478728341894437E-4</v>
      </c>
      <c r="V11">
        <v>-3.3735477817800689E-4</v>
      </c>
      <c r="W11">
        <v>-2.8639747823325104E-4</v>
      </c>
      <c r="X11">
        <v>-2.4508003523201268E-4</v>
      </c>
      <c r="Y11">
        <v>-2.3736718928134444E-4</v>
      </c>
      <c r="Z11">
        <v>-1.9386569327469575E-4</v>
      </c>
      <c r="AA11">
        <v>-4.6746611215854082E-5</v>
      </c>
      <c r="AB11">
        <v>-5.2984826924853882E-5</v>
      </c>
      <c r="AC11">
        <v>-4.9101194675213819E-5</v>
      </c>
      <c r="AD11">
        <v>-2.990358524307222E-5</v>
      </c>
      <c r="AE11">
        <v>-4.5333669054373787E-5</v>
      </c>
      <c r="AF11">
        <v>-4.3341007832107661E-5</v>
      </c>
      <c r="AG11">
        <v>-4.7388055516834803E-5</v>
      </c>
      <c r="AH11">
        <v>-4.6787148384400061E-5</v>
      </c>
      <c r="AI11">
        <v>-5.4266822175767218E-5</v>
      </c>
      <c r="AJ11">
        <v>-1.5871123604536529E-5</v>
      </c>
      <c r="AK11">
        <v>1.1611138311862961E-6</v>
      </c>
      <c r="AL11">
        <v>-1.5080934199593671E-4</v>
      </c>
    </row>
    <row r="12" spans="1:38" x14ac:dyDescent="0.25">
      <c r="A12" t="s">
        <v>251</v>
      </c>
      <c r="B12">
        <v>0.16516844659580046</v>
      </c>
      <c r="C12">
        <v>-1.6343857806748277E-5</v>
      </c>
      <c r="D12">
        <v>1.0589468007454484E-4</v>
      </c>
      <c r="E12">
        <v>7.2059731888161373E-5</v>
      </c>
      <c r="F12">
        <v>7.0545155413062759E-5</v>
      </c>
      <c r="G12">
        <v>6.4933156945115971E-5</v>
      </c>
      <c r="H12">
        <v>5.1776872697304789E-5</v>
      </c>
      <c r="I12">
        <v>5.3657732623397784E-5</v>
      </c>
      <c r="J12">
        <v>4.9767095998382949E-6</v>
      </c>
      <c r="K12">
        <v>-1.1813726399045654E-5</v>
      </c>
      <c r="L12">
        <v>-4.6335473228943089E-5</v>
      </c>
      <c r="M12">
        <v>8.3377060042639159E-3</v>
      </c>
      <c r="N12">
        <v>5.8674546988741905E-3</v>
      </c>
      <c r="O12">
        <v>5.8705539372374124E-3</v>
      </c>
      <c r="P12">
        <v>5.880972499051047E-3</v>
      </c>
      <c r="Q12">
        <v>5.8729196850274097E-3</v>
      </c>
      <c r="R12">
        <v>5.8708814916986277E-3</v>
      </c>
      <c r="S12">
        <v>5.8780566352018256E-3</v>
      </c>
      <c r="T12">
        <v>5.8749669635424408E-3</v>
      </c>
      <c r="U12">
        <v>5.8747968458370357E-3</v>
      </c>
      <c r="V12">
        <v>5.8695104137357909E-3</v>
      </c>
      <c r="W12">
        <v>5.8657623780882552E-3</v>
      </c>
      <c r="X12">
        <v>5.8633246319656374E-3</v>
      </c>
      <c r="Y12">
        <v>5.8636515543524703E-3</v>
      </c>
      <c r="Z12">
        <v>5.8471690759331471E-3</v>
      </c>
      <c r="AA12">
        <v>1.5839668875595883E-5</v>
      </c>
      <c r="AB12">
        <v>6.4696646281498307E-5</v>
      </c>
      <c r="AC12">
        <v>-4.3022691149492004E-5</v>
      </c>
      <c r="AD12">
        <v>8.5873304163548714E-6</v>
      </c>
      <c r="AE12">
        <v>2.2697700632362365E-5</v>
      </c>
      <c r="AF12">
        <v>6.9495348981031936E-5</v>
      </c>
      <c r="AG12">
        <v>1.3035414574757011E-5</v>
      </c>
      <c r="AH12">
        <v>5.4307110069353988E-5</v>
      </c>
      <c r="AI12">
        <v>-3.0168527762404213E-5</v>
      </c>
      <c r="AJ12">
        <v>3.4333945945744584E-5</v>
      </c>
      <c r="AK12">
        <v>-1.399703635481496E-4</v>
      </c>
      <c r="AL12">
        <v>-5.9709498863847327E-3</v>
      </c>
    </row>
    <row r="13" spans="1:38" x14ac:dyDescent="0.25">
      <c r="A13" t="s">
        <v>252</v>
      </c>
      <c r="B13">
        <v>0.27893091012436277</v>
      </c>
      <c r="C13">
        <v>-1.6901163805631033E-5</v>
      </c>
      <c r="D13">
        <v>1.5392381866469906E-4</v>
      </c>
      <c r="E13">
        <v>1.1816147992489034E-4</v>
      </c>
      <c r="F13">
        <v>8.5080906382420797E-5</v>
      </c>
      <c r="G13">
        <v>5.172820251170149E-5</v>
      </c>
      <c r="H13">
        <v>5.3730217887621671E-5</v>
      </c>
      <c r="I13">
        <v>-3.242832444076254E-5</v>
      </c>
      <c r="J13">
        <v>-2.6011605606926714E-5</v>
      </c>
      <c r="K13">
        <v>-2.5771606532437564E-5</v>
      </c>
      <c r="L13">
        <v>-1.5453805438233454E-4</v>
      </c>
      <c r="M13">
        <v>5.8674546988741905E-3</v>
      </c>
      <c r="N13">
        <v>8.7630430309874555E-3</v>
      </c>
      <c r="O13">
        <v>5.9406283337383285E-3</v>
      </c>
      <c r="P13">
        <v>5.9682592084367124E-3</v>
      </c>
      <c r="Q13">
        <v>5.9671280846556934E-3</v>
      </c>
      <c r="R13">
        <v>5.971902379904595E-3</v>
      </c>
      <c r="S13">
        <v>5.9788933107060953E-3</v>
      </c>
      <c r="T13">
        <v>5.9723520239773707E-3</v>
      </c>
      <c r="U13">
        <v>5.9686791984233057E-3</v>
      </c>
      <c r="V13">
        <v>5.9625624740118118E-3</v>
      </c>
      <c r="W13">
        <v>5.9478913947915522E-3</v>
      </c>
      <c r="X13">
        <v>5.9378455410204626E-3</v>
      </c>
      <c r="Y13">
        <v>5.9393927308276657E-3</v>
      </c>
      <c r="Z13">
        <v>5.9121304011534705E-3</v>
      </c>
      <c r="AA13">
        <v>8.1179028431592167E-5</v>
      </c>
      <c r="AB13">
        <v>6.7974434998796258E-5</v>
      </c>
      <c r="AC13">
        <v>1.8328358970698616E-5</v>
      </c>
      <c r="AD13">
        <v>-2.3745596852426569E-5</v>
      </c>
      <c r="AE13">
        <v>2.0383822375185431E-5</v>
      </c>
      <c r="AF13">
        <v>4.4262541183331429E-5</v>
      </c>
      <c r="AG13">
        <v>2.1227486182048253E-5</v>
      </c>
      <c r="AH13">
        <v>5.4539532735177086E-5</v>
      </c>
      <c r="AI13">
        <v>-5.8223775936774944E-5</v>
      </c>
      <c r="AJ13">
        <v>-6.8899862460569845E-6</v>
      </c>
      <c r="AK13">
        <v>-1.5773330626141311E-4</v>
      </c>
      <c r="AL13">
        <v>-5.9965139996238145E-3</v>
      </c>
    </row>
    <row r="14" spans="1:38" x14ac:dyDescent="0.25">
      <c r="A14" t="s">
        <v>253</v>
      </c>
      <c r="B14">
        <v>0.52550538644708211</v>
      </c>
      <c r="C14">
        <v>7.6910773289428009E-7</v>
      </c>
      <c r="D14">
        <v>1.2347036943590912E-4</v>
      </c>
      <c r="E14">
        <v>9.2328176813924505E-5</v>
      </c>
      <c r="F14">
        <v>1.189653488403551E-5</v>
      </c>
      <c r="G14">
        <v>-1.7971663113175516E-5</v>
      </c>
      <c r="H14">
        <v>-5.0875429052425671E-5</v>
      </c>
      <c r="I14">
        <v>-9.727753829974462E-5</v>
      </c>
      <c r="J14">
        <v>-8.3053852616332441E-5</v>
      </c>
      <c r="K14">
        <v>-4.6975909924662626E-5</v>
      </c>
      <c r="L14">
        <v>-2.5953705927967948E-4</v>
      </c>
      <c r="M14">
        <v>5.8705539372374124E-3</v>
      </c>
      <c r="N14">
        <v>5.9406283337383285E-3</v>
      </c>
      <c r="O14">
        <v>8.5679895670224306E-3</v>
      </c>
      <c r="P14">
        <v>6.0363285963433641E-3</v>
      </c>
      <c r="Q14">
        <v>6.0422180832637104E-3</v>
      </c>
      <c r="R14">
        <v>6.0477145706912434E-3</v>
      </c>
      <c r="S14">
        <v>6.0554557300694957E-3</v>
      </c>
      <c r="T14">
        <v>6.0443582858860333E-3</v>
      </c>
      <c r="U14">
        <v>6.0403314062242378E-3</v>
      </c>
      <c r="V14">
        <v>6.0407321764493213E-3</v>
      </c>
      <c r="W14">
        <v>6.0199533995589968E-3</v>
      </c>
      <c r="X14">
        <v>6.001527262899274E-3</v>
      </c>
      <c r="Y14">
        <v>6.006166070334577E-3</v>
      </c>
      <c r="Z14">
        <v>5.970935068996569E-3</v>
      </c>
      <c r="AA14">
        <v>6.4837823162139244E-5</v>
      </c>
      <c r="AB14">
        <v>2.0365494746509873E-5</v>
      </c>
      <c r="AC14">
        <v>-2.8754242399077349E-5</v>
      </c>
      <c r="AD14">
        <v>3.1940576523996128E-5</v>
      </c>
      <c r="AE14">
        <v>-3.316514388268391E-5</v>
      </c>
      <c r="AF14">
        <v>3.3323288980428162E-5</v>
      </c>
      <c r="AG14">
        <v>2.822970341885599E-6</v>
      </c>
      <c r="AH14">
        <v>4.2365805473517032E-5</v>
      </c>
      <c r="AI14">
        <v>-4.8886420350152844E-5</v>
      </c>
      <c r="AJ14">
        <v>5.9330203711346636E-5</v>
      </c>
      <c r="AK14">
        <v>-1.2791516646767226E-4</v>
      </c>
      <c r="AL14">
        <v>-5.875671894861911E-3</v>
      </c>
    </row>
    <row r="15" spans="1:38" x14ac:dyDescent="0.25">
      <c r="A15" t="s">
        <v>254</v>
      </c>
      <c r="B15">
        <v>0.59696514012270785</v>
      </c>
      <c r="C15">
        <v>2.6092138762992789E-5</v>
      </c>
      <c r="D15">
        <v>1.629982603613333E-4</v>
      </c>
      <c r="E15">
        <v>1.1916446142731527E-4</v>
      </c>
      <c r="F15">
        <v>4.5947723791104917E-5</v>
      </c>
      <c r="G15">
        <v>-1.2689121089886192E-5</v>
      </c>
      <c r="H15">
        <v>-6.1102747032917783E-5</v>
      </c>
      <c r="I15">
        <v>-1.1264641005470972E-4</v>
      </c>
      <c r="J15">
        <v>-3.2235213540306699E-5</v>
      </c>
      <c r="K15">
        <v>-4.9105371055777438E-5</v>
      </c>
      <c r="L15">
        <v>-3.0303991363968822E-4</v>
      </c>
      <c r="M15">
        <v>5.880972499051047E-3</v>
      </c>
      <c r="N15">
        <v>5.9682592084367124E-3</v>
      </c>
      <c r="O15">
        <v>6.0363285963433641E-3</v>
      </c>
      <c r="P15">
        <v>7.8773200477913006E-3</v>
      </c>
      <c r="Q15">
        <v>6.0882997937155405E-3</v>
      </c>
      <c r="R15">
        <v>6.0957689716271916E-3</v>
      </c>
      <c r="S15">
        <v>6.1039834999617043E-3</v>
      </c>
      <c r="T15">
        <v>6.0932204973303877E-3</v>
      </c>
      <c r="U15">
        <v>6.0857779675138517E-3</v>
      </c>
      <c r="V15">
        <v>6.0822547533054099E-3</v>
      </c>
      <c r="W15">
        <v>6.0600510764406562E-3</v>
      </c>
      <c r="X15">
        <v>6.0408206562049269E-3</v>
      </c>
      <c r="Y15">
        <v>6.0459189364459685E-3</v>
      </c>
      <c r="Z15">
        <v>6.0034968848296181E-3</v>
      </c>
      <c r="AA15">
        <v>-1.4590819943706987E-5</v>
      </c>
      <c r="AB15">
        <v>3.380464973773813E-5</v>
      </c>
      <c r="AC15">
        <v>-4.9596540973027717E-5</v>
      </c>
      <c r="AD15">
        <v>1.3255490499562619E-6</v>
      </c>
      <c r="AE15">
        <v>-2.6822905580136834E-5</v>
      </c>
      <c r="AF15">
        <v>4.2259593868390665E-5</v>
      </c>
      <c r="AG15">
        <v>-1.3864025855921613E-5</v>
      </c>
      <c r="AH15">
        <v>-1.6154862308536203E-5</v>
      </c>
      <c r="AI15">
        <v>-6.3455298145164828E-5</v>
      </c>
      <c r="AJ15">
        <v>-1.7343150745330674E-5</v>
      </c>
      <c r="AK15">
        <v>-1.6912877402468912E-4</v>
      </c>
      <c r="AL15">
        <v>-5.9113149313285472E-3</v>
      </c>
    </row>
    <row r="16" spans="1:38" x14ac:dyDescent="0.25">
      <c r="A16" t="s">
        <v>255</v>
      </c>
      <c r="B16">
        <v>0.56353713906657932</v>
      </c>
      <c r="C16">
        <v>2.1548979704820007E-5</v>
      </c>
      <c r="D16">
        <v>1.3061134217213789E-4</v>
      </c>
      <c r="E16">
        <v>9.3586742913781947E-5</v>
      </c>
      <c r="F16">
        <v>5.0924208305407417E-5</v>
      </c>
      <c r="G16">
        <v>3.5536081374070209E-6</v>
      </c>
      <c r="H16">
        <v>-4.9796195244210728E-5</v>
      </c>
      <c r="I16">
        <v>-8.5052970459107929E-5</v>
      </c>
      <c r="J16">
        <v>-3.0899628548742924E-6</v>
      </c>
      <c r="K16">
        <v>-6.7375986796960942E-5</v>
      </c>
      <c r="L16">
        <v>-3.4655344736798021E-4</v>
      </c>
      <c r="M16">
        <v>5.8729196850274097E-3</v>
      </c>
      <c r="N16">
        <v>5.9671280846556934E-3</v>
      </c>
      <c r="O16">
        <v>6.0422180832637104E-3</v>
      </c>
      <c r="P16">
        <v>6.0882997937155405E-3</v>
      </c>
      <c r="Q16">
        <v>7.4721850086930802E-3</v>
      </c>
      <c r="R16">
        <v>6.1070706468762271E-3</v>
      </c>
      <c r="S16">
        <v>6.117671878768262E-3</v>
      </c>
      <c r="T16">
        <v>6.108609942619166E-3</v>
      </c>
      <c r="U16">
        <v>6.0986469975574109E-3</v>
      </c>
      <c r="V16">
        <v>6.0962357233302622E-3</v>
      </c>
      <c r="W16">
        <v>6.070116653206367E-3</v>
      </c>
      <c r="X16">
        <v>6.0474935616635448E-3</v>
      </c>
      <c r="Y16">
        <v>6.0521755180406788E-3</v>
      </c>
      <c r="Z16">
        <v>6.0084703285204419E-3</v>
      </c>
      <c r="AA16">
        <v>-3.3439999677651547E-5</v>
      </c>
      <c r="AB16">
        <v>2.0592634159345095E-5</v>
      </c>
      <c r="AC16">
        <v>-7.7614983148295135E-6</v>
      </c>
      <c r="AD16">
        <v>-2.2475675957935775E-5</v>
      </c>
      <c r="AE16">
        <v>-7.5625369853771912E-6</v>
      </c>
      <c r="AF16">
        <v>3.956380535712848E-5</v>
      </c>
      <c r="AG16">
        <v>-9.3358914735760211E-6</v>
      </c>
      <c r="AH16">
        <v>1.7695114403258648E-5</v>
      </c>
      <c r="AI16">
        <v>-3.1551660690410689E-5</v>
      </c>
      <c r="AJ16">
        <v>-2.2748271360888139E-5</v>
      </c>
      <c r="AK16">
        <v>-1.5460101633549619E-4</v>
      </c>
      <c r="AL16">
        <v>-5.8716191680177401E-3</v>
      </c>
    </row>
    <row r="17" spans="1:38" x14ac:dyDescent="0.25">
      <c r="A17" t="s">
        <v>256</v>
      </c>
      <c r="B17">
        <v>0.30933714929870226</v>
      </c>
      <c r="C17">
        <v>2.5625074512765725E-5</v>
      </c>
      <c r="D17">
        <v>1.1839183827552378E-4</v>
      </c>
      <c r="E17">
        <v>8.1516269670793342E-5</v>
      </c>
      <c r="F17">
        <v>2.6548269184668022E-5</v>
      </c>
      <c r="G17">
        <v>-1.2036754051598551E-6</v>
      </c>
      <c r="H17">
        <v>-7.4908814592627735E-5</v>
      </c>
      <c r="I17">
        <v>-1.0087288057082423E-4</v>
      </c>
      <c r="J17">
        <v>-3.3330192455887226E-5</v>
      </c>
      <c r="K17">
        <v>-8.1006252090669469E-5</v>
      </c>
      <c r="L17">
        <v>-3.6067622521350186E-4</v>
      </c>
      <c r="M17">
        <v>5.8708814916986277E-3</v>
      </c>
      <c r="N17">
        <v>5.971902379904595E-3</v>
      </c>
      <c r="O17">
        <v>6.0477145706912434E-3</v>
      </c>
      <c r="P17">
        <v>6.0957689716271916E-3</v>
      </c>
      <c r="Q17">
        <v>6.1070706468762271E-3</v>
      </c>
      <c r="R17">
        <v>6.9974228975254989E-3</v>
      </c>
      <c r="S17">
        <v>6.1255610121524352E-3</v>
      </c>
      <c r="T17">
        <v>6.1160741319642746E-3</v>
      </c>
      <c r="U17">
        <v>6.1074239044372194E-3</v>
      </c>
      <c r="V17">
        <v>6.1044614229642151E-3</v>
      </c>
      <c r="W17">
        <v>6.078054068924239E-3</v>
      </c>
      <c r="X17">
        <v>6.0525180442519873E-3</v>
      </c>
      <c r="Y17">
        <v>6.0580399756686902E-3</v>
      </c>
      <c r="Z17">
        <v>6.015331372995811E-3</v>
      </c>
      <c r="AA17">
        <v>-5.6118633127075473E-5</v>
      </c>
      <c r="AB17">
        <v>-1.5182163868547073E-5</v>
      </c>
      <c r="AC17">
        <v>-7.8339879019963124E-5</v>
      </c>
      <c r="AD17">
        <v>-8.5314138535651013E-5</v>
      </c>
      <c r="AE17">
        <v>-7.6958993259397925E-5</v>
      </c>
      <c r="AF17">
        <v>-5.451957367284474E-5</v>
      </c>
      <c r="AG17">
        <v>-6.6199029408025244E-5</v>
      </c>
      <c r="AH17">
        <v>-4.0740166876684827E-5</v>
      </c>
      <c r="AI17">
        <v>-9.4498835439181094E-5</v>
      </c>
      <c r="AJ17">
        <v>-9.0436373701817917E-5</v>
      </c>
      <c r="AK17">
        <v>-2.0585226192297752E-4</v>
      </c>
      <c r="AL17">
        <v>-5.7789634587358633E-3</v>
      </c>
    </row>
    <row r="18" spans="1:38" x14ac:dyDescent="0.25">
      <c r="A18" t="s">
        <v>257</v>
      </c>
      <c r="B18">
        <v>0.22312300106712393</v>
      </c>
      <c r="C18">
        <v>3.2671217418860719E-5</v>
      </c>
      <c r="D18">
        <v>1.3786442965494288E-4</v>
      </c>
      <c r="E18">
        <v>8.1367153364576147E-5</v>
      </c>
      <c r="F18">
        <v>2.7958318435326534E-5</v>
      </c>
      <c r="G18">
        <v>-2.5041630938472942E-5</v>
      </c>
      <c r="H18">
        <v>-7.8903532611757825E-5</v>
      </c>
      <c r="I18">
        <v>-1.23262047975453E-4</v>
      </c>
      <c r="J18">
        <v>-4.4448187410789285E-5</v>
      </c>
      <c r="K18">
        <v>-9.4394729400264178E-5</v>
      </c>
      <c r="L18">
        <v>-3.6640207747538255E-4</v>
      </c>
      <c r="M18">
        <v>5.8780566352018256E-3</v>
      </c>
      <c r="N18">
        <v>5.9788933107060953E-3</v>
      </c>
      <c r="O18">
        <v>6.0554557300694957E-3</v>
      </c>
      <c r="P18">
        <v>6.1039834999617043E-3</v>
      </c>
      <c r="Q18">
        <v>6.117671878768262E-3</v>
      </c>
      <c r="R18">
        <v>6.1255610121524352E-3</v>
      </c>
      <c r="S18">
        <v>6.6856135597546064E-3</v>
      </c>
      <c r="T18">
        <v>6.1271090641375793E-3</v>
      </c>
      <c r="U18">
        <v>6.116312293196949E-3</v>
      </c>
      <c r="V18">
        <v>6.1139267291662738E-3</v>
      </c>
      <c r="W18">
        <v>6.0837463657934772E-3</v>
      </c>
      <c r="X18">
        <v>6.0575983803554121E-3</v>
      </c>
      <c r="Y18">
        <v>6.0636296895159418E-3</v>
      </c>
      <c r="Z18">
        <v>6.0187982738154561E-3</v>
      </c>
      <c r="AA18">
        <v>1.2389654499693394E-5</v>
      </c>
      <c r="AB18">
        <v>9.9697615792488118E-5</v>
      </c>
      <c r="AC18">
        <v>2.6503650809273646E-5</v>
      </c>
      <c r="AD18">
        <v>1.2400262607724496E-5</v>
      </c>
      <c r="AE18">
        <v>1.442786270844528E-5</v>
      </c>
      <c r="AF18">
        <v>5.868631596896612E-5</v>
      </c>
      <c r="AG18">
        <v>1.2492390749394553E-5</v>
      </c>
      <c r="AH18">
        <v>6.7846637889600178E-5</v>
      </c>
      <c r="AI18">
        <v>1.9970588056682139E-5</v>
      </c>
      <c r="AJ18">
        <v>-5.4990825114355733E-6</v>
      </c>
      <c r="AK18">
        <v>-9.8325652263780983E-5</v>
      </c>
      <c r="AL18">
        <v>-5.8673261315125031E-3</v>
      </c>
    </row>
    <row r="19" spans="1:38" x14ac:dyDescent="0.25">
      <c r="A19" t="s">
        <v>258</v>
      </c>
      <c r="B19">
        <v>0.19616201682020309</v>
      </c>
      <c r="C19">
        <v>2.8902216760968352E-5</v>
      </c>
      <c r="D19">
        <v>1.337003672544704E-4</v>
      </c>
      <c r="E19">
        <v>7.0819997354622407E-5</v>
      </c>
      <c r="F19">
        <v>3.8412217649902669E-5</v>
      </c>
      <c r="G19">
        <v>-7.6774745051306641E-6</v>
      </c>
      <c r="H19">
        <v>-4.1014839342845807E-5</v>
      </c>
      <c r="I19">
        <v>-8.1040055970187303E-5</v>
      </c>
      <c r="J19">
        <v>-2.6384677465021971E-5</v>
      </c>
      <c r="K19">
        <v>-8.5022368010215455E-5</v>
      </c>
      <c r="L19">
        <v>-3.5752454330250039E-4</v>
      </c>
      <c r="M19">
        <v>5.8749669635424408E-3</v>
      </c>
      <c r="N19">
        <v>5.9723520239773707E-3</v>
      </c>
      <c r="O19">
        <v>6.0443582858860333E-3</v>
      </c>
      <c r="P19">
        <v>6.0932204973303877E-3</v>
      </c>
      <c r="Q19">
        <v>6.108609942619166E-3</v>
      </c>
      <c r="R19">
        <v>6.1160741319642746E-3</v>
      </c>
      <c r="S19">
        <v>6.1271090641375793E-3</v>
      </c>
      <c r="T19">
        <v>6.5785078592363192E-3</v>
      </c>
      <c r="U19">
        <v>6.10551880088743E-3</v>
      </c>
      <c r="V19">
        <v>6.105085049905026E-3</v>
      </c>
      <c r="W19">
        <v>6.0760488279934469E-3</v>
      </c>
      <c r="X19">
        <v>6.0497404045353935E-3</v>
      </c>
      <c r="Y19">
        <v>6.0557725411971653E-3</v>
      </c>
      <c r="Z19">
        <v>6.009442199065968E-3</v>
      </c>
      <c r="AA19">
        <v>-1.1118653074760785E-5</v>
      </c>
      <c r="AB19">
        <v>6.1949857256123238E-5</v>
      </c>
      <c r="AC19">
        <v>-8.023882366666726E-6</v>
      </c>
      <c r="AD19">
        <v>-2.5530360027782063E-6</v>
      </c>
      <c r="AE19">
        <v>3.2406161428316258E-5</v>
      </c>
      <c r="AF19">
        <v>4.5825410152214047E-5</v>
      </c>
      <c r="AG19">
        <v>-1.3282304255387146E-5</v>
      </c>
      <c r="AH19">
        <v>4.1966019828983993E-5</v>
      </c>
      <c r="AI19">
        <v>-4.2112515844889772E-6</v>
      </c>
      <c r="AJ19">
        <v>-2.0719004235337981E-5</v>
      </c>
      <c r="AK19">
        <v>-1.0237628674545328E-4</v>
      </c>
      <c r="AL19">
        <v>-5.8670656044955052E-3</v>
      </c>
    </row>
    <row r="20" spans="1:38" x14ac:dyDescent="0.25">
      <c r="A20" t="s">
        <v>259</v>
      </c>
      <c r="B20">
        <v>0.15153975512082307</v>
      </c>
      <c r="C20">
        <v>2.0593169360085398E-5</v>
      </c>
      <c r="D20">
        <v>1.4176652784357859E-4</v>
      </c>
      <c r="E20">
        <v>4.8795425257358085E-5</v>
      </c>
      <c r="F20">
        <v>3.1819979949121837E-5</v>
      </c>
      <c r="G20">
        <v>-2.1929045715268877E-5</v>
      </c>
      <c r="H20">
        <v>-5.3171845851943795E-5</v>
      </c>
      <c r="I20">
        <v>-9.6497850041285185E-5</v>
      </c>
      <c r="J20">
        <v>-2.2316444588218407E-5</v>
      </c>
      <c r="K20">
        <v>-6.4565944445531183E-5</v>
      </c>
      <c r="L20">
        <v>-3.3478728341894437E-4</v>
      </c>
      <c r="M20">
        <v>5.8747968458370357E-3</v>
      </c>
      <c r="N20">
        <v>5.9686791984233057E-3</v>
      </c>
      <c r="O20">
        <v>6.0403314062242378E-3</v>
      </c>
      <c r="P20">
        <v>6.0857779675138517E-3</v>
      </c>
      <c r="Q20">
        <v>6.0986469975574109E-3</v>
      </c>
      <c r="R20">
        <v>6.1074239044372194E-3</v>
      </c>
      <c r="S20">
        <v>6.116312293196949E-3</v>
      </c>
      <c r="T20">
        <v>6.10551880088743E-3</v>
      </c>
      <c r="U20">
        <v>6.5858548221850166E-3</v>
      </c>
      <c r="V20">
        <v>6.1039531675146086E-3</v>
      </c>
      <c r="W20">
        <v>6.0811076695744372E-3</v>
      </c>
      <c r="X20">
        <v>6.0585295396394911E-3</v>
      </c>
      <c r="Y20">
        <v>6.0666233406864098E-3</v>
      </c>
      <c r="Z20">
        <v>6.0238768229958972E-3</v>
      </c>
      <c r="AA20">
        <v>-1.4321926277451741E-5</v>
      </c>
      <c r="AB20">
        <v>2.4491550383272777E-5</v>
      </c>
      <c r="AC20">
        <v>-3.3255059647776131E-5</v>
      </c>
      <c r="AD20">
        <v>-3.4946143434759838E-5</v>
      </c>
      <c r="AE20">
        <v>-7.5328025328808435E-6</v>
      </c>
      <c r="AF20">
        <v>1.2614072848806616E-5</v>
      </c>
      <c r="AG20">
        <v>-5.162933347900914E-5</v>
      </c>
      <c r="AH20">
        <v>1.5826950159464597E-6</v>
      </c>
      <c r="AI20">
        <v>-3.9825443318772594E-5</v>
      </c>
      <c r="AJ20">
        <v>-3.9045425781989232E-5</v>
      </c>
      <c r="AK20">
        <v>-1.2209317477868912E-4</v>
      </c>
      <c r="AL20">
        <v>-5.8538658144997322E-3</v>
      </c>
    </row>
    <row r="21" spans="1:38" x14ac:dyDescent="0.25">
      <c r="A21" t="s">
        <v>260</v>
      </c>
      <c r="B21">
        <v>6.5108250382756042E-2</v>
      </c>
      <c r="C21">
        <v>6.5722503032915796E-6</v>
      </c>
      <c r="D21">
        <v>1.2780146499668304E-4</v>
      </c>
      <c r="E21">
        <v>-6.4739376361626724E-6</v>
      </c>
      <c r="F21">
        <v>2.3476469975217818E-5</v>
      </c>
      <c r="G21">
        <v>-2.4383808960596237E-5</v>
      </c>
      <c r="H21">
        <v>-5.7855839325854987E-5</v>
      </c>
      <c r="I21">
        <v>-5.2839274934761725E-5</v>
      </c>
      <c r="J21">
        <v>8.5585241117652267E-6</v>
      </c>
      <c r="K21">
        <v>-1.5713832990547541E-5</v>
      </c>
      <c r="L21">
        <v>-3.3735477817800689E-4</v>
      </c>
      <c r="M21">
        <v>5.8695104137357909E-3</v>
      </c>
      <c r="N21">
        <v>5.9625624740118118E-3</v>
      </c>
      <c r="O21">
        <v>6.0407321764493213E-3</v>
      </c>
      <c r="P21">
        <v>6.0822547533054099E-3</v>
      </c>
      <c r="Q21">
        <v>6.0962357233302622E-3</v>
      </c>
      <c r="R21">
        <v>6.1044614229642151E-3</v>
      </c>
      <c r="S21">
        <v>6.1139267291662738E-3</v>
      </c>
      <c r="T21">
        <v>6.105085049905026E-3</v>
      </c>
      <c r="U21">
        <v>6.1039531675146086E-3</v>
      </c>
      <c r="V21">
        <v>6.7231953508767525E-3</v>
      </c>
      <c r="W21">
        <v>6.1034011876384686E-3</v>
      </c>
      <c r="X21">
        <v>6.0903935925597005E-3</v>
      </c>
      <c r="Y21">
        <v>6.1026582337538769E-3</v>
      </c>
      <c r="Z21">
        <v>6.0623976086980275E-3</v>
      </c>
      <c r="AA21">
        <v>2.7536809736893953E-5</v>
      </c>
      <c r="AB21">
        <v>4.4242982727133286E-5</v>
      </c>
      <c r="AC21">
        <v>1.7252189772147802E-6</v>
      </c>
      <c r="AD21">
        <v>-2.1507480662290388E-5</v>
      </c>
      <c r="AE21">
        <v>2.8836073695540304E-5</v>
      </c>
      <c r="AF21">
        <v>1.4322779242852742E-5</v>
      </c>
      <c r="AG21">
        <v>-4.3875859525250856E-5</v>
      </c>
      <c r="AH21">
        <v>9.7619815447140545E-6</v>
      </c>
      <c r="AI21">
        <v>-6.9112773333095991E-6</v>
      </c>
      <c r="AJ21">
        <v>1.9381030988164898E-5</v>
      </c>
      <c r="AK21">
        <v>-7.9474786074093355E-5</v>
      </c>
      <c r="AL21">
        <v>-5.8964600033803213E-3</v>
      </c>
    </row>
    <row r="22" spans="1:38" x14ac:dyDescent="0.25">
      <c r="A22" t="s">
        <v>261</v>
      </c>
      <c r="B22">
        <v>6.8036194293389168E-2</v>
      </c>
      <c r="C22">
        <v>5.0865915059098571E-6</v>
      </c>
      <c r="D22">
        <v>1.2373234067029399E-4</v>
      </c>
      <c r="E22">
        <v>-4.2708284011536808E-5</v>
      </c>
      <c r="F22">
        <v>3.8017867680040148E-5</v>
      </c>
      <c r="G22">
        <v>-2.9263412332720913E-5</v>
      </c>
      <c r="H22">
        <v>-4.7208212009531376E-5</v>
      </c>
      <c r="I22">
        <v>-3.4548824344598681E-5</v>
      </c>
      <c r="J22">
        <v>5.4014684294744771E-5</v>
      </c>
      <c r="K22">
        <v>5.8145745972068981E-5</v>
      </c>
      <c r="L22">
        <v>-2.8639747823325104E-4</v>
      </c>
      <c r="M22">
        <v>5.8657623780882552E-3</v>
      </c>
      <c r="N22">
        <v>5.9478913947915522E-3</v>
      </c>
      <c r="O22">
        <v>6.0199533995589968E-3</v>
      </c>
      <c r="P22">
        <v>6.0600510764406562E-3</v>
      </c>
      <c r="Q22">
        <v>6.070116653206367E-3</v>
      </c>
      <c r="R22">
        <v>6.078054068924239E-3</v>
      </c>
      <c r="S22">
        <v>6.0837463657934772E-3</v>
      </c>
      <c r="T22">
        <v>6.0760488279934469E-3</v>
      </c>
      <c r="U22">
        <v>6.0811076695744372E-3</v>
      </c>
      <c r="V22">
        <v>6.1034011876384686E-3</v>
      </c>
      <c r="W22">
        <v>6.936784883210036E-3</v>
      </c>
      <c r="X22">
        <v>6.0999392602641422E-3</v>
      </c>
      <c r="Y22">
        <v>6.1182371379110614E-3</v>
      </c>
      <c r="Z22">
        <v>6.0839973616340611E-3</v>
      </c>
      <c r="AA22">
        <v>-3.3400242978943225E-5</v>
      </c>
      <c r="AB22">
        <v>-4.0607299077216781E-6</v>
      </c>
      <c r="AC22">
        <v>-5.3526236041521753E-5</v>
      </c>
      <c r="AD22">
        <v>-5.9787758238587316E-5</v>
      </c>
      <c r="AE22">
        <v>-4.4248457977633235E-5</v>
      </c>
      <c r="AF22">
        <v>-4.6477020848544525E-5</v>
      </c>
      <c r="AG22">
        <v>-9.0785595506986407E-5</v>
      </c>
      <c r="AH22">
        <v>-4.7475249192583399E-5</v>
      </c>
      <c r="AI22">
        <v>-7.724960197661758E-5</v>
      </c>
      <c r="AJ22">
        <v>-4.3639648146176317E-5</v>
      </c>
      <c r="AK22">
        <v>-1.2374447730116242E-4</v>
      </c>
      <c r="AL22">
        <v>-5.9235372899932148E-3</v>
      </c>
    </row>
    <row r="23" spans="1:38" x14ac:dyDescent="0.25">
      <c r="A23" t="s">
        <v>262</v>
      </c>
      <c r="B23">
        <v>7.1242830408701385E-2</v>
      </c>
      <c r="C23">
        <v>-1.072608192535742E-5</v>
      </c>
      <c r="D23">
        <v>1.1475072728519822E-4</v>
      </c>
      <c r="E23">
        <v>-5.4025033599901499E-5</v>
      </c>
      <c r="F23">
        <v>4.4798821974241412E-5</v>
      </c>
      <c r="G23">
        <v>-8.8861626378133283E-6</v>
      </c>
      <c r="H23">
        <v>-1.9943734058301715E-5</v>
      </c>
      <c r="I23">
        <v>-1.3066192050126941E-5</v>
      </c>
      <c r="J23">
        <v>9.7406643930732895E-5</v>
      </c>
      <c r="K23">
        <v>1.6707449833265294E-4</v>
      </c>
      <c r="L23">
        <v>-2.4508003523201268E-4</v>
      </c>
      <c r="M23">
        <v>5.8633246319656374E-3</v>
      </c>
      <c r="N23">
        <v>5.9378455410204626E-3</v>
      </c>
      <c r="O23">
        <v>6.001527262899274E-3</v>
      </c>
      <c r="P23">
        <v>6.0408206562049269E-3</v>
      </c>
      <c r="Q23">
        <v>6.0474935616635448E-3</v>
      </c>
      <c r="R23">
        <v>6.0525180442519873E-3</v>
      </c>
      <c r="S23">
        <v>6.0575983803554121E-3</v>
      </c>
      <c r="T23">
        <v>6.0497404045353935E-3</v>
      </c>
      <c r="U23">
        <v>6.0585295396394911E-3</v>
      </c>
      <c r="V23">
        <v>6.0903935925597005E-3</v>
      </c>
      <c r="W23">
        <v>6.0999392602641422E-3</v>
      </c>
      <c r="X23">
        <v>7.6393239830604047E-3</v>
      </c>
      <c r="Y23">
        <v>6.1395874324403797E-3</v>
      </c>
      <c r="Z23">
        <v>6.1128099100776221E-3</v>
      </c>
      <c r="AA23">
        <v>-3.3440726624832601E-5</v>
      </c>
      <c r="AB23">
        <v>3.4215161545430662E-5</v>
      </c>
      <c r="AC23">
        <v>-2.1007454220208725E-5</v>
      </c>
      <c r="AD23">
        <v>-4.2012718808210345E-5</v>
      </c>
      <c r="AE23">
        <v>-1.6296850517966447E-5</v>
      </c>
      <c r="AF23">
        <v>-6.2560028887327125E-6</v>
      </c>
      <c r="AG23">
        <v>-5.5667962260392049E-5</v>
      </c>
      <c r="AH23">
        <v>-3.5728840650074353E-5</v>
      </c>
      <c r="AI23">
        <v>-7.6209902073230175E-5</v>
      </c>
      <c r="AJ23">
        <v>-3.0005399269186772E-5</v>
      </c>
      <c r="AK23">
        <v>-1.0299098100214916E-4</v>
      </c>
      <c r="AL23">
        <v>-6.0532994874101277E-3</v>
      </c>
    </row>
    <row r="24" spans="1:38" x14ac:dyDescent="0.25">
      <c r="A24" t="s">
        <v>263</v>
      </c>
      <c r="B24">
        <v>6.7698844165096403E-2</v>
      </c>
      <c r="C24">
        <v>4.1960199330861284E-6</v>
      </c>
      <c r="D24">
        <v>1.2582942074605057E-4</v>
      </c>
      <c r="E24">
        <v>-7.4156437783404064E-5</v>
      </c>
      <c r="F24">
        <v>3.4282349388339185E-5</v>
      </c>
      <c r="G24">
        <v>-2.8640985603851487E-5</v>
      </c>
      <c r="H24">
        <v>-9.7186430515772569E-5</v>
      </c>
      <c r="I24">
        <v>-3.5411665043035904E-5</v>
      </c>
      <c r="J24">
        <v>1.4799416617854223E-4</v>
      </c>
      <c r="K24">
        <v>1.92078480321169E-4</v>
      </c>
      <c r="L24">
        <v>-2.3736718928134444E-4</v>
      </c>
      <c r="M24">
        <v>5.8636515543524703E-3</v>
      </c>
      <c r="N24">
        <v>5.9393927308276657E-3</v>
      </c>
      <c r="O24">
        <v>6.006166070334577E-3</v>
      </c>
      <c r="P24">
        <v>6.0459189364459685E-3</v>
      </c>
      <c r="Q24">
        <v>6.0521755180406788E-3</v>
      </c>
      <c r="R24">
        <v>6.0580399756686902E-3</v>
      </c>
      <c r="S24">
        <v>6.0636296895159418E-3</v>
      </c>
      <c r="T24">
        <v>6.0557725411971653E-3</v>
      </c>
      <c r="U24">
        <v>6.0666233406864098E-3</v>
      </c>
      <c r="V24">
        <v>6.1026582337538769E-3</v>
      </c>
      <c r="W24">
        <v>6.1182371379110614E-3</v>
      </c>
      <c r="X24">
        <v>6.1395874324403797E-3</v>
      </c>
      <c r="Y24">
        <v>8.9456709161198408E-3</v>
      </c>
      <c r="Z24">
        <v>6.1414521797574098E-3</v>
      </c>
      <c r="AA24">
        <v>-5.4935412306050943E-5</v>
      </c>
      <c r="AB24">
        <v>5.0519332603969928E-5</v>
      </c>
      <c r="AC24">
        <v>-2.2089820623792536E-5</v>
      </c>
      <c r="AD24">
        <v>-3.9350534931392213E-5</v>
      </c>
      <c r="AE24">
        <v>-6.0841791171073814E-6</v>
      </c>
      <c r="AF24">
        <v>-2.0310576432162799E-5</v>
      </c>
      <c r="AG24">
        <v>-1.0180930657896449E-4</v>
      </c>
      <c r="AH24">
        <v>-3.9974084031248018E-5</v>
      </c>
      <c r="AI24">
        <v>-7.9212912256858108E-5</v>
      </c>
      <c r="AJ24">
        <v>-2.2734839988509253E-5</v>
      </c>
      <c r="AK24">
        <v>-8.1766096958656859E-5</v>
      </c>
      <c r="AL24">
        <v>-6.0712196808524075E-3</v>
      </c>
    </row>
    <row r="25" spans="1:38" x14ac:dyDescent="0.25">
      <c r="A25" t="s">
        <v>133</v>
      </c>
      <c r="B25">
        <v>-7.2208296510200498E-2</v>
      </c>
      <c r="C25">
        <v>-1.297676505022334E-5</v>
      </c>
      <c r="D25">
        <v>7.0720489417369167E-5</v>
      </c>
      <c r="E25">
        <v>-1.3718747143861437E-4</v>
      </c>
      <c r="F25">
        <v>4.7010511961930517E-5</v>
      </c>
      <c r="G25">
        <v>-7.2460439118886429E-6</v>
      </c>
      <c r="H25">
        <v>-7.3797130092237504E-5</v>
      </c>
      <c r="I25">
        <v>-1.0288963324650417E-5</v>
      </c>
      <c r="J25">
        <v>1.0414783804653485E-4</v>
      </c>
      <c r="K25">
        <v>2.005566033438495E-4</v>
      </c>
      <c r="L25">
        <v>-1.9386569327469575E-4</v>
      </c>
      <c r="M25">
        <v>5.8471690759331471E-3</v>
      </c>
      <c r="N25">
        <v>5.9121304011534705E-3</v>
      </c>
      <c r="O25">
        <v>5.970935068996569E-3</v>
      </c>
      <c r="P25">
        <v>6.0034968848296181E-3</v>
      </c>
      <c r="Q25">
        <v>6.0084703285204419E-3</v>
      </c>
      <c r="R25">
        <v>6.015331372995811E-3</v>
      </c>
      <c r="S25">
        <v>6.0187982738154561E-3</v>
      </c>
      <c r="T25">
        <v>6.009442199065968E-3</v>
      </c>
      <c r="U25">
        <v>6.0238768229958972E-3</v>
      </c>
      <c r="V25">
        <v>6.0623976086980275E-3</v>
      </c>
      <c r="W25">
        <v>6.0839973616340611E-3</v>
      </c>
      <c r="X25">
        <v>6.1128099100776221E-3</v>
      </c>
      <c r="Y25">
        <v>6.1414521797574098E-3</v>
      </c>
      <c r="Z25">
        <v>1.179246387783037E-2</v>
      </c>
      <c r="AA25">
        <v>-5.4160388113137043E-5</v>
      </c>
      <c r="AB25">
        <v>6.6368744053861301E-5</v>
      </c>
      <c r="AC25">
        <v>1.283601683972754E-6</v>
      </c>
      <c r="AD25">
        <v>-8.1768329883727398E-5</v>
      </c>
      <c r="AE25">
        <v>-5.229262897347574E-5</v>
      </c>
      <c r="AF25">
        <v>-4.3635285962384616E-5</v>
      </c>
      <c r="AG25">
        <v>-8.7150471015057717E-5</v>
      </c>
      <c r="AH25">
        <v>-4.881139540414514E-5</v>
      </c>
      <c r="AI25">
        <v>-6.3719058524857111E-5</v>
      </c>
      <c r="AJ25">
        <v>-2.411979571316893E-5</v>
      </c>
      <c r="AK25">
        <v>-7.5231648775936875E-5</v>
      </c>
      <c r="AL25">
        <v>-6.0317558393695441E-3</v>
      </c>
    </row>
    <row r="26" spans="1:38" x14ac:dyDescent="0.25">
      <c r="A26" t="s">
        <v>28</v>
      </c>
      <c r="B26">
        <v>0.13317982158680947</v>
      </c>
      <c r="C26">
        <v>4.1895611971410624E-5</v>
      </c>
      <c r="D26">
        <v>-3.5865346186383511E-5</v>
      </c>
      <c r="E26">
        <v>-3.3325525080037701E-5</v>
      </c>
      <c r="F26">
        <v>6.7026244445761028E-6</v>
      </c>
      <c r="G26">
        <v>-6.9154857394571447E-6</v>
      </c>
      <c r="H26">
        <v>-1.1536824511295996E-5</v>
      </c>
      <c r="I26">
        <v>-6.3802271020847701E-5</v>
      </c>
      <c r="J26">
        <v>-4.5888002681759388E-5</v>
      </c>
      <c r="K26">
        <v>1.5622385674930598E-5</v>
      </c>
      <c r="L26">
        <v>-4.6746611215854082E-5</v>
      </c>
      <c r="M26">
        <v>1.5839668875595883E-5</v>
      </c>
      <c r="N26">
        <v>8.1179028431592167E-5</v>
      </c>
      <c r="O26">
        <v>6.4837823162139244E-5</v>
      </c>
      <c r="P26">
        <v>-1.4590819943706987E-5</v>
      </c>
      <c r="Q26">
        <v>-3.3439999677651547E-5</v>
      </c>
      <c r="R26">
        <v>-5.6118633127075473E-5</v>
      </c>
      <c r="S26">
        <v>1.2389654499693394E-5</v>
      </c>
      <c r="T26">
        <v>-1.1118653074760785E-5</v>
      </c>
      <c r="U26">
        <v>-1.4321926277451741E-5</v>
      </c>
      <c r="V26">
        <v>2.7536809736893953E-5</v>
      </c>
      <c r="W26">
        <v>-3.3400242978943225E-5</v>
      </c>
      <c r="X26">
        <v>-3.3440726624832601E-5</v>
      </c>
      <c r="Y26">
        <v>-5.4935412306050943E-5</v>
      </c>
      <c r="Z26">
        <v>-5.4160388113137043E-5</v>
      </c>
      <c r="AA26">
        <v>2.769869998131687E-3</v>
      </c>
      <c r="AB26">
        <v>1.1219311688358778E-3</v>
      </c>
      <c r="AC26">
        <v>1.1251928404204361E-3</v>
      </c>
      <c r="AD26">
        <v>1.1199993276707746E-3</v>
      </c>
      <c r="AE26">
        <v>1.1197715830725901E-3</v>
      </c>
      <c r="AF26">
        <v>1.1216324744284453E-3</v>
      </c>
      <c r="AG26">
        <v>1.1186302524811903E-3</v>
      </c>
      <c r="AH26">
        <v>1.1214790743064714E-3</v>
      </c>
      <c r="AI26">
        <v>1.1276435873257781E-3</v>
      </c>
      <c r="AJ26">
        <v>1.1236278809832159E-3</v>
      </c>
      <c r="AK26">
        <v>1.1153825038058274E-3</v>
      </c>
      <c r="AL26">
        <v>-1.0730576112658297E-3</v>
      </c>
    </row>
    <row r="27" spans="1:38" x14ac:dyDescent="0.25">
      <c r="A27" t="s">
        <v>29</v>
      </c>
      <c r="B27">
        <v>6.2610376221116079E-2</v>
      </c>
      <c r="C27">
        <v>2.4563083127241122E-5</v>
      </c>
      <c r="D27">
        <v>-4.8744272756002442E-5</v>
      </c>
      <c r="E27">
        <v>-7.7909425685264411E-5</v>
      </c>
      <c r="F27">
        <v>2.2818434802474486E-5</v>
      </c>
      <c r="G27">
        <v>3.9807688148138672E-6</v>
      </c>
      <c r="H27">
        <v>1.4479559712468506E-5</v>
      </c>
      <c r="I27">
        <v>-1.9905291782433169E-5</v>
      </c>
      <c r="J27">
        <v>-2.9431493566585995E-5</v>
      </c>
      <c r="K27">
        <v>1.3573655437098165E-5</v>
      </c>
      <c r="L27">
        <v>-5.2984826924853882E-5</v>
      </c>
      <c r="M27">
        <v>6.4696646281498307E-5</v>
      </c>
      <c r="N27">
        <v>6.7974434998796258E-5</v>
      </c>
      <c r="O27">
        <v>2.0365494746509873E-5</v>
      </c>
      <c r="P27">
        <v>3.380464973773813E-5</v>
      </c>
      <c r="Q27">
        <v>2.0592634159345095E-5</v>
      </c>
      <c r="R27">
        <v>-1.5182163868547073E-5</v>
      </c>
      <c r="S27">
        <v>9.9697615792488118E-5</v>
      </c>
      <c r="T27">
        <v>6.1949857256123238E-5</v>
      </c>
      <c r="U27">
        <v>2.4491550383272777E-5</v>
      </c>
      <c r="V27">
        <v>4.4242982727133286E-5</v>
      </c>
      <c r="W27">
        <v>-4.0607299077216781E-6</v>
      </c>
      <c r="X27">
        <v>3.4215161545430662E-5</v>
      </c>
      <c r="Y27">
        <v>5.0519332603969928E-5</v>
      </c>
      <c r="Z27">
        <v>6.6368744053861301E-5</v>
      </c>
      <c r="AA27">
        <v>1.1219311688358778E-3</v>
      </c>
      <c r="AB27">
        <v>1.8300764816786767E-3</v>
      </c>
      <c r="AC27">
        <v>1.1281429623026847E-3</v>
      </c>
      <c r="AD27">
        <v>1.123631951100251E-3</v>
      </c>
      <c r="AE27">
        <v>1.1223216154019244E-3</v>
      </c>
      <c r="AF27">
        <v>1.1228083338668338E-3</v>
      </c>
      <c r="AG27">
        <v>1.1172412922006384E-3</v>
      </c>
      <c r="AH27">
        <v>1.1225147092230091E-3</v>
      </c>
      <c r="AI27">
        <v>1.1294408230743634E-3</v>
      </c>
      <c r="AJ27">
        <v>1.1200251764014212E-3</v>
      </c>
      <c r="AK27">
        <v>1.1189127364203914E-3</v>
      </c>
      <c r="AL27">
        <v>-1.1120526474098728E-3</v>
      </c>
    </row>
    <row r="28" spans="1:38" x14ac:dyDescent="0.25">
      <c r="A28" t="s">
        <v>30</v>
      </c>
      <c r="B28">
        <v>0.19431474474006388</v>
      </c>
      <c r="C28">
        <v>2.6698893383887932E-5</v>
      </c>
      <c r="D28">
        <v>-6.2099478804501028E-5</v>
      </c>
      <c r="E28">
        <v>-9.2647272953858676E-5</v>
      </c>
      <c r="F28">
        <v>-9.5726398327173625E-7</v>
      </c>
      <c r="G28">
        <v>-8.6961647629090312E-6</v>
      </c>
      <c r="H28">
        <v>-1.2039917408297615E-5</v>
      </c>
      <c r="I28">
        <v>-5.8221915962594222E-5</v>
      </c>
      <c r="J28">
        <v>-1.9621805420219906E-5</v>
      </c>
      <c r="K28">
        <v>2.608176721894141E-5</v>
      </c>
      <c r="L28">
        <v>-4.9101194675213819E-5</v>
      </c>
      <c r="M28">
        <v>-4.3022691149492004E-5</v>
      </c>
      <c r="N28">
        <v>1.8328358970698616E-5</v>
      </c>
      <c r="O28">
        <v>-2.8754242399077349E-5</v>
      </c>
      <c r="P28">
        <v>-4.9596540973027717E-5</v>
      </c>
      <c r="Q28">
        <v>-7.7614983148295135E-6</v>
      </c>
      <c r="R28">
        <v>-7.8339879019963124E-5</v>
      </c>
      <c r="S28">
        <v>2.6503650809273646E-5</v>
      </c>
      <c r="T28">
        <v>-8.023882366666726E-6</v>
      </c>
      <c r="U28">
        <v>-3.3255059647776131E-5</v>
      </c>
      <c r="V28">
        <v>1.7252189772147802E-6</v>
      </c>
      <c r="W28">
        <v>-5.3526236041521753E-5</v>
      </c>
      <c r="X28">
        <v>-2.1007454220208725E-5</v>
      </c>
      <c r="Y28">
        <v>-2.2089820623792536E-5</v>
      </c>
      <c r="Z28">
        <v>1.283601683972754E-6</v>
      </c>
      <c r="AA28">
        <v>1.1251928404204361E-3</v>
      </c>
      <c r="AB28">
        <v>1.1281429623026847E-3</v>
      </c>
      <c r="AC28">
        <v>2.0833670787625976E-3</v>
      </c>
      <c r="AD28">
        <v>1.1263581844386118E-3</v>
      </c>
      <c r="AE28">
        <v>1.1253894781719526E-3</v>
      </c>
      <c r="AF28">
        <v>1.1264437201712056E-3</v>
      </c>
      <c r="AG28">
        <v>1.1179667568719804E-3</v>
      </c>
      <c r="AH28">
        <v>1.1234846973058965E-3</v>
      </c>
      <c r="AI28">
        <v>1.135706912645016E-3</v>
      </c>
      <c r="AJ28">
        <v>1.1227579041725654E-3</v>
      </c>
      <c r="AK28">
        <v>1.1228534505425779E-3</v>
      </c>
      <c r="AL28">
        <v>-1.0380223001176451E-3</v>
      </c>
    </row>
    <row r="29" spans="1:38" x14ac:dyDescent="0.25">
      <c r="A29" t="s">
        <v>31</v>
      </c>
      <c r="B29">
        <v>5.6789697771276723E-2</v>
      </c>
      <c r="C29">
        <v>2.0307364416989471E-5</v>
      </c>
      <c r="D29">
        <v>-7.1297879352225779E-5</v>
      </c>
      <c r="E29">
        <v>-1.0818218040412086E-4</v>
      </c>
      <c r="F29">
        <v>-2.0322323448845479E-5</v>
      </c>
      <c r="G29">
        <v>1.8391609181882328E-6</v>
      </c>
      <c r="H29">
        <v>-8.4408890690740247E-6</v>
      </c>
      <c r="I29">
        <v>-4.5482425751259154E-5</v>
      </c>
      <c r="J29">
        <v>-3.1860718226186895E-5</v>
      </c>
      <c r="K29">
        <v>-1.4114919690924919E-5</v>
      </c>
      <c r="L29">
        <v>-2.990358524307222E-5</v>
      </c>
      <c r="M29">
        <v>8.5873304163548714E-6</v>
      </c>
      <c r="N29">
        <v>-2.3745596852426569E-5</v>
      </c>
      <c r="O29">
        <v>3.1940576523996128E-5</v>
      </c>
      <c r="P29">
        <v>1.3255490499562619E-6</v>
      </c>
      <c r="Q29">
        <v>-2.2475675957935775E-5</v>
      </c>
      <c r="R29">
        <v>-8.5314138535651013E-5</v>
      </c>
      <c r="S29">
        <v>1.2400262607724496E-5</v>
      </c>
      <c r="T29">
        <v>-2.5530360027782063E-6</v>
      </c>
      <c r="U29">
        <v>-3.4946143434759838E-5</v>
      </c>
      <c r="V29">
        <v>-2.1507480662290388E-5</v>
      </c>
      <c r="W29">
        <v>-5.9787758238587316E-5</v>
      </c>
      <c r="X29">
        <v>-4.2012718808210345E-5</v>
      </c>
      <c r="Y29">
        <v>-3.9350534931392213E-5</v>
      </c>
      <c r="Z29">
        <v>-8.1768329883727398E-5</v>
      </c>
      <c r="AA29">
        <v>1.1199993276707746E-3</v>
      </c>
      <c r="AB29">
        <v>1.123631951100251E-3</v>
      </c>
      <c r="AC29">
        <v>1.1263581844386118E-3</v>
      </c>
      <c r="AD29">
        <v>1.9868045761816133E-3</v>
      </c>
      <c r="AE29">
        <v>1.1228222882091676E-3</v>
      </c>
      <c r="AF29">
        <v>1.1285653549424754E-3</v>
      </c>
      <c r="AG29">
        <v>1.120759793446233E-3</v>
      </c>
      <c r="AH29">
        <v>1.1214248087913293E-3</v>
      </c>
      <c r="AI29">
        <v>1.1320248068052902E-3</v>
      </c>
      <c r="AJ29">
        <v>1.1251790477818748E-3</v>
      </c>
      <c r="AK29">
        <v>1.1203402522726776E-3</v>
      </c>
      <c r="AL29">
        <v>-1.0020773361826343E-3</v>
      </c>
    </row>
    <row r="30" spans="1:38" x14ac:dyDescent="0.25">
      <c r="A30" t="s">
        <v>32</v>
      </c>
      <c r="B30">
        <v>-6.986227772411078E-3</v>
      </c>
      <c r="C30">
        <v>1.7350054166062167E-5</v>
      </c>
      <c r="D30">
        <v>-5.1099349167855145E-5</v>
      </c>
      <c r="E30">
        <v>-8.5133631346100209E-5</v>
      </c>
      <c r="F30">
        <v>-1.1783894104481959E-5</v>
      </c>
      <c r="G30">
        <v>-1.3820307372798194E-5</v>
      </c>
      <c r="H30">
        <v>-8.1633472585186759E-6</v>
      </c>
      <c r="I30">
        <v>-4.0873635151258628E-5</v>
      </c>
      <c r="J30">
        <v>-4.9951532596741486E-5</v>
      </c>
      <c r="K30">
        <v>-1.493553846566834E-5</v>
      </c>
      <c r="L30">
        <v>-4.5333669054373787E-5</v>
      </c>
      <c r="M30">
        <v>2.2697700632362365E-5</v>
      </c>
      <c r="N30">
        <v>2.0383822375185431E-5</v>
      </c>
      <c r="O30">
        <v>-3.316514388268391E-5</v>
      </c>
      <c r="P30">
        <v>-2.6822905580136834E-5</v>
      </c>
      <c r="Q30">
        <v>-7.5625369853771912E-6</v>
      </c>
      <c r="R30">
        <v>-7.6958993259397925E-5</v>
      </c>
      <c r="S30">
        <v>1.442786270844528E-5</v>
      </c>
      <c r="T30">
        <v>3.2406161428316258E-5</v>
      </c>
      <c r="U30">
        <v>-7.5328025328808435E-6</v>
      </c>
      <c r="V30">
        <v>2.8836073695540304E-5</v>
      </c>
      <c r="W30">
        <v>-4.4248457977633235E-5</v>
      </c>
      <c r="X30">
        <v>-1.6296850517966447E-5</v>
      </c>
      <c r="Y30">
        <v>-6.0841791171073814E-6</v>
      </c>
      <c r="Z30">
        <v>-5.229262897347574E-5</v>
      </c>
      <c r="AA30">
        <v>1.1197715830725901E-3</v>
      </c>
      <c r="AB30">
        <v>1.1223216154019244E-3</v>
      </c>
      <c r="AC30">
        <v>1.1253894781719526E-3</v>
      </c>
      <c r="AD30">
        <v>1.1228222882091676E-3</v>
      </c>
      <c r="AE30">
        <v>1.9219909596834433E-3</v>
      </c>
      <c r="AF30">
        <v>1.1226267597099881E-3</v>
      </c>
      <c r="AG30">
        <v>1.116189075564669E-3</v>
      </c>
      <c r="AH30">
        <v>1.1194458806580044E-3</v>
      </c>
      <c r="AI30">
        <v>1.1281139324547914E-3</v>
      </c>
      <c r="AJ30">
        <v>1.1188159415273973E-3</v>
      </c>
      <c r="AK30">
        <v>1.1197993018747406E-3</v>
      </c>
      <c r="AL30">
        <v>-1.0181398901097168E-3</v>
      </c>
    </row>
    <row r="31" spans="1:38" x14ac:dyDescent="0.25">
      <c r="A31" t="s">
        <v>33</v>
      </c>
      <c r="B31">
        <v>-0.10954280840304602</v>
      </c>
      <c r="C31">
        <v>1.6683177887779583E-5</v>
      </c>
      <c r="D31">
        <v>-6.3572706232375159E-5</v>
      </c>
      <c r="E31">
        <v>-7.9468060711323805E-5</v>
      </c>
      <c r="F31">
        <v>-4.1580664268767045E-6</v>
      </c>
      <c r="G31">
        <v>4.0792824664784158E-6</v>
      </c>
      <c r="H31">
        <v>1.7963775977742095E-5</v>
      </c>
      <c r="I31">
        <v>-3.4747290402491968E-5</v>
      </c>
      <c r="J31">
        <v>-4.0385746411613764E-5</v>
      </c>
      <c r="K31">
        <v>-3.0262553701545906E-5</v>
      </c>
      <c r="L31">
        <v>-4.3341007832107661E-5</v>
      </c>
      <c r="M31">
        <v>6.9495348981031936E-5</v>
      </c>
      <c r="N31">
        <v>4.4262541183331429E-5</v>
      </c>
      <c r="O31">
        <v>3.3323288980428162E-5</v>
      </c>
      <c r="P31">
        <v>4.2259593868390665E-5</v>
      </c>
      <c r="Q31">
        <v>3.956380535712848E-5</v>
      </c>
      <c r="R31">
        <v>-5.451957367284474E-5</v>
      </c>
      <c r="S31">
        <v>5.868631596896612E-5</v>
      </c>
      <c r="T31">
        <v>4.5825410152214047E-5</v>
      </c>
      <c r="U31">
        <v>1.2614072848806616E-5</v>
      </c>
      <c r="V31">
        <v>1.4322779242852742E-5</v>
      </c>
      <c r="W31">
        <v>-4.6477020848544525E-5</v>
      </c>
      <c r="X31">
        <v>-6.2560028887327125E-6</v>
      </c>
      <c r="Y31">
        <v>-2.0310576432162799E-5</v>
      </c>
      <c r="Z31">
        <v>-4.3635285962384616E-5</v>
      </c>
      <c r="AA31">
        <v>1.1216324744284453E-3</v>
      </c>
      <c r="AB31">
        <v>1.1228083338668338E-3</v>
      </c>
      <c r="AC31">
        <v>1.1264437201712056E-3</v>
      </c>
      <c r="AD31">
        <v>1.1285653549424754E-3</v>
      </c>
      <c r="AE31">
        <v>1.1226267597099881E-3</v>
      </c>
      <c r="AF31">
        <v>1.9156513679785569E-3</v>
      </c>
      <c r="AG31">
        <v>1.122806331412825E-3</v>
      </c>
      <c r="AH31">
        <v>1.1246321631732919E-3</v>
      </c>
      <c r="AI31">
        <v>1.1280577950638685E-3</v>
      </c>
      <c r="AJ31">
        <v>1.1226600871318897E-3</v>
      </c>
      <c r="AK31">
        <v>1.1146305920659999E-3</v>
      </c>
      <c r="AL31">
        <v>-1.0371425473684984E-3</v>
      </c>
    </row>
    <row r="32" spans="1:38" x14ac:dyDescent="0.25">
      <c r="A32" t="s">
        <v>34</v>
      </c>
      <c r="B32">
        <v>-1.9930363233183274E-2</v>
      </c>
      <c r="C32">
        <v>2.9656962507331502E-5</v>
      </c>
      <c r="D32">
        <v>-2.9571319083766467E-5</v>
      </c>
      <c r="E32">
        <v>-4.1130630208218755E-5</v>
      </c>
      <c r="F32">
        <v>1.0286019551872385E-6</v>
      </c>
      <c r="G32">
        <v>8.9118849254602443E-6</v>
      </c>
      <c r="H32">
        <v>3.4328311532951861E-5</v>
      </c>
      <c r="I32">
        <v>-2.1522674375175563E-5</v>
      </c>
      <c r="J32">
        <v>-5.5561018088449621E-5</v>
      </c>
      <c r="K32">
        <v>-4.5261030356875473E-5</v>
      </c>
      <c r="L32">
        <v>-4.7388055516834803E-5</v>
      </c>
      <c r="M32">
        <v>1.3035414574757011E-5</v>
      </c>
      <c r="N32">
        <v>2.1227486182048253E-5</v>
      </c>
      <c r="O32">
        <v>2.822970341885599E-6</v>
      </c>
      <c r="P32">
        <v>-1.3864025855921613E-5</v>
      </c>
      <c r="Q32">
        <v>-9.3358914735760211E-6</v>
      </c>
      <c r="R32">
        <v>-6.6199029408025244E-5</v>
      </c>
      <c r="S32">
        <v>1.2492390749394553E-5</v>
      </c>
      <c r="T32">
        <v>-1.3282304255387146E-5</v>
      </c>
      <c r="U32">
        <v>-5.162933347900914E-5</v>
      </c>
      <c r="V32">
        <v>-4.3875859525250856E-5</v>
      </c>
      <c r="W32">
        <v>-9.0785595506986407E-5</v>
      </c>
      <c r="X32">
        <v>-5.5667962260392049E-5</v>
      </c>
      <c r="Y32">
        <v>-1.0180930657896449E-4</v>
      </c>
      <c r="Z32">
        <v>-8.7150471015057717E-5</v>
      </c>
      <c r="AA32">
        <v>1.1186302524811903E-3</v>
      </c>
      <c r="AB32">
        <v>1.1172412922006384E-3</v>
      </c>
      <c r="AC32">
        <v>1.1179667568719804E-3</v>
      </c>
      <c r="AD32">
        <v>1.120759793446233E-3</v>
      </c>
      <c r="AE32">
        <v>1.116189075564669E-3</v>
      </c>
      <c r="AF32">
        <v>1.122806331412825E-3</v>
      </c>
      <c r="AG32">
        <v>1.772705104700599E-3</v>
      </c>
      <c r="AH32">
        <v>1.1213572051798151E-3</v>
      </c>
      <c r="AI32">
        <v>1.1202761319522676E-3</v>
      </c>
      <c r="AJ32">
        <v>1.1171694884010953E-3</v>
      </c>
      <c r="AK32">
        <v>1.1073780590107429E-3</v>
      </c>
      <c r="AL32">
        <v>-1.0087505819091575E-3</v>
      </c>
    </row>
    <row r="33" spans="1:38" x14ac:dyDescent="0.25">
      <c r="A33" t="s">
        <v>35</v>
      </c>
      <c r="B33">
        <v>-7.1125759313288572E-2</v>
      </c>
      <c r="C33">
        <v>3.3684799323053681E-5</v>
      </c>
      <c r="D33">
        <v>-2.7904118687969686E-5</v>
      </c>
      <c r="E33">
        <v>-3.3590325577287022E-5</v>
      </c>
      <c r="F33">
        <v>-1.7010073458637856E-5</v>
      </c>
      <c r="G33">
        <v>-1.3325001188869463E-5</v>
      </c>
      <c r="H33">
        <v>-1.8306954061352921E-6</v>
      </c>
      <c r="I33">
        <v>-6.0187833600147363E-5</v>
      </c>
      <c r="J33">
        <v>-3.3584960841603353E-5</v>
      </c>
      <c r="K33">
        <v>-1.347837823344292E-5</v>
      </c>
      <c r="L33">
        <v>-4.6787148384400061E-5</v>
      </c>
      <c r="M33">
        <v>5.4307110069353988E-5</v>
      </c>
      <c r="N33">
        <v>5.4539532735177086E-5</v>
      </c>
      <c r="O33">
        <v>4.2365805473517032E-5</v>
      </c>
      <c r="P33">
        <v>-1.6154862308536203E-5</v>
      </c>
      <c r="Q33">
        <v>1.7695114403258648E-5</v>
      </c>
      <c r="R33">
        <v>-4.0740166876684827E-5</v>
      </c>
      <c r="S33">
        <v>6.7846637889600178E-5</v>
      </c>
      <c r="T33">
        <v>4.1966019828983993E-5</v>
      </c>
      <c r="U33">
        <v>1.5826950159464597E-6</v>
      </c>
      <c r="V33">
        <v>9.7619815447140545E-6</v>
      </c>
      <c r="W33">
        <v>-4.7475249192583399E-5</v>
      </c>
      <c r="X33">
        <v>-3.5728840650074353E-5</v>
      </c>
      <c r="Y33">
        <v>-3.9974084031248018E-5</v>
      </c>
      <c r="Z33">
        <v>-4.881139540414514E-5</v>
      </c>
      <c r="AA33">
        <v>1.1214790743064714E-3</v>
      </c>
      <c r="AB33">
        <v>1.1225147092230091E-3</v>
      </c>
      <c r="AC33">
        <v>1.1234846973058965E-3</v>
      </c>
      <c r="AD33">
        <v>1.1214248087913293E-3</v>
      </c>
      <c r="AE33">
        <v>1.1194458806580044E-3</v>
      </c>
      <c r="AF33">
        <v>1.1246321631732919E-3</v>
      </c>
      <c r="AG33">
        <v>1.1213572051798151E-3</v>
      </c>
      <c r="AH33">
        <v>1.9298045634442615E-3</v>
      </c>
      <c r="AI33">
        <v>1.1265293055084898E-3</v>
      </c>
      <c r="AJ33">
        <v>1.1183934666354014E-3</v>
      </c>
      <c r="AK33">
        <v>1.1126254315320494E-3</v>
      </c>
      <c r="AL33">
        <v>-1.0608682192001617E-3</v>
      </c>
    </row>
    <row r="34" spans="1:38" x14ac:dyDescent="0.25">
      <c r="A34" t="s">
        <v>36</v>
      </c>
      <c r="B34">
        <v>0.13434776730216652</v>
      </c>
      <c r="C34">
        <v>2.697921093370918E-5</v>
      </c>
      <c r="D34">
        <v>-7.4341187189047315E-5</v>
      </c>
      <c r="E34">
        <v>-1.0656455151084957E-4</v>
      </c>
      <c r="F34">
        <v>3.8867219231715619E-6</v>
      </c>
      <c r="G34">
        <v>-7.1999331501417354E-6</v>
      </c>
      <c r="H34">
        <v>-2.3746076619781699E-5</v>
      </c>
      <c r="I34">
        <v>-6.4262520452632477E-5</v>
      </c>
      <c r="J34">
        <v>-5.3416849827134856E-5</v>
      </c>
      <c r="K34">
        <v>-2.5569097482434477E-6</v>
      </c>
      <c r="L34">
        <v>-5.4266822175767218E-5</v>
      </c>
      <c r="M34">
        <v>-3.0168527762404213E-5</v>
      </c>
      <c r="N34">
        <v>-5.8223775936774944E-5</v>
      </c>
      <c r="O34">
        <v>-4.8886420350152844E-5</v>
      </c>
      <c r="P34">
        <v>-6.3455298145164828E-5</v>
      </c>
      <c r="Q34">
        <v>-3.1551660690410689E-5</v>
      </c>
      <c r="R34">
        <v>-9.4498835439181094E-5</v>
      </c>
      <c r="S34">
        <v>1.9970588056682139E-5</v>
      </c>
      <c r="T34">
        <v>-4.2112515844889772E-6</v>
      </c>
      <c r="U34">
        <v>-3.9825443318772594E-5</v>
      </c>
      <c r="V34">
        <v>-6.9112773333095991E-6</v>
      </c>
      <c r="W34">
        <v>-7.724960197661758E-5</v>
      </c>
      <c r="X34">
        <v>-7.6209902073230175E-5</v>
      </c>
      <c r="Y34">
        <v>-7.9212912256858108E-5</v>
      </c>
      <c r="Z34">
        <v>-6.3719058524857111E-5</v>
      </c>
      <c r="AA34">
        <v>1.1276435873257781E-3</v>
      </c>
      <c r="AB34">
        <v>1.1294408230743634E-3</v>
      </c>
      <c r="AC34">
        <v>1.135706912645016E-3</v>
      </c>
      <c r="AD34">
        <v>1.1320248068052902E-3</v>
      </c>
      <c r="AE34">
        <v>1.1281139324547914E-3</v>
      </c>
      <c r="AF34">
        <v>1.1280577950638685E-3</v>
      </c>
      <c r="AG34">
        <v>1.1202761319522676E-3</v>
      </c>
      <c r="AH34">
        <v>1.1265293055084898E-3</v>
      </c>
      <c r="AI34">
        <v>2.20196756126815E-3</v>
      </c>
      <c r="AJ34">
        <v>1.1252094685718973E-3</v>
      </c>
      <c r="AK34">
        <v>1.1257694614169524E-3</v>
      </c>
      <c r="AL34">
        <v>-9.8609083159044756E-4</v>
      </c>
    </row>
    <row r="35" spans="1:38" x14ac:dyDescent="0.25">
      <c r="A35" t="s">
        <v>37</v>
      </c>
      <c r="B35">
        <v>0.13404634121610112</v>
      </c>
      <c r="C35">
        <v>2.3631257633146016E-5</v>
      </c>
      <c r="D35">
        <v>-6.6627143354428437E-5</v>
      </c>
      <c r="E35">
        <v>-8.3284843758776942E-5</v>
      </c>
      <c r="F35">
        <v>1.27084026077412E-5</v>
      </c>
      <c r="G35">
        <v>2.1327214389321042E-5</v>
      </c>
      <c r="H35">
        <v>1.4039198603878764E-5</v>
      </c>
      <c r="I35">
        <v>-3.6771384772237242E-5</v>
      </c>
      <c r="J35">
        <v>-1.260539566971675E-5</v>
      </c>
      <c r="K35">
        <v>5.8216413591479031E-6</v>
      </c>
      <c r="L35">
        <v>-1.5871123604536529E-5</v>
      </c>
      <c r="M35">
        <v>3.4333945945744584E-5</v>
      </c>
      <c r="N35">
        <v>-6.8899862460569845E-6</v>
      </c>
      <c r="O35">
        <v>5.9330203711346636E-5</v>
      </c>
      <c r="P35">
        <v>-1.7343150745330674E-5</v>
      </c>
      <c r="Q35">
        <v>-2.2748271360888139E-5</v>
      </c>
      <c r="R35">
        <v>-9.0436373701817917E-5</v>
      </c>
      <c r="S35">
        <v>-5.4990825114355733E-6</v>
      </c>
      <c r="T35">
        <v>-2.0719004235337981E-5</v>
      </c>
      <c r="U35">
        <v>-3.9045425781989232E-5</v>
      </c>
      <c r="V35">
        <v>1.9381030988164898E-5</v>
      </c>
      <c r="W35">
        <v>-4.3639648146176317E-5</v>
      </c>
      <c r="X35">
        <v>-3.0005399269186772E-5</v>
      </c>
      <c r="Y35">
        <v>-2.2734839988509253E-5</v>
      </c>
      <c r="Z35">
        <v>-2.411979571316893E-5</v>
      </c>
      <c r="AA35">
        <v>1.1236278809832159E-3</v>
      </c>
      <c r="AB35">
        <v>1.1200251764014212E-3</v>
      </c>
      <c r="AC35">
        <v>1.1227579041725654E-3</v>
      </c>
      <c r="AD35">
        <v>1.1251790477818748E-3</v>
      </c>
      <c r="AE35">
        <v>1.1188159415273973E-3</v>
      </c>
      <c r="AF35">
        <v>1.1226600871318897E-3</v>
      </c>
      <c r="AG35">
        <v>1.1171694884010953E-3</v>
      </c>
      <c r="AH35">
        <v>1.1183934666354014E-3</v>
      </c>
      <c r="AI35">
        <v>1.1252094685718973E-3</v>
      </c>
      <c r="AJ35">
        <v>1.827240982035977E-3</v>
      </c>
      <c r="AK35">
        <v>1.1192225599434397E-3</v>
      </c>
      <c r="AL35">
        <v>-1.0574478334724727E-3</v>
      </c>
    </row>
    <row r="36" spans="1:38" x14ac:dyDescent="0.25">
      <c r="A36" t="s">
        <v>38</v>
      </c>
      <c r="B36">
        <v>0.24384481421950752</v>
      </c>
      <c r="C36">
        <v>1.4845070971291491E-5</v>
      </c>
      <c r="D36">
        <v>-4.3730925570996707E-5</v>
      </c>
      <c r="E36">
        <v>-1.1819961194698352E-4</v>
      </c>
      <c r="F36">
        <v>2.7922553967306158E-6</v>
      </c>
      <c r="G36">
        <v>1.348923856217966E-5</v>
      </c>
      <c r="H36">
        <v>-1.2834370736512974E-5</v>
      </c>
      <c r="I36">
        <v>-3.9091911852503114E-5</v>
      </c>
      <c r="J36">
        <v>-2.8375542218098734E-5</v>
      </c>
      <c r="K36">
        <v>2.4248693707158708E-5</v>
      </c>
      <c r="L36">
        <v>1.1611138311862961E-6</v>
      </c>
      <c r="M36">
        <v>-1.399703635481496E-4</v>
      </c>
      <c r="N36">
        <v>-1.5773330626141311E-4</v>
      </c>
      <c r="O36">
        <v>-1.2791516646767226E-4</v>
      </c>
      <c r="P36">
        <v>-1.6912877402468912E-4</v>
      </c>
      <c r="Q36">
        <v>-1.5460101633549619E-4</v>
      </c>
      <c r="R36">
        <v>-2.0585226192297752E-4</v>
      </c>
      <c r="S36">
        <v>-9.8325652263780983E-5</v>
      </c>
      <c r="T36">
        <v>-1.0237628674545328E-4</v>
      </c>
      <c r="U36">
        <v>-1.2209317477868912E-4</v>
      </c>
      <c r="V36">
        <v>-7.9474786074093355E-5</v>
      </c>
      <c r="W36">
        <v>-1.2374447730116242E-4</v>
      </c>
      <c r="X36">
        <v>-1.0299098100214916E-4</v>
      </c>
      <c r="Y36">
        <v>-8.1766096958656859E-5</v>
      </c>
      <c r="Z36">
        <v>-7.5231648775936875E-5</v>
      </c>
      <c r="AA36">
        <v>1.1153825038058274E-3</v>
      </c>
      <c r="AB36">
        <v>1.1189127364203914E-3</v>
      </c>
      <c r="AC36">
        <v>1.1228534505425779E-3</v>
      </c>
      <c r="AD36">
        <v>1.1203402522726776E-3</v>
      </c>
      <c r="AE36">
        <v>1.1197993018747406E-3</v>
      </c>
      <c r="AF36">
        <v>1.1146305920659999E-3</v>
      </c>
      <c r="AG36">
        <v>1.1073780590107429E-3</v>
      </c>
      <c r="AH36">
        <v>1.1126254315320494E-3</v>
      </c>
      <c r="AI36">
        <v>1.1257694614169524E-3</v>
      </c>
      <c r="AJ36">
        <v>1.1192225599434397E-3</v>
      </c>
      <c r="AK36">
        <v>2.1918812794215455E-3</v>
      </c>
      <c r="AL36">
        <v>-9.7317096735158879E-4</v>
      </c>
    </row>
    <row r="37" spans="1:38" x14ac:dyDescent="0.25">
      <c r="A37" t="s">
        <v>24</v>
      </c>
      <c r="B37">
        <v>2.7039166499696443</v>
      </c>
      <c r="C37">
        <v>-1.5161963558943479E-4</v>
      </c>
      <c r="D37">
        <v>-3.1720775961498502E-4</v>
      </c>
      <c r="E37">
        <v>-2.9543257956978977E-4</v>
      </c>
      <c r="F37">
        <v>-8.4314920084291637E-4</v>
      </c>
      <c r="G37">
        <v>-8.1852621149696727E-4</v>
      </c>
      <c r="H37">
        <v>-8.6630468662490876E-4</v>
      </c>
      <c r="I37">
        <v>-8.4282870934449319E-4</v>
      </c>
      <c r="J37">
        <v>-5.4116356788655321E-4</v>
      </c>
      <c r="K37">
        <v>-8.0765190636813153E-4</v>
      </c>
      <c r="L37">
        <v>-1.5080934199593671E-4</v>
      </c>
      <c r="M37">
        <v>-5.9709498863847327E-3</v>
      </c>
      <c r="N37">
        <v>-5.9965139996238145E-3</v>
      </c>
      <c r="O37">
        <v>-5.875671894861911E-3</v>
      </c>
      <c r="P37">
        <v>-5.9113149313285472E-3</v>
      </c>
      <c r="Q37">
        <v>-5.8716191680177401E-3</v>
      </c>
      <c r="R37">
        <v>-5.7789634587358633E-3</v>
      </c>
      <c r="S37">
        <v>-5.8673261315125031E-3</v>
      </c>
      <c r="T37">
        <v>-5.8670656044955052E-3</v>
      </c>
      <c r="U37">
        <v>-5.8538658144997322E-3</v>
      </c>
      <c r="V37">
        <v>-5.8964600033803213E-3</v>
      </c>
      <c r="W37">
        <v>-5.9235372899932148E-3</v>
      </c>
      <c r="X37">
        <v>-6.0532994874101277E-3</v>
      </c>
      <c r="Y37">
        <v>-6.0712196808524075E-3</v>
      </c>
      <c r="Z37">
        <v>-6.0317558393695441E-3</v>
      </c>
      <c r="AA37">
        <v>-1.0730576112658297E-3</v>
      </c>
      <c r="AB37">
        <v>-1.1120526474098728E-3</v>
      </c>
      <c r="AC37">
        <v>-1.0380223001176451E-3</v>
      </c>
      <c r="AD37">
        <v>-1.0020773361826343E-3</v>
      </c>
      <c r="AE37">
        <v>-1.0181398901097168E-3</v>
      </c>
      <c r="AF37">
        <v>-1.0371425473684984E-3</v>
      </c>
      <c r="AG37">
        <v>-1.0087505819091575E-3</v>
      </c>
      <c r="AH37">
        <v>-1.0608682192001617E-3</v>
      </c>
      <c r="AI37">
        <v>-9.8609083159044756E-4</v>
      </c>
      <c r="AJ37">
        <v>-1.0574478334724727E-3</v>
      </c>
      <c r="AK37">
        <v>-9.7317096735158879E-4</v>
      </c>
      <c r="AL37">
        <v>8.7099024698480271E-3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3F4A-E6FE-4140-8298-230560D8220D}">
  <dimension ref="A1:R17"/>
  <sheetViews>
    <sheetView workbookViewId="0"/>
  </sheetViews>
  <sheetFormatPr defaultRowHeight="15" x14ac:dyDescent="0.25"/>
  <cols>
    <col min="1" max="1" width="20.28515625" customWidth="1"/>
    <col min="2" max="2" width="18" customWidth="1"/>
    <col min="3" max="7" width="12.7109375" bestFit="1" customWidth="1"/>
    <col min="8" max="8" width="12" bestFit="1" customWidth="1"/>
    <col min="9" max="18" width="12.7109375" bestFit="1" customWidth="1"/>
  </cols>
  <sheetData>
    <row r="1" spans="1:18" x14ac:dyDescent="0.25">
      <c r="A1" t="s">
        <v>0</v>
      </c>
      <c r="B1" t="s">
        <v>1</v>
      </c>
      <c r="C1" t="s">
        <v>40</v>
      </c>
      <c r="D1" t="s">
        <v>41</v>
      </c>
      <c r="E1" t="s">
        <v>27</v>
      </c>
      <c r="F1" t="s">
        <v>233</v>
      </c>
      <c r="G1" t="s">
        <v>28</v>
      </c>
      <c r="H1" t="s">
        <v>29</v>
      </c>
      <c r="I1" t="s">
        <v>30</v>
      </c>
      <c r="J1" t="s">
        <v>31</v>
      </c>
      <c r="K1" t="s">
        <v>32</v>
      </c>
      <c r="L1" t="s">
        <v>33</v>
      </c>
      <c r="M1" t="s">
        <v>34</v>
      </c>
      <c r="N1" t="s">
        <v>35</v>
      </c>
      <c r="O1" t="s">
        <v>36</v>
      </c>
      <c r="P1" t="s">
        <v>37</v>
      </c>
      <c r="Q1" t="s">
        <v>38</v>
      </c>
      <c r="R1" t="s">
        <v>24</v>
      </c>
    </row>
    <row r="2" spans="1:18" x14ac:dyDescent="0.25">
      <c r="A2" t="s">
        <v>40</v>
      </c>
      <c r="B2">
        <v>1.7838522335503759E-3</v>
      </c>
      <c r="C2">
        <v>7.2348539075194226E-7</v>
      </c>
      <c r="D2">
        <v>3.5045431024565404E-7</v>
      </c>
      <c r="E2">
        <v>3.1086396291643759E-8</v>
      </c>
      <c r="F2">
        <v>-4.2684639921935325E-8</v>
      </c>
      <c r="G2">
        <v>-3.7536064100834825E-8</v>
      </c>
      <c r="H2">
        <v>1.480207126343114E-8</v>
      </c>
      <c r="I2">
        <v>1.2256397458749358E-8</v>
      </c>
      <c r="J2">
        <v>-1.2229704862878175E-8</v>
      </c>
      <c r="K2">
        <v>6.8707124405420319E-10</v>
      </c>
      <c r="L2">
        <v>2.9539621358498417E-8</v>
      </c>
      <c r="M2">
        <v>-6.7262544802041694E-9</v>
      </c>
      <c r="N2">
        <v>-4.9925150064448798E-8</v>
      </c>
      <c r="O2">
        <v>3.6102201103454482E-9</v>
      </c>
      <c r="P2">
        <v>-8.7087861558543088E-9</v>
      </c>
      <c r="Q2">
        <v>-1.2816667318811789E-8</v>
      </c>
      <c r="R2">
        <v>-3.5428381416238711E-7</v>
      </c>
    </row>
    <row r="3" spans="1:18" x14ac:dyDescent="0.25">
      <c r="A3" t="s">
        <v>41</v>
      </c>
      <c r="B3">
        <v>-2.3054206873074929E-2</v>
      </c>
      <c r="C3">
        <v>3.5045431024565404E-7</v>
      </c>
      <c r="D3">
        <v>1.7432054435330209E-6</v>
      </c>
      <c r="E3">
        <v>5.4811564305012158E-8</v>
      </c>
      <c r="F3">
        <v>2.7458946996387658E-9</v>
      </c>
      <c r="G3">
        <v>1.3025348179541864E-7</v>
      </c>
      <c r="H3">
        <v>1.7304734334145902E-7</v>
      </c>
      <c r="I3">
        <v>1.5876451437965763E-7</v>
      </c>
      <c r="J3">
        <v>1.4765692398584986E-7</v>
      </c>
      <c r="K3">
        <v>1.7453511705902522E-7</v>
      </c>
      <c r="L3">
        <v>1.7611309697034468E-7</v>
      </c>
      <c r="M3">
        <v>1.1122600926383381E-7</v>
      </c>
      <c r="N3">
        <v>8.1804005492527968E-8</v>
      </c>
      <c r="O3">
        <v>2.0019711405548227E-7</v>
      </c>
      <c r="P3">
        <v>1.2784437695722214E-7</v>
      </c>
      <c r="Q3">
        <v>1.5280582556928687E-7</v>
      </c>
      <c r="R3">
        <v>-5.1104352749719996E-7</v>
      </c>
    </row>
    <row r="4" spans="1:18" x14ac:dyDescent="0.25">
      <c r="A4" t="s">
        <v>27</v>
      </c>
      <c r="B4">
        <v>9.3709491615748083E-2</v>
      </c>
      <c r="C4">
        <v>3.1086396291643759E-8</v>
      </c>
      <c r="D4">
        <v>5.4811564305012158E-8</v>
      </c>
      <c r="E4">
        <v>6.4180468044278327E-7</v>
      </c>
      <c r="F4">
        <v>-5.4831288999636298E-8</v>
      </c>
      <c r="G4">
        <v>-3.4701671323443706E-8</v>
      </c>
      <c r="H4">
        <v>-1.6116486717739753E-8</v>
      </c>
      <c r="I4">
        <v>-3.4039550738067679E-8</v>
      </c>
      <c r="J4">
        <v>-2.1308711261298408E-8</v>
      </c>
      <c r="K4">
        <v>-2.5186464242349064E-8</v>
      </c>
      <c r="L4">
        <v>-4.1027112976387951E-8</v>
      </c>
      <c r="M4">
        <v>-3.302643018812513E-8</v>
      </c>
      <c r="N4">
        <v>-3.1410150728696909E-8</v>
      </c>
      <c r="O4">
        <v>-3.1814955684566565E-9</v>
      </c>
      <c r="P4">
        <v>-5.4073272771940707E-9</v>
      </c>
      <c r="Q4">
        <v>6.9203889344299926E-9</v>
      </c>
      <c r="R4">
        <v>-2.9597949378035716E-7</v>
      </c>
    </row>
    <row r="5" spans="1:18" x14ac:dyDescent="0.25">
      <c r="A5" t="s">
        <v>233</v>
      </c>
      <c r="B5">
        <v>0.33684642732223663</v>
      </c>
      <c r="C5">
        <v>-4.2684639921935325E-8</v>
      </c>
      <c r="D5">
        <v>2.7458946996387658E-9</v>
      </c>
      <c r="E5">
        <v>-5.4831288999636298E-8</v>
      </c>
      <c r="F5">
        <v>1.8073054273462765E-6</v>
      </c>
      <c r="G5">
        <v>5.9348522149645682E-9</v>
      </c>
      <c r="H5">
        <v>-3.7732408501058721E-8</v>
      </c>
      <c r="I5">
        <v>9.5904996306664496E-9</v>
      </c>
      <c r="J5">
        <v>-6.692151005919919E-8</v>
      </c>
      <c r="K5">
        <v>-3.3107136642791106E-8</v>
      </c>
      <c r="L5">
        <v>3.6280820530079334E-8</v>
      </c>
      <c r="M5">
        <v>-3.6511400389299053E-8</v>
      </c>
      <c r="N5">
        <v>-5.6552748726916326E-8</v>
      </c>
      <c r="O5">
        <v>-1.0250517536129293E-7</v>
      </c>
      <c r="P5">
        <v>-6.2267862612571238E-8</v>
      </c>
      <c r="Q5">
        <v>-7.6605420037950337E-8</v>
      </c>
      <c r="R5">
        <v>-9.9851557375004059E-8</v>
      </c>
    </row>
    <row r="6" spans="1:18" x14ac:dyDescent="0.25">
      <c r="A6" t="s">
        <v>28</v>
      </c>
      <c r="B6">
        <v>0.25787642843157488</v>
      </c>
      <c r="C6">
        <v>-3.7536064100834825E-8</v>
      </c>
      <c r="D6">
        <v>1.3025348179541864E-7</v>
      </c>
      <c r="E6">
        <v>-3.4701671323443706E-8</v>
      </c>
      <c r="F6">
        <v>5.9348522149645682E-9</v>
      </c>
      <c r="G6">
        <v>4.6371396164749515E-6</v>
      </c>
      <c r="H6">
        <v>1.8536804539211507E-6</v>
      </c>
      <c r="I6">
        <v>1.8535286648522478E-6</v>
      </c>
      <c r="J6">
        <v>1.854126402083452E-6</v>
      </c>
      <c r="K6">
        <v>1.8557621008340048E-6</v>
      </c>
      <c r="L6">
        <v>1.8538243169876504E-6</v>
      </c>
      <c r="M6">
        <v>1.8507452711411635E-6</v>
      </c>
      <c r="N6">
        <v>1.8519863491997532E-6</v>
      </c>
      <c r="O6">
        <v>1.8564720613090801E-6</v>
      </c>
      <c r="P6">
        <v>1.8507961184778293E-6</v>
      </c>
      <c r="Q6">
        <v>1.8531584518292777E-6</v>
      </c>
      <c r="R6">
        <v>-1.8354596035376613E-6</v>
      </c>
    </row>
    <row r="7" spans="1:18" x14ac:dyDescent="0.25">
      <c r="A7" t="s">
        <v>29</v>
      </c>
      <c r="B7">
        <v>0.22589558065680718</v>
      </c>
      <c r="C7">
        <v>1.480207126343114E-8</v>
      </c>
      <c r="D7">
        <v>1.7304734334145902E-7</v>
      </c>
      <c r="E7">
        <v>-1.6116486717739753E-8</v>
      </c>
      <c r="F7">
        <v>-3.7732408501058721E-8</v>
      </c>
      <c r="G7">
        <v>1.8536804539211507E-6</v>
      </c>
      <c r="H7">
        <v>3.0180776641984817E-6</v>
      </c>
      <c r="I7">
        <v>1.8544613688900529E-6</v>
      </c>
      <c r="J7">
        <v>1.8556013746092828E-6</v>
      </c>
      <c r="K7">
        <v>1.85740584361017E-6</v>
      </c>
      <c r="L7">
        <v>1.8553386593559283E-6</v>
      </c>
      <c r="M7">
        <v>1.8509951716110872E-6</v>
      </c>
      <c r="N7">
        <v>1.8496438616440873E-6</v>
      </c>
      <c r="O7">
        <v>1.8606117151595787E-6</v>
      </c>
      <c r="P7">
        <v>1.8522368419547405E-6</v>
      </c>
      <c r="Q7">
        <v>1.855528468369163E-6</v>
      </c>
      <c r="R7">
        <v>-1.868102430957765E-6</v>
      </c>
    </row>
    <row r="8" spans="1:18" x14ac:dyDescent="0.25">
      <c r="A8" t="s">
        <v>30</v>
      </c>
      <c r="B8">
        <v>0.15765501818086544</v>
      </c>
      <c r="C8">
        <v>1.2256397458749358E-8</v>
      </c>
      <c r="D8">
        <v>1.5876451437965763E-7</v>
      </c>
      <c r="E8">
        <v>-3.4039550738067679E-8</v>
      </c>
      <c r="F8">
        <v>9.5904996306664496E-9</v>
      </c>
      <c r="G8">
        <v>1.8535286648522478E-6</v>
      </c>
      <c r="H8">
        <v>1.8544613688900529E-6</v>
      </c>
      <c r="I8">
        <v>3.5936271139434573E-6</v>
      </c>
      <c r="J8">
        <v>1.8530859219432319E-6</v>
      </c>
      <c r="K8">
        <v>1.8560718281119822E-6</v>
      </c>
      <c r="L8">
        <v>1.8558803707090871E-6</v>
      </c>
      <c r="M8">
        <v>1.8499723218745191E-6</v>
      </c>
      <c r="N8">
        <v>1.8480806076920553E-6</v>
      </c>
      <c r="O8">
        <v>1.8563579435971565E-6</v>
      </c>
      <c r="P8">
        <v>1.849983971276407E-6</v>
      </c>
      <c r="Q8">
        <v>1.8520890756042814E-6</v>
      </c>
      <c r="R8">
        <v>-1.8601654811457996E-6</v>
      </c>
    </row>
    <row r="9" spans="1:18" x14ac:dyDescent="0.25">
      <c r="A9" t="s">
        <v>31</v>
      </c>
      <c r="B9">
        <v>0.29172455832976479</v>
      </c>
      <c r="C9">
        <v>-1.2229704862878175E-8</v>
      </c>
      <c r="D9">
        <v>1.4765692398584986E-7</v>
      </c>
      <c r="E9">
        <v>-2.1308711261298408E-8</v>
      </c>
      <c r="F9">
        <v>-6.692151005919919E-8</v>
      </c>
      <c r="G9">
        <v>1.854126402083452E-6</v>
      </c>
      <c r="H9">
        <v>1.8556013746092828E-6</v>
      </c>
      <c r="I9">
        <v>1.8530859219432319E-6</v>
      </c>
      <c r="J9">
        <v>3.9163451276889859E-6</v>
      </c>
      <c r="K9">
        <v>1.8569232270837132E-6</v>
      </c>
      <c r="L9">
        <v>1.8527571149031636E-6</v>
      </c>
      <c r="M9">
        <v>1.8513932780626569E-6</v>
      </c>
      <c r="N9">
        <v>1.8520066981964974E-6</v>
      </c>
      <c r="O9">
        <v>1.8608996016062454E-6</v>
      </c>
      <c r="P9">
        <v>1.8529039540386683E-6</v>
      </c>
      <c r="Q9">
        <v>1.8560018105491E-6</v>
      </c>
      <c r="R9">
        <v>-1.8483717353671337E-6</v>
      </c>
    </row>
    <row r="10" spans="1:18" x14ac:dyDescent="0.25">
      <c r="A10" t="s">
        <v>32</v>
      </c>
      <c r="B10">
        <v>0.11425313472108629</v>
      </c>
      <c r="C10">
        <v>6.8707124405420319E-10</v>
      </c>
      <c r="D10">
        <v>1.7453511705902522E-7</v>
      </c>
      <c r="E10">
        <v>-2.5186464242349064E-8</v>
      </c>
      <c r="F10">
        <v>-3.3107136642791106E-8</v>
      </c>
      <c r="G10">
        <v>1.8557621008340048E-6</v>
      </c>
      <c r="H10">
        <v>1.85740584361017E-6</v>
      </c>
      <c r="I10">
        <v>1.8560718281119822E-6</v>
      </c>
      <c r="J10">
        <v>1.8569232270837132E-6</v>
      </c>
      <c r="K10">
        <v>3.5571782128377873E-6</v>
      </c>
      <c r="L10">
        <v>1.8563331874531431E-6</v>
      </c>
      <c r="M10">
        <v>1.8521822246461643E-6</v>
      </c>
      <c r="N10">
        <v>1.8516312459414637E-6</v>
      </c>
      <c r="O10">
        <v>1.862380264803816E-6</v>
      </c>
      <c r="P10">
        <v>1.8530083318275829E-6</v>
      </c>
      <c r="Q10">
        <v>1.8565025401973348E-6</v>
      </c>
      <c r="R10">
        <v>-1.8596105385083884E-6</v>
      </c>
    </row>
    <row r="11" spans="1:18" x14ac:dyDescent="0.25">
      <c r="A11" t="s">
        <v>33</v>
      </c>
      <c r="B11">
        <v>0.19451249318670233</v>
      </c>
      <c r="C11">
        <v>2.9539621358498417E-8</v>
      </c>
      <c r="D11">
        <v>1.7611309697034468E-7</v>
      </c>
      <c r="E11">
        <v>-4.1027112976387951E-8</v>
      </c>
      <c r="F11">
        <v>3.6280820530079334E-8</v>
      </c>
      <c r="G11">
        <v>1.8538243169876504E-6</v>
      </c>
      <c r="H11">
        <v>1.8553386593559283E-6</v>
      </c>
      <c r="I11">
        <v>1.8558803707090871E-6</v>
      </c>
      <c r="J11">
        <v>1.8527571149031636E-6</v>
      </c>
      <c r="K11">
        <v>1.8563331874531431E-6</v>
      </c>
      <c r="L11">
        <v>4.0901558993837792E-6</v>
      </c>
      <c r="M11">
        <v>1.8500438228221107E-6</v>
      </c>
      <c r="N11">
        <v>1.8467879954329382E-6</v>
      </c>
      <c r="O11">
        <v>1.8565991255814437E-6</v>
      </c>
      <c r="P11">
        <v>1.8492569361492968E-6</v>
      </c>
      <c r="Q11">
        <v>1.8513352930441109E-6</v>
      </c>
      <c r="R11">
        <v>-1.8690934991514934E-6</v>
      </c>
    </row>
    <row r="12" spans="1:18" x14ac:dyDescent="0.25">
      <c r="A12" t="s">
        <v>34</v>
      </c>
      <c r="B12">
        <v>0.19993783221947639</v>
      </c>
      <c r="C12">
        <v>-6.7262544802041694E-9</v>
      </c>
      <c r="D12">
        <v>1.1122600926383381E-7</v>
      </c>
      <c r="E12">
        <v>-3.302643018812513E-8</v>
      </c>
      <c r="F12">
        <v>-3.6511400389299053E-8</v>
      </c>
      <c r="G12">
        <v>1.8507452711411635E-6</v>
      </c>
      <c r="H12">
        <v>1.8509951716110872E-6</v>
      </c>
      <c r="I12">
        <v>1.8499723218745191E-6</v>
      </c>
      <c r="J12">
        <v>1.8513932780626569E-6</v>
      </c>
      <c r="K12">
        <v>1.8521822246461643E-6</v>
      </c>
      <c r="L12">
        <v>1.8500438228221107E-6</v>
      </c>
      <c r="M12">
        <v>3.4579513017173294E-6</v>
      </c>
      <c r="N12">
        <v>1.8482937447000646E-6</v>
      </c>
      <c r="O12">
        <v>1.8545928881539328E-6</v>
      </c>
      <c r="P12">
        <v>1.8483012891932938E-6</v>
      </c>
      <c r="Q12">
        <v>1.8505736016828487E-6</v>
      </c>
      <c r="R12">
        <v>-1.8401304321255013E-6</v>
      </c>
    </row>
    <row r="13" spans="1:18" x14ac:dyDescent="0.25">
      <c r="A13" t="s">
        <v>35</v>
      </c>
      <c r="B13">
        <v>0.23079544055196943</v>
      </c>
      <c r="C13">
        <v>-4.9925150064448798E-8</v>
      </c>
      <c r="D13">
        <v>8.1804005492527968E-8</v>
      </c>
      <c r="E13">
        <v>-3.1410150728696909E-8</v>
      </c>
      <c r="F13">
        <v>-5.6552748726916326E-8</v>
      </c>
      <c r="G13">
        <v>1.8519863491997532E-6</v>
      </c>
      <c r="H13">
        <v>1.8496438616440873E-6</v>
      </c>
      <c r="I13">
        <v>1.8480806076920553E-6</v>
      </c>
      <c r="J13">
        <v>1.8520066981964974E-6</v>
      </c>
      <c r="K13">
        <v>1.8516312459414637E-6</v>
      </c>
      <c r="L13">
        <v>1.8467879954329382E-6</v>
      </c>
      <c r="M13">
        <v>1.8482937447000646E-6</v>
      </c>
      <c r="N13">
        <v>3.7260948776951893E-6</v>
      </c>
      <c r="O13">
        <v>1.8544260210970984E-6</v>
      </c>
      <c r="P13">
        <v>1.8489774277405816E-6</v>
      </c>
      <c r="Q13">
        <v>1.8514609774412292E-6</v>
      </c>
      <c r="R13">
        <v>-1.8170457090936768E-6</v>
      </c>
    </row>
    <row r="14" spans="1:18" x14ac:dyDescent="0.25">
      <c r="A14" t="s">
        <v>36</v>
      </c>
      <c r="B14">
        <v>-1.9133935878807556E-2</v>
      </c>
      <c r="C14">
        <v>3.6102201103454482E-9</v>
      </c>
      <c r="D14">
        <v>2.0019711405548227E-7</v>
      </c>
      <c r="E14">
        <v>-3.1814955684566565E-9</v>
      </c>
      <c r="F14">
        <v>-1.0250517536129293E-7</v>
      </c>
      <c r="G14">
        <v>1.8564720613090801E-6</v>
      </c>
      <c r="H14">
        <v>1.8606117151595787E-6</v>
      </c>
      <c r="I14">
        <v>1.8563579435971565E-6</v>
      </c>
      <c r="J14">
        <v>1.8608996016062454E-6</v>
      </c>
      <c r="K14">
        <v>1.862380264803816E-6</v>
      </c>
      <c r="L14">
        <v>1.8565991255814437E-6</v>
      </c>
      <c r="M14">
        <v>1.8545928881539328E-6</v>
      </c>
      <c r="N14">
        <v>1.8544260210970984E-6</v>
      </c>
      <c r="O14">
        <v>4.4946778161147005E-6</v>
      </c>
      <c r="P14">
        <v>1.8574808894621516E-6</v>
      </c>
      <c r="Q14">
        <v>1.8616899062615976E-6</v>
      </c>
      <c r="R14">
        <v>-1.8700264205388108E-6</v>
      </c>
    </row>
    <row r="15" spans="1:18" x14ac:dyDescent="0.25">
      <c r="A15" t="s">
        <v>37</v>
      </c>
      <c r="B15">
        <v>0.17283999182162271</v>
      </c>
      <c r="C15">
        <v>-8.7087861558543088E-9</v>
      </c>
      <c r="D15">
        <v>1.2784437695722214E-7</v>
      </c>
      <c r="E15">
        <v>-5.4073272771940707E-9</v>
      </c>
      <c r="F15">
        <v>-6.2267862612571238E-8</v>
      </c>
      <c r="G15">
        <v>1.8507961184778293E-6</v>
      </c>
      <c r="H15">
        <v>1.8522368419547405E-6</v>
      </c>
      <c r="I15">
        <v>1.849983971276407E-6</v>
      </c>
      <c r="J15">
        <v>1.8529039540386683E-6</v>
      </c>
      <c r="K15">
        <v>1.8530083318275829E-6</v>
      </c>
      <c r="L15">
        <v>1.8492569361492968E-6</v>
      </c>
      <c r="M15">
        <v>1.8483012891932938E-6</v>
      </c>
      <c r="N15">
        <v>1.8489774277405816E-6</v>
      </c>
      <c r="O15">
        <v>1.8574808894621516E-6</v>
      </c>
      <c r="P15">
        <v>3.4163380371427878E-6</v>
      </c>
      <c r="Q15">
        <v>1.853393946386412E-6</v>
      </c>
      <c r="R15">
        <v>-1.852493652719854E-6</v>
      </c>
    </row>
    <row r="16" spans="1:18" x14ac:dyDescent="0.25">
      <c r="A16" t="s">
        <v>38</v>
      </c>
      <c r="B16">
        <v>0.27504145763298027</v>
      </c>
      <c r="C16">
        <v>-1.2816667318811789E-8</v>
      </c>
      <c r="D16">
        <v>1.5280582556928687E-7</v>
      </c>
      <c r="E16">
        <v>6.9203889344299926E-9</v>
      </c>
      <c r="F16">
        <v>-7.6605420037950337E-8</v>
      </c>
      <c r="G16">
        <v>1.8531584518292777E-6</v>
      </c>
      <c r="H16">
        <v>1.855528468369163E-6</v>
      </c>
      <c r="I16">
        <v>1.8520890756042814E-6</v>
      </c>
      <c r="J16">
        <v>1.8560018105491E-6</v>
      </c>
      <c r="K16">
        <v>1.8565025401973348E-6</v>
      </c>
      <c r="L16">
        <v>1.8513352930441109E-6</v>
      </c>
      <c r="M16">
        <v>1.8505736016828487E-6</v>
      </c>
      <c r="N16">
        <v>1.8514609774412292E-6</v>
      </c>
      <c r="O16">
        <v>1.8616899062615976E-6</v>
      </c>
      <c r="P16">
        <v>1.853393946386412E-6</v>
      </c>
      <c r="Q16">
        <v>5.6420189685519603E-6</v>
      </c>
      <c r="R16">
        <v>-1.8607724315553037E-6</v>
      </c>
    </row>
    <row r="17" spans="1:18" x14ac:dyDescent="0.25">
      <c r="A17" t="s">
        <v>24</v>
      </c>
      <c r="B17">
        <v>-0.72907181644762198</v>
      </c>
      <c r="C17">
        <v>-3.5428381416238711E-7</v>
      </c>
      <c r="D17">
        <v>-5.1104352749719996E-7</v>
      </c>
      <c r="E17">
        <v>-2.9597949378035716E-7</v>
      </c>
      <c r="F17">
        <v>-9.9851557375004059E-8</v>
      </c>
      <c r="G17">
        <v>-1.8354596035376613E-6</v>
      </c>
      <c r="H17">
        <v>-1.868102430957765E-6</v>
      </c>
      <c r="I17">
        <v>-1.8601654811457996E-6</v>
      </c>
      <c r="J17">
        <v>-1.8483717353671337E-6</v>
      </c>
      <c r="K17">
        <v>-1.8596105385083884E-6</v>
      </c>
      <c r="L17">
        <v>-1.8690934991514934E-6</v>
      </c>
      <c r="M17">
        <v>-1.8401304321255013E-6</v>
      </c>
      <c r="N17">
        <v>-1.8170457090936768E-6</v>
      </c>
      <c r="O17">
        <v>-1.8700264205388108E-6</v>
      </c>
      <c r="P17">
        <v>-1.852493652719854E-6</v>
      </c>
      <c r="Q17">
        <v>-1.8607724315553037E-6</v>
      </c>
      <c r="R17">
        <v>2.2105016403791005E-6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42939-065A-4FA3-92F5-CDF246AE73E4}">
  <dimension ref="A1:H56"/>
  <sheetViews>
    <sheetView topLeftCell="A20" workbookViewId="0">
      <selection activeCell="H38" sqref="H38"/>
    </sheetView>
  </sheetViews>
  <sheetFormatPr defaultRowHeight="15" x14ac:dyDescent="0.25"/>
  <cols>
    <col min="1" max="1" width="32.85546875" customWidth="1"/>
  </cols>
  <sheetData>
    <row r="1" spans="1:6" x14ac:dyDescent="0.25">
      <c r="A1" t="s">
        <v>381</v>
      </c>
    </row>
    <row r="3" spans="1:6" x14ac:dyDescent="0.25">
      <c r="A3" s="29"/>
      <c r="B3" s="30" t="s">
        <v>2</v>
      </c>
      <c r="C3" s="30" t="s">
        <v>234</v>
      </c>
      <c r="D3" s="30" t="s">
        <v>235</v>
      </c>
    </row>
    <row r="4" spans="1:6" x14ac:dyDescent="0.25">
      <c r="A4" t="s">
        <v>8</v>
      </c>
    </row>
    <row r="5" spans="1:6" x14ac:dyDescent="0.25">
      <c r="A5" s="3" t="s">
        <v>9</v>
      </c>
      <c r="B5" s="8">
        <v>-0.26023269999999998</v>
      </c>
      <c r="C5" s="7">
        <v>1.7858599999999999E-2</v>
      </c>
      <c r="D5" s="8">
        <v>0</v>
      </c>
      <c r="F5">
        <v>1</v>
      </c>
    </row>
    <row r="6" spans="1:6" x14ac:dyDescent="0.25">
      <c r="A6" t="s">
        <v>43</v>
      </c>
      <c r="B6" s="8"/>
      <c r="C6" s="7"/>
      <c r="D6" s="8"/>
    </row>
    <row r="7" spans="1:6" x14ac:dyDescent="0.25">
      <c r="A7" s="3" t="s">
        <v>10</v>
      </c>
      <c r="B7" s="8">
        <v>0.25005250000000001</v>
      </c>
      <c r="C7" s="7">
        <v>2.0829E-2</v>
      </c>
      <c r="D7" s="8">
        <v>0</v>
      </c>
    </row>
    <row r="8" spans="1:6" x14ac:dyDescent="0.25">
      <c r="A8" s="3" t="s">
        <v>11</v>
      </c>
      <c r="B8" s="8">
        <v>0.52315630000000002</v>
      </c>
      <c r="C8" s="7">
        <v>2.85165E-2</v>
      </c>
      <c r="D8" s="8">
        <v>0</v>
      </c>
    </row>
    <row r="9" spans="1:6" x14ac:dyDescent="0.25">
      <c r="A9" t="s">
        <v>75</v>
      </c>
      <c r="B9" s="8"/>
      <c r="C9" s="7"/>
      <c r="D9" s="8"/>
    </row>
    <row r="10" spans="1:6" x14ac:dyDescent="0.25">
      <c r="A10" s="3" t="s">
        <v>53</v>
      </c>
      <c r="B10" s="8">
        <v>1.09119E-2</v>
      </c>
      <c r="C10" s="7">
        <v>3.2772799999999998E-2</v>
      </c>
      <c r="D10" s="8">
        <v>0.73899999999999999</v>
      </c>
      <c r="F10">
        <v>1</v>
      </c>
    </row>
    <row r="11" spans="1:6" x14ac:dyDescent="0.25">
      <c r="A11" s="3" t="s">
        <v>54</v>
      </c>
      <c r="B11" s="8">
        <v>0.172074</v>
      </c>
      <c r="C11" s="7">
        <v>3.3128900000000003E-2</v>
      </c>
      <c r="D11" s="8">
        <v>0</v>
      </c>
    </row>
    <row r="12" spans="1:6" x14ac:dyDescent="0.25">
      <c r="A12" s="3" t="s">
        <v>55</v>
      </c>
      <c r="B12" s="8">
        <v>0.32923059999999998</v>
      </c>
      <c r="C12" s="7">
        <v>3.6660999999999999E-2</v>
      </c>
      <c r="D12" s="8">
        <v>0</v>
      </c>
    </row>
    <row r="13" spans="1:6" x14ac:dyDescent="0.25">
      <c r="A13" s="3" t="s">
        <v>56</v>
      </c>
      <c r="B13" s="8">
        <v>0.55290450000000002</v>
      </c>
      <c r="C13" s="7">
        <v>4.7719900000000003E-2</v>
      </c>
      <c r="D13" s="8">
        <v>0</v>
      </c>
    </row>
    <row r="14" spans="1:6" x14ac:dyDescent="0.25">
      <c r="A14" t="s">
        <v>295</v>
      </c>
      <c r="B14" s="8"/>
      <c r="C14" s="7"/>
      <c r="D14" s="8"/>
    </row>
    <row r="15" spans="1:6" x14ac:dyDescent="0.25">
      <c r="A15" s="3" t="s">
        <v>273</v>
      </c>
      <c r="B15" s="8">
        <v>-0.20462040000000001</v>
      </c>
      <c r="C15" s="7">
        <v>5.0197899999999997E-2</v>
      </c>
      <c r="D15" s="8">
        <v>0</v>
      </c>
    </row>
    <row r="16" spans="1:6" x14ac:dyDescent="0.25">
      <c r="A16" s="3" t="s">
        <v>274</v>
      </c>
      <c r="B16" s="8">
        <v>-1.2723230000000001</v>
      </c>
      <c r="C16" s="7">
        <v>2.7765399999999999E-2</v>
      </c>
      <c r="D16" s="8">
        <v>0</v>
      </c>
      <c r="F16">
        <v>1</v>
      </c>
    </row>
    <row r="17" spans="1:6" x14ac:dyDescent="0.25">
      <c r="A17" t="s">
        <v>95</v>
      </c>
      <c r="B17" s="8">
        <v>-0.23398769999999999</v>
      </c>
      <c r="C17" s="7">
        <v>2.1897799999999999E-2</v>
      </c>
      <c r="D17" s="8">
        <v>0</v>
      </c>
      <c r="F17">
        <v>1</v>
      </c>
    </row>
    <row r="18" spans="1:6" x14ac:dyDescent="0.25">
      <c r="A18" t="s">
        <v>236</v>
      </c>
      <c r="B18" s="8"/>
      <c r="C18" s="7"/>
      <c r="D18" s="8"/>
    </row>
    <row r="19" spans="1:6" x14ac:dyDescent="0.25">
      <c r="A19" s="3" t="s">
        <v>237</v>
      </c>
      <c r="B19" s="8">
        <v>0.16516839999999999</v>
      </c>
      <c r="C19" s="7">
        <v>9.1311000000000003E-2</v>
      </c>
      <c r="D19" s="8">
        <v>7.0000000000000007E-2</v>
      </c>
    </row>
    <row r="20" spans="1:6" x14ac:dyDescent="0.25">
      <c r="A20" s="3" t="s">
        <v>238</v>
      </c>
      <c r="B20" s="8">
        <v>0.27893089999999998</v>
      </c>
      <c r="C20" s="7">
        <v>9.3611100000000003E-2</v>
      </c>
      <c r="D20" s="8">
        <v>3.0000000000000001E-3</v>
      </c>
    </row>
    <row r="21" spans="1:6" x14ac:dyDescent="0.25">
      <c r="A21" s="3" t="s">
        <v>239</v>
      </c>
      <c r="B21" s="8">
        <v>0.52550540000000001</v>
      </c>
      <c r="C21" s="7">
        <v>9.2563400000000004E-2</v>
      </c>
      <c r="D21" s="8">
        <v>0</v>
      </c>
    </row>
    <row r="22" spans="1:6" x14ac:dyDescent="0.25">
      <c r="A22" s="3" t="s">
        <v>240</v>
      </c>
      <c r="B22" s="8">
        <v>0.59696510000000003</v>
      </c>
      <c r="C22" s="7">
        <v>8.8754299999999994E-2</v>
      </c>
      <c r="D22" s="8">
        <v>0</v>
      </c>
    </row>
    <row r="23" spans="1:6" x14ac:dyDescent="0.25">
      <c r="A23" s="3" t="s">
        <v>241</v>
      </c>
      <c r="B23" s="8">
        <v>0.56353710000000001</v>
      </c>
      <c r="C23" s="7">
        <v>8.6441799999999999E-2</v>
      </c>
      <c r="D23" s="8">
        <v>0</v>
      </c>
    </row>
    <row r="24" spans="1:6" x14ac:dyDescent="0.25">
      <c r="A24" s="3" t="s">
        <v>242</v>
      </c>
      <c r="B24" s="8">
        <v>0.30933709999999998</v>
      </c>
      <c r="C24" s="7">
        <v>8.3650600000000006E-2</v>
      </c>
      <c r="D24" s="8">
        <v>0</v>
      </c>
    </row>
    <row r="25" spans="1:6" x14ac:dyDescent="0.25">
      <c r="A25" s="3" t="s">
        <v>243</v>
      </c>
      <c r="B25" s="8">
        <v>0.22312299999999999</v>
      </c>
      <c r="C25" s="7">
        <v>8.1765599999999994E-2</v>
      </c>
      <c r="D25" s="8">
        <v>6.0000000000000001E-3</v>
      </c>
    </row>
    <row r="26" spans="1:6" x14ac:dyDescent="0.25">
      <c r="A26" s="3" t="s">
        <v>244</v>
      </c>
      <c r="B26" s="8">
        <v>0.196162</v>
      </c>
      <c r="C26" s="7">
        <v>8.1108E-2</v>
      </c>
      <c r="D26" s="8">
        <v>1.6E-2</v>
      </c>
    </row>
    <row r="27" spans="1:6" x14ac:dyDescent="0.25">
      <c r="A27" s="3" t="s">
        <v>245</v>
      </c>
      <c r="B27" s="8">
        <v>0.1515398</v>
      </c>
      <c r="C27" s="7">
        <v>8.1153299999999998E-2</v>
      </c>
      <c r="D27" s="8">
        <v>6.2E-2</v>
      </c>
    </row>
    <row r="28" spans="1:6" x14ac:dyDescent="0.25">
      <c r="A28" s="3" t="s">
        <v>246</v>
      </c>
      <c r="B28" s="8">
        <v>6.5108299999999994E-2</v>
      </c>
      <c r="C28" s="7">
        <v>8.1995100000000001E-2</v>
      </c>
      <c r="D28" s="8">
        <v>0.42699999999999999</v>
      </c>
      <c r="F28">
        <v>1</v>
      </c>
    </row>
    <row r="29" spans="1:6" x14ac:dyDescent="0.25">
      <c r="A29" s="3" t="s">
        <v>247</v>
      </c>
      <c r="B29" s="8">
        <v>6.8036200000000005E-2</v>
      </c>
      <c r="C29" s="7">
        <v>8.3287399999999998E-2</v>
      </c>
      <c r="D29" s="8">
        <v>0.41399999999999998</v>
      </c>
    </row>
    <row r="30" spans="1:6" x14ac:dyDescent="0.25">
      <c r="A30" s="3" t="s">
        <v>248</v>
      </c>
      <c r="B30" s="8">
        <v>7.1242799999999995E-2</v>
      </c>
      <c r="C30" s="7">
        <v>8.74032E-2</v>
      </c>
      <c r="D30" s="8">
        <v>0.41499999999999998</v>
      </c>
    </row>
    <row r="31" spans="1:6" x14ac:dyDescent="0.25">
      <c r="A31" s="3" t="s">
        <v>249</v>
      </c>
      <c r="B31" s="8">
        <v>6.7698800000000003E-2</v>
      </c>
      <c r="C31" s="7">
        <v>9.4581600000000002E-2</v>
      </c>
      <c r="D31" s="8">
        <v>0.47399999999999998</v>
      </c>
    </row>
    <row r="32" spans="1:6" x14ac:dyDescent="0.25">
      <c r="A32" s="3" t="s">
        <v>68</v>
      </c>
      <c r="B32" s="8">
        <v>-7.2208300000000003E-2</v>
      </c>
      <c r="C32" s="7">
        <v>0.1085931</v>
      </c>
      <c r="D32" s="8">
        <v>0.50600000000000001</v>
      </c>
    </row>
    <row r="33" spans="1:8" x14ac:dyDescent="0.25">
      <c r="A33" s="31" t="s">
        <v>24</v>
      </c>
      <c r="B33" s="32">
        <v>2.7039170000000001</v>
      </c>
      <c r="C33" s="33">
        <v>9.3326900000000004E-2</v>
      </c>
      <c r="D33" s="32">
        <v>0</v>
      </c>
      <c r="F33">
        <v>1</v>
      </c>
    </row>
    <row r="34" spans="1:8" x14ac:dyDescent="0.25">
      <c r="A34" t="s">
        <v>69</v>
      </c>
      <c r="B34">
        <v>31490</v>
      </c>
    </row>
    <row r="35" spans="1:8" x14ac:dyDescent="0.25">
      <c r="A35" t="s">
        <v>267</v>
      </c>
      <c r="B35">
        <v>1.2788999999999999</v>
      </c>
    </row>
    <row r="36" spans="1:8" ht="15.75" thickBot="1" x14ac:dyDescent="0.3">
      <c r="A36" s="34" t="s">
        <v>268</v>
      </c>
      <c r="B36" s="35">
        <v>0.17829999999999999</v>
      </c>
      <c r="C36" s="34"/>
      <c r="D36" s="34"/>
    </row>
    <row r="37" spans="1:8" ht="15.75" thickTop="1" x14ac:dyDescent="0.25">
      <c r="F37">
        <f>SUMPRODUCT(F5:F33,B5:B33)+SUMPRODUCT(F46:F56,B46:B56)</f>
        <v>1.2077085000000001</v>
      </c>
      <c r="H37">
        <v>5</v>
      </c>
    </row>
    <row r="38" spans="1:8" x14ac:dyDescent="0.25">
      <c r="F38">
        <f>EXP(F37+(B35^2)/2)</f>
        <v>7.5799083230749567</v>
      </c>
    </row>
    <row r="39" spans="1:8" x14ac:dyDescent="0.25">
      <c r="A39" s="27" t="s">
        <v>250</v>
      </c>
    </row>
    <row r="40" spans="1:8" x14ac:dyDescent="0.25">
      <c r="A40" s="27" t="s">
        <v>296</v>
      </c>
    </row>
    <row r="42" spans="1:8" x14ac:dyDescent="0.25">
      <c r="A42" s="27"/>
    </row>
    <row r="43" spans="1:8" x14ac:dyDescent="0.25">
      <c r="A43" s="27"/>
    </row>
    <row r="45" spans="1:8" x14ac:dyDescent="0.25">
      <c r="A45" t="s">
        <v>12</v>
      </c>
      <c r="B45" s="8"/>
      <c r="C45" s="7"/>
      <c r="D45" s="8"/>
    </row>
    <row r="46" spans="1:8" x14ac:dyDescent="0.25">
      <c r="A46" t="s">
        <v>13</v>
      </c>
      <c r="B46">
        <v>0.13317979999999999</v>
      </c>
      <c r="C46">
        <v>5.2629599999999999E-2</v>
      </c>
      <c r="D46">
        <v>1.0999999999999999E-2</v>
      </c>
      <c r="E46" t="s">
        <v>28</v>
      </c>
    </row>
    <row r="47" spans="1:8" x14ac:dyDescent="0.25">
      <c r="A47" t="s">
        <v>14</v>
      </c>
      <c r="B47">
        <v>6.2610399999999997E-2</v>
      </c>
      <c r="C47">
        <v>4.2779400000000002E-2</v>
      </c>
      <c r="D47">
        <v>0.14299999999999999</v>
      </c>
      <c r="E47" t="s">
        <v>29</v>
      </c>
    </row>
    <row r="48" spans="1:8" x14ac:dyDescent="0.25">
      <c r="A48" t="s">
        <v>15</v>
      </c>
      <c r="B48">
        <v>0.19431470000000001</v>
      </c>
      <c r="C48">
        <v>4.5643900000000001E-2</v>
      </c>
      <c r="D48">
        <v>0</v>
      </c>
      <c r="E48" t="s">
        <v>30</v>
      </c>
      <c r="F48">
        <v>1</v>
      </c>
    </row>
    <row r="49" spans="1:5" x14ac:dyDescent="0.25">
      <c r="A49" t="s">
        <v>16</v>
      </c>
      <c r="B49">
        <v>5.6789699999999999E-2</v>
      </c>
      <c r="C49">
        <v>4.4573599999999998E-2</v>
      </c>
      <c r="D49">
        <v>0.20300000000000001</v>
      </c>
      <c r="E49" t="s">
        <v>31</v>
      </c>
    </row>
    <row r="50" spans="1:5" x14ac:dyDescent="0.25">
      <c r="A50" t="s">
        <v>17</v>
      </c>
      <c r="B50">
        <v>-6.9861999999999997E-3</v>
      </c>
      <c r="C50">
        <v>4.3840499999999998E-2</v>
      </c>
      <c r="D50">
        <v>0.873</v>
      </c>
      <c r="E50" t="s">
        <v>32</v>
      </c>
    </row>
    <row r="51" spans="1:5" x14ac:dyDescent="0.25">
      <c r="A51" t="s">
        <v>18</v>
      </c>
      <c r="B51">
        <v>-0.1095428</v>
      </c>
      <c r="C51">
        <v>4.37682E-2</v>
      </c>
      <c r="D51">
        <v>1.2E-2</v>
      </c>
      <c r="E51" t="s">
        <v>33</v>
      </c>
    </row>
    <row r="52" spans="1:5" x14ac:dyDescent="0.25">
      <c r="A52" t="s">
        <v>19</v>
      </c>
      <c r="B52">
        <v>-1.9930400000000001E-2</v>
      </c>
      <c r="C52">
        <v>4.2103500000000002E-2</v>
      </c>
      <c r="D52">
        <v>0.63600000000000001</v>
      </c>
      <c r="E52" t="s">
        <v>34</v>
      </c>
    </row>
    <row r="53" spans="1:5" x14ac:dyDescent="0.25">
      <c r="A53" t="s">
        <v>20</v>
      </c>
      <c r="B53">
        <v>-7.1125800000000003E-2</v>
      </c>
      <c r="C53">
        <v>4.3929500000000003E-2</v>
      </c>
      <c r="D53">
        <v>0.105</v>
      </c>
      <c r="E53" t="s">
        <v>35</v>
      </c>
    </row>
    <row r="54" spans="1:5" x14ac:dyDescent="0.25">
      <c r="A54" t="s">
        <v>21</v>
      </c>
      <c r="B54">
        <v>0.13434779999999999</v>
      </c>
      <c r="C54">
        <v>4.6925099999999997E-2</v>
      </c>
      <c r="D54">
        <v>4.0000000000000001E-3</v>
      </c>
      <c r="E54" t="s">
        <v>36</v>
      </c>
    </row>
    <row r="55" spans="1:5" x14ac:dyDescent="0.25">
      <c r="A55" t="s">
        <v>22</v>
      </c>
      <c r="B55">
        <v>0.13404630000000001</v>
      </c>
      <c r="C55">
        <v>4.2746199999999998E-2</v>
      </c>
      <c r="D55">
        <v>2E-3</v>
      </c>
      <c r="E55" t="s">
        <v>37</v>
      </c>
    </row>
    <row r="56" spans="1:5" x14ac:dyDescent="0.25">
      <c r="A56" t="s">
        <v>23</v>
      </c>
      <c r="B56">
        <v>0.2438448</v>
      </c>
      <c r="C56">
        <v>4.6817499999999998E-2</v>
      </c>
      <c r="D56">
        <v>0</v>
      </c>
      <c r="E56" t="s">
        <v>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E83B0-B0CF-4E41-AA76-16BCC25A8AFA}">
  <dimension ref="A1:J40"/>
  <sheetViews>
    <sheetView workbookViewId="0">
      <selection activeCell="I26" sqref="I26"/>
    </sheetView>
  </sheetViews>
  <sheetFormatPr defaultRowHeight="15" x14ac:dyDescent="0.25"/>
  <cols>
    <col min="1" max="1" width="33.140625" customWidth="1"/>
    <col min="2" max="10" width="10.7109375" customWidth="1"/>
  </cols>
  <sheetData>
    <row r="1" spans="1:10" x14ac:dyDescent="0.25">
      <c r="A1" t="s">
        <v>284</v>
      </c>
    </row>
    <row r="2" spans="1:10" x14ac:dyDescent="0.25">
      <c r="A2" s="36"/>
      <c r="B2" s="37" t="s">
        <v>285</v>
      </c>
      <c r="C2" s="38"/>
      <c r="D2" s="38"/>
      <c r="E2" s="37" t="s">
        <v>286</v>
      </c>
      <c r="F2" s="38"/>
      <c r="G2" s="38"/>
      <c r="H2" s="37" t="s">
        <v>287</v>
      </c>
      <c r="I2" s="38"/>
      <c r="J2" s="38"/>
    </row>
    <row r="3" spans="1:10" x14ac:dyDescent="0.25">
      <c r="A3" s="31"/>
      <c r="B3" s="39" t="s">
        <v>2</v>
      </c>
      <c r="C3" s="40" t="s">
        <v>234</v>
      </c>
      <c r="D3" s="40" t="s">
        <v>235</v>
      </c>
      <c r="E3" s="39" t="s">
        <v>2</v>
      </c>
      <c r="F3" s="40" t="s">
        <v>234</v>
      </c>
      <c r="G3" s="40" t="s">
        <v>235</v>
      </c>
      <c r="H3" s="39" t="s">
        <v>2</v>
      </c>
      <c r="I3" s="40" t="s">
        <v>234</v>
      </c>
      <c r="J3" s="40" t="s">
        <v>235</v>
      </c>
    </row>
    <row r="4" spans="1:10" x14ac:dyDescent="0.25">
      <c r="A4" t="s">
        <v>8</v>
      </c>
      <c r="B4" s="41"/>
      <c r="E4" s="41"/>
      <c r="H4" s="41"/>
    </row>
    <row r="5" spans="1:10" x14ac:dyDescent="0.25">
      <c r="A5" s="3" t="s">
        <v>9</v>
      </c>
      <c r="B5" s="42">
        <v>-2.76169E-2</v>
      </c>
      <c r="C5" s="8">
        <v>4.6156599999999999E-2</v>
      </c>
      <c r="D5" s="8">
        <v>0.55000000000000004</v>
      </c>
      <c r="E5" s="42">
        <v>-0.19427059999999999</v>
      </c>
      <c r="F5" s="8">
        <v>7.5290899999999994E-2</v>
      </c>
      <c r="G5" s="8">
        <v>0.01</v>
      </c>
      <c r="H5" s="42">
        <v>-0.33644639999999998</v>
      </c>
      <c r="I5" s="8">
        <v>2.5690299999999999E-2</v>
      </c>
      <c r="J5" s="8">
        <v>0</v>
      </c>
    </row>
    <row r="6" spans="1:10" x14ac:dyDescent="0.25">
      <c r="A6" t="s">
        <v>43</v>
      </c>
      <c r="B6" s="42"/>
      <c r="C6" s="8"/>
      <c r="D6" s="8"/>
      <c r="E6" s="42"/>
      <c r="F6" s="8"/>
      <c r="G6" s="8"/>
      <c r="H6" s="42"/>
      <c r="I6" s="8"/>
      <c r="J6" s="8"/>
    </row>
    <row r="7" spans="1:10" x14ac:dyDescent="0.25">
      <c r="A7" s="3" t="s">
        <v>10</v>
      </c>
      <c r="B7" s="42">
        <v>0.36572070000000001</v>
      </c>
      <c r="C7" s="8">
        <v>5.7420699999999998E-2</v>
      </c>
      <c r="D7" s="8">
        <v>0</v>
      </c>
      <c r="E7" s="42">
        <v>0.41033740000000002</v>
      </c>
      <c r="F7" s="8">
        <v>9.6236299999999997E-2</v>
      </c>
      <c r="G7" s="8">
        <v>0</v>
      </c>
      <c r="H7" s="42">
        <v>0.1570628</v>
      </c>
      <c r="I7" s="8">
        <v>2.8895799999999999E-2</v>
      </c>
      <c r="J7" s="8">
        <v>0</v>
      </c>
    </row>
    <row r="8" spans="1:10" x14ac:dyDescent="0.25">
      <c r="A8" s="3" t="s">
        <v>11</v>
      </c>
      <c r="B8" s="42">
        <v>0.6324999</v>
      </c>
      <c r="C8" s="8">
        <v>6.8536700000000006E-2</v>
      </c>
      <c r="D8" s="8">
        <v>0</v>
      </c>
      <c r="E8" s="42">
        <v>0.41509810000000003</v>
      </c>
      <c r="F8" s="8">
        <v>0.1177318</v>
      </c>
      <c r="G8" s="8">
        <v>0</v>
      </c>
      <c r="H8" s="42">
        <v>-5.8575599999999999E-2</v>
      </c>
      <c r="I8" s="8">
        <v>4.1651500000000001E-2</v>
      </c>
      <c r="J8" s="8">
        <v>0.16</v>
      </c>
    </row>
    <row r="9" spans="1:10" x14ac:dyDescent="0.25">
      <c r="A9" t="s">
        <v>278</v>
      </c>
      <c r="B9" s="42"/>
      <c r="C9" s="8"/>
      <c r="D9" s="8"/>
      <c r="E9" s="42"/>
      <c r="F9" s="8"/>
      <c r="G9" s="8"/>
      <c r="H9" s="42"/>
      <c r="I9" s="8"/>
      <c r="J9" s="8"/>
    </row>
    <row r="10" spans="1:10" x14ac:dyDescent="0.25">
      <c r="A10" s="3" t="s">
        <v>272</v>
      </c>
      <c r="B10" s="42">
        <v>4.7066359999999996</v>
      </c>
      <c r="C10" s="8">
        <v>5.4978100000000002E-2</v>
      </c>
      <c r="D10" s="8">
        <v>0</v>
      </c>
      <c r="E10" s="42">
        <v>4.6005820000000002</v>
      </c>
      <c r="F10" s="8">
        <v>0.11022460000000001</v>
      </c>
      <c r="G10" s="8">
        <v>0</v>
      </c>
      <c r="H10" s="42">
        <v>0.31668780000000002</v>
      </c>
      <c r="I10" s="8">
        <v>0.13331999999999999</v>
      </c>
      <c r="J10" s="8">
        <v>1.7999999999999999E-2</v>
      </c>
    </row>
    <row r="11" spans="1:10" x14ac:dyDescent="0.25">
      <c r="A11" s="3" t="s">
        <v>273</v>
      </c>
      <c r="B11" s="42">
        <v>4.548635</v>
      </c>
      <c r="C11" s="8">
        <v>0.120467</v>
      </c>
      <c r="D11" s="8">
        <v>0</v>
      </c>
      <c r="E11" s="42">
        <v>6.7710410000000003</v>
      </c>
      <c r="F11" s="8">
        <v>0.1341678</v>
      </c>
      <c r="G11" s="8">
        <v>0</v>
      </c>
      <c r="H11" s="42">
        <v>2.7420879999999999</v>
      </c>
      <c r="I11" s="8">
        <v>0.1294728</v>
      </c>
      <c r="J11" s="8">
        <v>0</v>
      </c>
    </row>
    <row r="12" spans="1:10" x14ac:dyDescent="0.25">
      <c r="A12" s="3" t="s">
        <v>274</v>
      </c>
      <c r="B12" s="42">
        <v>0.40359879999999998</v>
      </c>
      <c r="C12" s="8">
        <v>9.9470299999999998E-2</v>
      </c>
      <c r="D12" s="8">
        <v>0</v>
      </c>
      <c r="E12" s="42">
        <v>2.5612789999999999</v>
      </c>
      <c r="F12" s="8">
        <v>0.1126933</v>
      </c>
      <c r="G12" s="8">
        <v>0</v>
      </c>
      <c r="H12" s="42">
        <v>3.1975519999999999</v>
      </c>
      <c r="I12" s="8">
        <v>2.6073099999999998E-2</v>
      </c>
      <c r="J12" s="8">
        <v>0</v>
      </c>
    </row>
    <row r="13" spans="1:10" x14ac:dyDescent="0.25">
      <c r="A13" t="s">
        <v>75</v>
      </c>
      <c r="B13" s="42"/>
      <c r="C13" s="8"/>
      <c r="D13" s="8"/>
      <c r="E13" s="42"/>
      <c r="F13" s="8"/>
      <c r="G13" s="8"/>
      <c r="H13" s="42"/>
      <c r="I13" s="8"/>
      <c r="J13" s="8"/>
    </row>
    <row r="14" spans="1:10" x14ac:dyDescent="0.25">
      <c r="A14" s="3" t="s">
        <v>53</v>
      </c>
      <c r="B14" s="42">
        <v>4.5050399999999997E-2</v>
      </c>
      <c r="C14" s="8">
        <v>9.3943399999999996E-2</v>
      </c>
      <c r="D14" s="8">
        <v>0.63200000000000001</v>
      </c>
      <c r="E14" s="42">
        <v>9.40357E-2</v>
      </c>
      <c r="F14" s="8">
        <v>0.15747159999999999</v>
      </c>
      <c r="G14" s="8">
        <v>0.55000000000000004</v>
      </c>
      <c r="H14" s="42">
        <v>0.15454419999999999</v>
      </c>
      <c r="I14" s="8">
        <v>4.4809500000000002E-2</v>
      </c>
      <c r="J14" s="8">
        <v>1E-3</v>
      </c>
    </row>
    <row r="15" spans="1:10" x14ac:dyDescent="0.25">
      <c r="A15" s="3" t="s">
        <v>54</v>
      </c>
      <c r="B15" s="42">
        <v>0.1912732</v>
      </c>
      <c r="C15" s="8">
        <v>9.2247200000000001E-2</v>
      </c>
      <c r="D15" s="8">
        <v>3.7999999999999999E-2</v>
      </c>
      <c r="E15" s="42">
        <v>0.21808130000000001</v>
      </c>
      <c r="F15" s="8">
        <v>0.152062</v>
      </c>
      <c r="G15" s="8">
        <v>0.152</v>
      </c>
      <c r="H15" s="42">
        <v>0.15692010000000001</v>
      </c>
      <c r="I15" s="8">
        <v>4.5473899999999998E-2</v>
      </c>
      <c r="J15" s="8">
        <v>1E-3</v>
      </c>
    </row>
    <row r="16" spans="1:10" x14ac:dyDescent="0.25">
      <c r="A16" s="3" t="s">
        <v>55</v>
      </c>
      <c r="B16" s="42">
        <v>0.52237800000000001</v>
      </c>
      <c r="C16" s="8">
        <v>9.9234199999999995E-2</v>
      </c>
      <c r="D16" s="8">
        <v>0</v>
      </c>
      <c r="E16" s="42">
        <v>0.61063840000000003</v>
      </c>
      <c r="F16" s="8">
        <v>0.15912119999999999</v>
      </c>
      <c r="G16" s="8">
        <v>0</v>
      </c>
      <c r="H16" s="42">
        <v>0.14018069999999999</v>
      </c>
      <c r="I16" s="8">
        <v>5.2423999999999998E-2</v>
      </c>
      <c r="J16" s="8">
        <v>7.0000000000000001E-3</v>
      </c>
    </row>
    <row r="17" spans="1:10" x14ac:dyDescent="0.25">
      <c r="A17" s="3" t="s">
        <v>56</v>
      </c>
      <c r="B17" s="42">
        <v>0.60648409999999997</v>
      </c>
      <c r="C17" s="8">
        <v>0.1216256</v>
      </c>
      <c r="D17" s="8">
        <v>0</v>
      </c>
      <c r="E17" s="42">
        <v>0.72216769999999997</v>
      </c>
      <c r="F17" s="8">
        <v>0.18993699999999999</v>
      </c>
      <c r="G17" s="8">
        <v>0</v>
      </c>
      <c r="H17" s="42">
        <v>-2.5751400000000001E-2</v>
      </c>
      <c r="I17" s="8">
        <v>7.50778E-2</v>
      </c>
      <c r="J17" s="8">
        <v>0.73199999999999998</v>
      </c>
    </row>
    <row r="18" spans="1:10" x14ac:dyDescent="0.25">
      <c r="A18" t="s">
        <v>288</v>
      </c>
      <c r="B18" s="42"/>
      <c r="C18" s="8"/>
      <c r="D18" s="8"/>
      <c r="E18" s="42"/>
      <c r="F18" s="8"/>
      <c r="G18" s="8"/>
      <c r="H18" s="42"/>
      <c r="I18" s="8"/>
      <c r="J18" s="8"/>
    </row>
    <row r="19" spans="1:10" x14ac:dyDescent="0.25">
      <c r="A19" s="3" t="s">
        <v>289</v>
      </c>
      <c r="B19" s="42">
        <v>6.9353799999999993E-2</v>
      </c>
      <c r="C19" s="8">
        <v>0.12349010000000001</v>
      </c>
      <c r="D19" s="8">
        <v>0.57399999999999995</v>
      </c>
      <c r="E19" s="42">
        <v>0.29158460000000003</v>
      </c>
      <c r="F19" s="8">
        <v>0.21310080000000001</v>
      </c>
      <c r="G19" s="8">
        <v>0.17100000000000001</v>
      </c>
      <c r="H19" s="42">
        <v>0.29580630000000002</v>
      </c>
      <c r="I19" s="8">
        <v>5.4779700000000001E-2</v>
      </c>
      <c r="J19" s="8">
        <v>0</v>
      </c>
    </row>
    <row r="20" spans="1:10" x14ac:dyDescent="0.25">
      <c r="A20" s="3" t="s">
        <v>290</v>
      </c>
      <c r="B20" s="42">
        <v>0.25054490000000001</v>
      </c>
      <c r="C20" s="8">
        <v>0.1156084</v>
      </c>
      <c r="D20" s="8">
        <v>0.03</v>
      </c>
      <c r="E20" s="42">
        <v>0.57235860000000005</v>
      </c>
      <c r="F20" s="8">
        <v>0.1921139</v>
      </c>
      <c r="G20" s="8">
        <v>3.0000000000000001E-3</v>
      </c>
      <c r="H20" s="42">
        <v>0.62620540000000002</v>
      </c>
      <c r="I20" s="8">
        <v>5.17052E-2</v>
      </c>
      <c r="J20" s="8">
        <v>0</v>
      </c>
    </row>
    <row r="21" spans="1:10" x14ac:dyDescent="0.25">
      <c r="A21" s="3" t="s">
        <v>291</v>
      </c>
      <c r="B21" s="42">
        <v>0.6508661</v>
      </c>
      <c r="C21" s="8">
        <v>0.1116962</v>
      </c>
      <c r="D21" s="8">
        <v>0</v>
      </c>
      <c r="E21" s="42">
        <v>0.55389710000000003</v>
      </c>
      <c r="F21" s="8">
        <v>0.19174849999999999</v>
      </c>
      <c r="G21" s="8">
        <v>4.0000000000000001E-3</v>
      </c>
      <c r="H21" s="42">
        <v>0.70125320000000002</v>
      </c>
      <c r="I21" s="8">
        <v>5.1878100000000003E-2</v>
      </c>
      <c r="J21" s="8">
        <v>0</v>
      </c>
    </row>
    <row r="22" spans="1:10" x14ac:dyDescent="0.25">
      <c r="A22" s="3" t="s">
        <v>292</v>
      </c>
      <c r="B22" s="42">
        <v>1.2029719999999999</v>
      </c>
      <c r="C22" s="8">
        <v>0.10783040000000001</v>
      </c>
      <c r="D22" s="8">
        <v>0</v>
      </c>
      <c r="E22" s="42">
        <v>0.47248410000000002</v>
      </c>
      <c r="F22" s="8">
        <v>0.1906709</v>
      </c>
      <c r="G22" s="8">
        <v>1.2999999999999999E-2</v>
      </c>
      <c r="H22" s="42">
        <v>0.19889899999999999</v>
      </c>
      <c r="I22" s="8">
        <v>5.2933000000000001E-2</v>
      </c>
      <c r="J22" s="8">
        <v>0</v>
      </c>
    </row>
    <row r="23" spans="1:10" ht="15.75" thickBot="1" x14ac:dyDescent="0.3">
      <c r="A23" s="34" t="s">
        <v>24</v>
      </c>
      <c r="B23" s="43">
        <v>-5.0683020000000001</v>
      </c>
      <c r="C23" s="44">
        <v>0.1623658</v>
      </c>
      <c r="D23" s="44">
        <v>0</v>
      </c>
      <c r="E23" s="43">
        <v>-6.6225719999999999</v>
      </c>
      <c r="F23" s="44">
        <v>0.25731320000000002</v>
      </c>
      <c r="G23" s="44">
        <v>0</v>
      </c>
      <c r="H23" s="43">
        <v>-3.2735629999999998</v>
      </c>
      <c r="I23" s="44">
        <v>7.5760999999999995E-2</v>
      </c>
      <c r="J23" s="44">
        <v>0</v>
      </c>
    </row>
    <row r="24" spans="1:10" ht="15.75" thickTop="1" x14ac:dyDescent="0.25"/>
    <row r="25" spans="1:10" x14ac:dyDescent="0.25">
      <c r="B25" s="7"/>
    </row>
    <row r="26" spans="1:10" x14ac:dyDescent="0.25">
      <c r="A26" s="27" t="s">
        <v>276</v>
      </c>
    </row>
    <row r="27" spans="1:10" x14ac:dyDescent="0.25">
      <c r="A27" s="27" t="s">
        <v>293</v>
      </c>
    </row>
    <row r="29" spans="1:10" x14ac:dyDescent="0.25">
      <c r="A29" t="s">
        <v>294</v>
      </c>
    </row>
    <row r="30" spans="1:10" x14ac:dyDescent="0.25">
      <c r="A30" t="s">
        <v>13</v>
      </c>
      <c r="B30">
        <v>9.4063099999999997E-2</v>
      </c>
      <c r="C30">
        <v>0.1414598</v>
      </c>
      <c r="D30">
        <v>0.50600000000000001</v>
      </c>
      <c r="E30">
        <v>0.20046269999999999</v>
      </c>
      <c r="F30">
        <v>0.22939319999999999</v>
      </c>
      <c r="G30">
        <v>0.38200000000000001</v>
      </c>
      <c r="H30">
        <v>0.12540889999999999</v>
      </c>
      <c r="I30">
        <v>7.9025799999999993E-2</v>
      </c>
      <c r="J30">
        <v>0.113</v>
      </c>
    </row>
    <row r="31" spans="1:10" x14ac:dyDescent="0.25">
      <c r="A31" t="s">
        <v>14</v>
      </c>
      <c r="B31">
        <v>5.1828100000000002E-2</v>
      </c>
      <c r="C31">
        <v>0.1180508</v>
      </c>
      <c r="D31">
        <v>0.66100000000000003</v>
      </c>
      <c r="E31">
        <v>-5.9822199999999999E-2</v>
      </c>
      <c r="F31">
        <v>0.19364390000000001</v>
      </c>
      <c r="G31">
        <v>0.75700000000000001</v>
      </c>
      <c r="H31">
        <v>-2.3529999999999999E-2</v>
      </c>
      <c r="I31">
        <v>6.4963199999999999E-2</v>
      </c>
      <c r="J31">
        <v>0.71699999999999997</v>
      </c>
    </row>
    <row r="32" spans="1:10" x14ac:dyDescent="0.25">
      <c r="A32" t="s">
        <v>15</v>
      </c>
      <c r="B32">
        <v>-4.38927E-2</v>
      </c>
      <c r="C32">
        <v>0.1226054</v>
      </c>
      <c r="D32">
        <v>0.72</v>
      </c>
      <c r="E32">
        <v>2.78845E-2</v>
      </c>
      <c r="F32">
        <v>0.2069704</v>
      </c>
      <c r="G32">
        <v>0.89300000000000002</v>
      </c>
      <c r="H32">
        <v>-4.6636400000000001E-2</v>
      </c>
      <c r="I32">
        <v>6.6702300000000006E-2</v>
      </c>
      <c r="J32">
        <v>0.48399999999999999</v>
      </c>
    </row>
    <row r="33" spans="1:10" x14ac:dyDescent="0.25">
      <c r="A33" t="s">
        <v>16</v>
      </c>
      <c r="B33">
        <v>-0.10932269999999999</v>
      </c>
      <c r="C33">
        <v>0.12718270000000001</v>
      </c>
      <c r="D33">
        <v>0.39</v>
      </c>
      <c r="E33">
        <v>-0.20241590000000001</v>
      </c>
      <c r="F33">
        <v>0.20679520000000001</v>
      </c>
      <c r="G33">
        <v>0.32800000000000001</v>
      </c>
      <c r="H33">
        <v>0.13530139999999999</v>
      </c>
      <c r="I33">
        <v>6.5167100000000006E-2</v>
      </c>
      <c r="J33">
        <v>3.7999999999999999E-2</v>
      </c>
    </row>
    <row r="34" spans="1:10" x14ac:dyDescent="0.25">
      <c r="A34" t="s">
        <v>17</v>
      </c>
      <c r="B34">
        <v>5.0318700000000001E-2</v>
      </c>
      <c r="C34">
        <v>0.12512789999999999</v>
      </c>
      <c r="D34">
        <v>0.68799999999999994</v>
      </c>
      <c r="E34">
        <v>8.9765200000000003E-2</v>
      </c>
      <c r="F34">
        <v>0.20777619999999999</v>
      </c>
      <c r="G34">
        <v>0.66600000000000004</v>
      </c>
      <c r="H34">
        <v>0.13170490000000001</v>
      </c>
      <c r="I34">
        <v>6.6444299999999998E-2</v>
      </c>
      <c r="J34">
        <v>4.7E-2</v>
      </c>
    </row>
    <row r="35" spans="1:10" x14ac:dyDescent="0.25">
      <c r="A35" t="s">
        <v>18</v>
      </c>
      <c r="B35">
        <v>-0.19587669999999999</v>
      </c>
      <c r="C35">
        <v>0.1249287</v>
      </c>
      <c r="D35">
        <v>0.11700000000000001</v>
      </c>
      <c r="E35">
        <v>-0.2243134</v>
      </c>
      <c r="F35">
        <v>0.20363909999999999</v>
      </c>
      <c r="G35">
        <v>0.27100000000000002</v>
      </c>
      <c r="H35">
        <v>4.8176799999999999E-2</v>
      </c>
      <c r="I35">
        <v>6.4847699999999994E-2</v>
      </c>
      <c r="J35">
        <v>0.45800000000000002</v>
      </c>
    </row>
    <row r="36" spans="1:10" x14ac:dyDescent="0.25">
      <c r="A36" t="s">
        <v>19</v>
      </c>
      <c r="B36">
        <v>-0.15028730000000001</v>
      </c>
      <c r="C36">
        <v>0.1196253</v>
      </c>
      <c r="D36">
        <v>0.20899999999999999</v>
      </c>
      <c r="E36">
        <v>-9.0710100000000002E-2</v>
      </c>
      <c r="F36">
        <v>0.1976029</v>
      </c>
      <c r="G36">
        <v>0.64600000000000002</v>
      </c>
      <c r="H36">
        <v>-5.3461000000000003E-3</v>
      </c>
      <c r="I36">
        <v>6.07112E-2</v>
      </c>
      <c r="J36">
        <v>0.93</v>
      </c>
    </row>
    <row r="37" spans="1:10" x14ac:dyDescent="0.25">
      <c r="A37" t="s">
        <v>20</v>
      </c>
      <c r="B37">
        <v>-2.0753400000000002E-2</v>
      </c>
      <c r="C37">
        <v>0.1215555</v>
      </c>
      <c r="D37">
        <v>0.86399999999999999</v>
      </c>
      <c r="E37">
        <v>-0.20165910000000001</v>
      </c>
      <c r="F37">
        <v>0.20262140000000001</v>
      </c>
      <c r="G37">
        <v>0.32</v>
      </c>
      <c r="H37">
        <v>4.9216099999999999E-2</v>
      </c>
      <c r="I37">
        <v>6.4413799999999993E-2</v>
      </c>
      <c r="J37">
        <v>0.44500000000000001</v>
      </c>
    </row>
    <row r="38" spans="1:10" x14ac:dyDescent="0.25">
      <c r="A38" t="s">
        <v>21</v>
      </c>
      <c r="B38">
        <v>-6.13941E-2</v>
      </c>
      <c r="C38">
        <v>0.13159680000000001</v>
      </c>
      <c r="D38">
        <v>0.64100000000000001</v>
      </c>
      <c r="E38">
        <v>5.2161899999999997E-2</v>
      </c>
      <c r="F38">
        <v>0.21033360000000001</v>
      </c>
      <c r="G38">
        <v>0.80400000000000005</v>
      </c>
      <c r="H38">
        <v>5.5205400000000002E-2</v>
      </c>
      <c r="I38">
        <v>6.7935499999999996E-2</v>
      </c>
      <c r="J38">
        <v>0.41599999999999998</v>
      </c>
    </row>
    <row r="39" spans="1:10" x14ac:dyDescent="0.25">
      <c r="A39" t="s">
        <v>22</v>
      </c>
      <c r="B39">
        <v>1.9097200000000002E-2</v>
      </c>
      <c r="C39">
        <v>0.1239764</v>
      </c>
      <c r="D39">
        <v>0.878</v>
      </c>
      <c r="E39">
        <v>-0.1234745</v>
      </c>
      <c r="F39">
        <v>0.20620849999999999</v>
      </c>
      <c r="G39">
        <v>0.54900000000000004</v>
      </c>
      <c r="H39">
        <v>1.0680800000000001E-2</v>
      </c>
      <c r="I39">
        <v>6.4246899999999996E-2</v>
      </c>
      <c r="J39">
        <v>0.86799999999999999</v>
      </c>
    </row>
    <row r="40" spans="1:10" x14ac:dyDescent="0.25">
      <c r="A40" t="s">
        <v>23</v>
      </c>
      <c r="B40">
        <v>2.3156400000000001E-2</v>
      </c>
      <c r="C40">
        <v>0.130214</v>
      </c>
      <c r="D40">
        <v>0.85899999999999999</v>
      </c>
      <c r="E40">
        <v>0.26340469999999999</v>
      </c>
      <c r="F40">
        <v>0.23669090000000001</v>
      </c>
      <c r="G40">
        <v>0.26600000000000001</v>
      </c>
      <c r="H40">
        <v>6.8960400000000005E-2</v>
      </c>
      <c r="I40">
        <v>7.2262900000000005E-2</v>
      </c>
      <c r="J40">
        <v>0.34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EFB6B-7043-420F-ACC1-42287328EA5E}">
  <dimension ref="A1:D54"/>
  <sheetViews>
    <sheetView tabSelected="1" workbookViewId="0"/>
  </sheetViews>
  <sheetFormatPr defaultRowHeight="15" x14ac:dyDescent="0.25"/>
  <cols>
    <col min="1" max="1" width="33.5703125" customWidth="1"/>
  </cols>
  <sheetData>
    <row r="1" spans="1:4" x14ac:dyDescent="0.25">
      <c r="A1" t="s">
        <v>418</v>
      </c>
    </row>
    <row r="2" spans="1:4" x14ac:dyDescent="0.25">
      <c r="A2" t="s">
        <v>283</v>
      </c>
    </row>
    <row r="3" spans="1:4" x14ac:dyDescent="0.25">
      <c r="A3" s="29"/>
      <c r="B3" s="30" t="s">
        <v>2</v>
      </c>
      <c r="C3" s="30" t="s">
        <v>234</v>
      </c>
      <c r="D3" s="30" t="s">
        <v>235</v>
      </c>
    </row>
    <row r="4" spans="1:4" x14ac:dyDescent="0.25">
      <c r="A4" t="s">
        <v>8</v>
      </c>
    </row>
    <row r="5" spans="1:4" x14ac:dyDescent="0.25">
      <c r="A5" s="3" t="s">
        <v>9</v>
      </c>
      <c r="B5" s="8">
        <v>-9.3156799999999998E-2</v>
      </c>
      <c r="C5" s="7">
        <v>1.9328700000000001E-2</v>
      </c>
      <c r="D5" s="8">
        <v>0</v>
      </c>
    </row>
    <row r="6" spans="1:4" x14ac:dyDescent="0.25">
      <c r="A6" t="s">
        <v>43</v>
      </c>
      <c r="B6" s="8"/>
      <c r="C6" s="7"/>
      <c r="D6" s="8"/>
    </row>
    <row r="7" spans="1:4" x14ac:dyDescent="0.25">
      <c r="A7" s="3" t="s">
        <v>10</v>
      </c>
      <c r="B7" s="8">
        <v>0.1085579</v>
      </c>
      <c r="C7" s="7">
        <v>2.3279299999999999E-2</v>
      </c>
      <c r="D7" s="8">
        <v>0</v>
      </c>
    </row>
    <row r="8" spans="1:4" x14ac:dyDescent="0.25">
      <c r="A8" s="3" t="s">
        <v>11</v>
      </c>
      <c r="B8" s="8">
        <v>2.4801E-2</v>
      </c>
      <c r="C8" s="7">
        <v>3.0833200000000002E-2</v>
      </c>
      <c r="D8" s="8">
        <v>0.42099999999999999</v>
      </c>
    </row>
    <row r="9" spans="1:4" x14ac:dyDescent="0.25">
      <c r="A9" t="s">
        <v>278</v>
      </c>
      <c r="B9" s="8"/>
      <c r="C9" s="7"/>
      <c r="D9" s="8"/>
    </row>
    <row r="10" spans="1:4" x14ac:dyDescent="0.25">
      <c r="A10" s="3" t="s">
        <v>272</v>
      </c>
      <c r="B10" s="8">
        <v>0.39977200000000002</v>
      </c>
      <c r="C10" s="7">
        <v>0.1060787</v>
      </c>
      <c r="D10" s="8">
        <v>0</v>
      </c>
    </row>
    <row r="11" spans="1:4" x14ac:dyDescent="0.25">
      <c r="A11" s="3" t="s">
        <v>273</v>
      </c>
      <c r="B11" s="8">
        <v>1.198202</v>
      </c>
      <c r="C11" s="7">
        <v>0.18976190000000001</v>
      </c>
      <c r="D11" s="8">
        <v>0</v>
      </c>
    </row>
    <row r="12" spans="1:4" x14ac:dyDescent="0.25">
      <c r="A12" s="3" t="s">
        <v>274</v>
      </c>
      <c r="B12" s="8">
        <v>1.77827</v>
      </c>
      <c r="C12" s="7">
        <v>2.02121E-2</v>
      </c>
      <c r="D12" s="8">
        <v>0</v>
      </c>
    </row>
    <row r="13" spans="1:4" x14ac:dyDescent="0.25">
      <c r="A13" t="s">
        <v>75</v>
      </c>
      <c r="B13" s="8"/>
      <c r="C13" s="7"/>
      <c r="D13" s="8"/>
    </row>
    <row r="14" spans="1:4" x14ac:dyDescent="0.25">
      <c r="A14" s="3" t="s">
        <v>53</v>
      </c>
      <c r="B14" s="8">
        <v>-8.1432999999999992E-3</v>
      </c>
      <c r="C14" s="7">
        <v>3.3294799999999999E-2</v>
      </c>
      <c r="D14" s="8">
        <v>0.80700000000000005</v>
      </c>
    </row>
    <row r="15" spans="1:4" x14ac:dyDescent="0.25">
      <c r="A15" s="3" t="s">
        <v>54</v>
      </c>
      <c r="B15" s="8">
        <v>3.7523800000000003E-2</v>
      </c>
      <c r="C15" s="7">
        <v>3.3330600000000002E-2</v>
      </c>
      <c r="D15" s="8">
        <v>0.26</v>
      </c>
    </row>
    <row r="16" spans="1:4" x14ac:dyDescent="0.25">
      <c r="A16" s="3" t="s">
        <v>55</v>
      </c>
      <c r="B16" s="8">
        <v>7.5846399999999994E-2</v>
      </c>
      <c r="C16" s="7">
        <v>3.68946E-2</v>
      </c>
      <c r="D16" s="8">
        <v>0.04</v>
      </c>
    </row>
    <row r="17" spans="1:4" x14ac:dyDescent="0.25">
      <c r="A17" s="3" t="s">
        <v>56</v>
      </c>
      <c r="B17" s="8">
        <v>-1.1918099999999999E-2</v>
      </c>
      <c r="C17" s="7">
        <v>4.4227200000000001E-2</v>
      </c>
      <c r="D17" s="8">
        <v>0.78800000000000003</v>
      </c>
    </row>
    <row r="18" spans="1:4" x14ac:dyDescent="0.25">
      <c r="A18" t="s">
        <v>236</v>
      </c>
      <c r="B18" s="8"/>
      <c r="C18" s="7"/>
      <c r="D18" s="8"/>
    </row>
    <row r="19" spans="1:4" x14ac:dyDescent="0.25">
      <c r="A19" s="3" t="s">
        <v>237</v>
      </c>
      <c r="B19" s="8">
        <v>0.1096149</v>
      </c>
      <c r="C19" s="7">
        <v>4.8342999999999997E-2</v>
      </c>
      <c r="D19" s="8">
        <v>2.3E-2</v>
      </c>
    </row>
    <row r="20" spans="1:4" x14ac:dyDescent="0.25">
      <c r="A20" s="3" t="s">
        <v>238</v>
      </c>
      <c r="B20" s="8">
        <v>0.19078780000000001</v>
      </c>
      <c r="C20" s="7">
        <v>5.3736100000000002E-2</v>
      </c>
      <c r="D20" s="8">
        <v>0</v>
      </c>
    </row>
    <row r="21" spans="1:4" x14ac:dyDescent="0.25">
      <c r="A21" s="3" t="s">
        <v>239</v>
      </c>
      <c r="B21" s="8">
        <v>0.26097550000000003</v>
      </c>
      <c r="C21" s="7">
        <v>5.8080800000000002E-2</v>
      </c>
      <c r="D21" s="8">
        <v>0</v>
      </c>
    </row>
    <row r="22" spans="1:4" x14ac:dyDescent="0.25">
      <c r="A22" s="3" t="s">
        <v>240</v>
      </c>
      <c r="B22" s="8">
        <v>0.35086970000000001</v>
      </c>
      <c r="C22" s="7">
        <v>5.7757299999999998E-2</v>
      </c>
      <c r="D22" s="8">
        <v>0</v>
      </c>
    </row>
    <row r="23" spans="1:4" x14ac:dyDescent="0.25">
      <c r="A23" s="3" t="s">
        <v>241</v>
      </c>
      <c r="B23" s="8">
        <v>0.42262080000000002</v>
      </c>
      <c r="C23" s="7">
        <v>5.5611500000000001E-2</v>
      </c>
      <c r="D23" s="8">
        <v>0</v>
      </c>
    </row>
    <row r="24" spans="1:4" x14ac:dyDescent="0.25">
      <c r="A24" s="3" t="s">
        <v>242</v>
      </c>
      <c r="B24" s="8">
        <v>0.47204230000000003</v>
      </c>
      <c r="C24" s="7">
        <v>5.17016E-2</v>
      </c>
      <c r="D24" s="8">
        <v>0</v>
      </c>
    </row>
    <row r="25" spans="1:4" x14ac:dyDescent="0.25">
      <c r="A25" s="3" t="s">
        <v>243</v>
      </c>
      <c r="B25" s="8">
        <v>0.49925209999999998</v>
      </c>
      <c r="C25" s="7">
        <v>5.0283799999999997E-2</v>
      </c>
      <c r="D25" s="8">
        <v>0</v>
      </c>
    </row>
    <row r="26" spans="1:4" x14ac:dyDescent="0.25">
      <c r="A26" s="3" t="s">
        <v>244</v>
      </c>
      <c r="B26" s="8">
        <v>0.44557390000000002</v>
      </c>
      <c r="C26" s="7">
        <v>4.9140000000000003E-2</v>
      </c>
      <c r="D26" s="8">
        <v>0</v>
      </c>
    </row>
    <row r="27" spans="1:4" x14ac:dyDescent="0.25">
      <c r="A27" s="3" t="s">
        <v>245</v>
      </c>
      <c r="B27" s="8">
        <v>0.45266309999999998</v>
      </c>
      <c r="C27" s="7">
        <v>5.0972099999999999E-2</v>
      </c>
      <c r="D27" s="8">
        <v>0</v>
      </c>
    </row>
    <row r="28" spans="1:4" x14ac:dyDescent="0.25">
      <c r="A28" s="3" t="s">
        <v>246</v>
      </c>
      <c r="B28" s="8">
        <v>0.36086439999999997</v>
      </c>
      <c r="C28" s="7">
        <v>5.1458999999999998E-2</v>
      </c>
      <c r="D28" s="8">
        <v>0</v>
      </c>
    </row>
    <row r="29" spans="1:4" x14ac:dyDescent="0.25">
      <c r="A29" s="3" t="s">
        <v>247</v>
      </c>
      <c r="B29" s="8">
        <v>0.29054849999999999</v>
      </c>
      <c r="C29" s="7">
        <v>5.2157099999999998E-2</v>
      </c>
      <c r="D29" s="8">
        <v>0</v>
      </c>
    </row>
    <row r="30" spans="1:4" x14ac:dyDescent="0.25">
      <c r="A30" s="3" t="s">
        <v>248</v>
      </c>
      <c r="B30" s="8">
        <v>0.15634970000000001</v>
      </c>
      <c r="C30" s="7">
        <v>5.6256599999999997E-2</v>
      </c>
      <c r="D30" s="8">
        <v>5.0000000000000001E-3</v>
      </c>
    </row>
    <row r="31" spans="1:4" x14ac:dyDescent="0.25">
      <c r="A31" s="3" t="s">
        <v>249</v>
      </c>
      <c r="B31" s="8">
        <v>2.5008599999999999E-2</v>
      </c>
      <c r="C31" s="7">
        <v>6.0901499999999997E-2</v>
      </c>
      <c r="D31" s="8">
        <v>0.68100000000000005</v>
      </c>
    </row>
    <row r="32" spans="1:4" x14ac:dyDescent="0.25">
      <c r="A32" s="3" t="s">
        <v>68</v>
      </c>
      <c r="B32" s="8">
        <v>-0.1596716</v>
      </c>
      <c r="C32" s="7">
        <v>6.8946900000000005E-2</v>
      </c>
      <c r="D32" s="8">
        <v>2.1000000000000001E-2</v>
      </c>
    </row>
    <row r="33" spans="1:4" x14ac:dyDescent="0.25">
      <c r="A33" s="31" t="s">
        <v>24</v>
      </c>
      <c r="B33" s="32">
        <v>-1.9218360000000001</v>
      </c>
      <c r="C33" s="33">
        <v>5.8113900000000003E-2</v>
      </c>
      <c r="D33" s="32">
        <v>0</v>
      </c>
    </row>
    <row r="34" spans="1:4" x14ac:dyDescent="0.25">
      <c r="A34" t="s">
        <v>69</v>
      </c>
      <c r="B34">
        <v>61235</v>
      </c>
    </row>
    <row r="35" spans="1:4" x14ac:dyDescent="0.25">
      <c r="A35" t="s">
        <v>70</v>
      </c>
      <c r="B35">
        <v>0.1353</v>
      </c>
    </row>
    <row r="36" spans="1:4" ht="15.75" thickBot="1" x14ac:dyDescent="0.3">
      <c r="A36" s="34" t="s">
        <v>26</v>
      </c>
      <c r="B36" s="34">
        <v>0.29559999999999997</v>
      </c>
      <c r="C36" s="34"/>
      <c r="D36" s="34"/>
    </row>
    <row r="37" spans="1:4" ht="15.75" thickTop="1" x14ac:dyDescent="0.25">
      <c r="A37" s="27"/>
    </row>
    <row r="40" spans="1:4" x14ac:dyDescent="0.25">
      <c r="A40" s="27" t="s">
        <v>276</v>
      </c>
    </row>
    <row r="41" spans="1:4" x14ac:dyDescent="0.25">
      <c r="A41" s="27" t="s">
        <v>279</v>
      </c>
    </row>
    <row r="43" spans="1:4" x14ac:dyDescent="0.25">
      <c r="A43" t="s">
        <v>12</v>
      </c>
      <c r="B43" s="8"/>
      <c r="C43" s="7"/>
      <c r="D43" s="8"/>
    </row>
    <row r="44" spans="1:4" x14ac:dyDescent="0.25">
      <c r="A44" s="3" t="s">
        <v>13</v>
      </c>
      <c r="B44">
        <v>4.2710600000000001E-2</v>
      </c>
      <c r="C44">
        <v>5.33444E-2</v>
      </c>
      <c r="D44">
        <v>0.42299999999999999</v>
      </c>
    </row>
    <row r="45" spans="1:4" x14ac:dyDescent="0.25">
      <c r="A45" s="3" t="s">
        <v>14</v>
      </c>
      <c r="B45">
        <v>5.28181E-2</v>
      </c>
      <c r="C45">
        <v>4.1494400000000001E-2</v>
      </c>
      <c r="D45">
        <v>0.20300000000000001</v>
      </c>
    </row>
    <row r="46" spans="1:4" x14ac:dyDescent="0.25">
      <c r="A46" s="3" t="s">
        <v>15</v>
      </c>
      <c r="B46">
        <v>4.43565E-2</v>
      </c>
      <c r="C46">
        <v>4.3456399999999999E-2</v>
      </c>
      <c r="D46">
        <v>0.307</v>
      </c>
    </row>
    <row r="47" spans="1:4" x14ac:dyDescent="0.25">
      <c r="A47" s="3" t="s">
        <v>16</v>
      </c>
      <c r="B47">
        <v>0.15371679999999999</v>
      </c>
      <c r="C47">
        <v>4.5156799999999997E-2</v>
      </c>
      <c r="D47">
        <v>1E-3</v>
      </c>
    </row>
    <row r="48" spans="1:4" x14ac:dyDescent="0.25">
      <c r="A48" s="3" t="s">
        <v>17</v>
      </c>
      <c r="B48">
        <v>9.0351200000000007E-2</v>
      </c>
      <c r="C48">
        <v>4.4474100000000003E-2</v>
      </c>
      <c r="D48">
        <v>4.2000000000000003E-2</v>
      </c>
    </row>
    <row r="49" spans="1:4" x14ac:dyDescent="0.25">
      <c r="A49" s="3" t="s">
        <v>18</v>
      </c>
      <c r="B49">
        <v>4.7470999999999999E-2</v>
      </c>
      <c r="C49">
        <v>4.2849199999999997E-2</v>
      </c>
      <c r="D49">
        <v>0.26800000000000002</v>
      </c>
    </row>
    <row r="50" spans="1:4" x14ac:dyDescent="0.25">
      <c r="A50" s="3" t="s">
        <v>19</v>
      </c>
      <c r="B50">
        <v>4.22323E-2</v>
      </c>
      <c r="C50">
        <v>3.9628700000000003E-2</v>
      </c>
      <c r="D50">
        <v>0.28699999999999998</v>
      </c>
    </row>
    <row r="51" spans="1:4" x14ac:dyDescent="0.25">
      <c r="A51" s="3" t="s">
        <v>20</v>
      </c>
      <c r="B51">
        <v>5.83867E-2</v>
      </c>
      <c r="C51">
        <v>4.3783700000000002E-2</v>
      </c>
      <c r="D51">
        <v>0.182</v>
      </c>
    </row>
    <row r="52" spans="1:4" x14ac:dyDescent="0.25">
      <c r="A52" s="3" t="s">
        <v>21</v>
      </c>
      <c r="B52">
        <v>3.6446899999999997E-2</v>
      </c>
      <c r="C52">
        <v>4.3948800000000003E-2</v>
      </c>
      <c r="D52">
        <v>0.40699999999999997</v>
      </c>
    </row>
    <row r="53" spans="1:4" x14ac:dyDescent="0.25">
      <c r="A53" s="3" t="s">
        <v>22</v>
      </c>
      <c r="B53">
        <v>7.4489600000000003E-2</v>
      </c>
      <c r="C53">
        <v>4.0607699999999997E-2</v>
      </c>
      <c r="D53">
        <v>6.7000000000000004E-2</v>
      </c>
    </row>
    <row r="54" spans="1:4" x14ac:dyDescent="0.25">
      <c r="A54" s="3" t="s">
        <v>23</v>
      </c>
      <c r="B54">
        <v>7.3078699999999996E-2</v>
      </c>
      <c r="C54">
        <v>4.4184500000000002E-2</v>
      </c>
      <c r="D54">
        <v>9.8000000000000004E-2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B4F9D-B3E8-4A90-8B93-00EF36D5DB61}">
  <dimension ref="A1:H58"/>
  <sheetViews>
    <sheetView workbookViewId="0"/>
  </sheetViews>
  <sheetFormatPr defaultRowHeight="15" x14ac:dyDescent="0.25"/>
  <cols>
    <col min="1" max="1" width="33.5703125" customWidth="1"/>
  </cols>
  <sheetData>
    <row r="1" spans="1:6" x14ac:dyDescent="0.25">
      <c r="A1" t="s">
        <v>417</v>
      </c>
    </row>
    <row r="2" spans="1:6" x14ac:dyDescent="0.25">
      <c r="A2" t="s">
        <v>282</v>
      </c>
    </row>
    <row r="3" spans="1:6" x14ac:dyDescent="0.25">
      <c r="A3" s="29"/>
      <c r="B3" s="30" t="s">
        <v>2</v>
      </c>
      <c r="C3" s="30" t="s">
        <v>234</v>
      </c>
      <c r="D3" s="30" t="s">
        <v>235</v>
      </c>
    </row>
    <row r="4" spans="1:6" x14ac:dyDescent="0.25">
      <c r="A4" t="s">
        <v>8</v>
      </c>
    </row>
    <row r="5" spans="1:6" x14ac:dyDescent="0.25">
      <c r="A5" s="3" t="s">
        <v>9</v>
      </c>
      <c r="B5" s="8">
        <v>-0.1388664</v>
      </c>
      <c r="C5" s="7">
        <v>1.11755E-2</v>
      </c>
      <c r="D5" s="8">
        <v>0</v>
      </c>
    </row>
    <row r="6" spans="1:6" x14ac:dyDescent="0.25">
      <c r="A6" t="s">
        <v>43</v>
      </c>
      <c r="B6" s="8"/>
      <c r="C6" s="7"/>
      <c r="D6" s="8"/>
    </row>
    <row r="7" spans="1:6" x14ac:dyDescent="0.25">
      <c r="A7" s="3" t="s">
        <v>10</v>
      </c>
      <c r="B7" s="8">
        <v>9.9093700000000007E-2</v>
      </c>
      <c r="C7" s="7">
        <v>1.27589E-2</v>
      </c>
      <c r="D7" s="8">
        <v>0</v>
      </c>
    </row>
    <row r="8" spans="1:6" x14ac:dyDescent="0.25">
      <c r="A8" s="3" t="s">
        <v>11</v>
      </c>
      <c r="B8" s="8">
        <v>6.6176000000000004E-3</v>
      </c>
      <c r="C8" s="7">
        <v>1.8081199999999999E-2</v>
      </c>
      <c r="D8" s="8">
        <v>0.71399999999999997</v>
      </c>
    </row>
    <row r="9" spans="1:6" x14ac:dyDescent="0.25">
      <c r="A9" t="s">
        <v>278</v>
      </c>
      <c r="B9" s="8"/>
      <c r="C9" s="7"/>
      <c r="D9" s="8"/>
    </row>
    <row r="10" spans="1:6" x14ac:dyDescent="0.25">
      <c r="A10" s="3" t="s">
        <v>272</v>
      </c>
      <c r="B10" s="8">
        <v>0.25869229999999999</v>
      </c>
      <c r="C10" s="7">
        <v>5.6100299999999999E-2</v>
      </c>
      <c r="D10" s="8">
        <v>0</v>
      </c>
    </row>
    <row r="11" spans="1:6" x14ac:dyDescent="0.25">
      <c r="A11" s="3" t="s">
        <v>273</v>
      </c>
      <c r="B11" s="8">
        <v>1.5142500000000001</v>
      </c>
      <c r="C11" s="7">
        <v>7.4399800000000002E-2</v>
      </c>
      <c r="D11" s="8">
        <v>0</v>
      </c>
    </row>
    <row r="12" spans="1:6" x14ac:dyDescent="0.25">
      <c r="A12" s="3" t="s">
        <v>274</v>
      </c>
      <c r="B12" s="8">
        <v>1.8060830000000001</v>
      </c>
      <c r="C12" s="7">
        <v>1.1942100000000001E-2</v>
      </c>
      <c r="D12" s="8">
        <v>0</v>
      </c>
    </row>
    <row r="13" spans="1:6" x14ac:dyDescent="0.25">
      <c r="A13" t="s">
        <v>75</v>
      </c>
      <c r="B13" s="8"/>
      <c r="C13" s="7"/>
      <c r="D13" s="8"/>
    </row>
    <row r="14" spans="1:6" x14ac:dyDescent="0.25">
      <c r="A14" s="3" t="s">
        <v>53</v>
      </c>
      <c r="B14" s="8">
        <v>4.34803E-2</v>
      </c>
      <c r="C14" s="7">
        <v>1.9276100000000001E-2</v>
      </c>
      <c r="D14" s="8">
        <v>2.4E-2</v>
      </c>
    </row>
    <row r="15" spans="1:6" x14ac:dyDescent="0.25">
      <c r="A15" s="3" t="s">
        <v>54</v>
      </c>
      <c r="B15" s="8">
        <v>6.2842300000000004E-2</v>
      </c>
      <c r="C15" s="7">
        <v>1.94913E-2</v>
      </c>
      <c r="D15" s="8">
        <v>1E-3</v>
      </c>
    </row>
    <row r="16" spans="1:6" x14ac:dyDescent="0.25">
      <c r="A16" s="3" t="s">
        <v>55</v>
      </c>
      <c r="B16" s="8">
        <v>8.2092499999999999E-2</v>
      </c>
      <c r="C16" s="7">
        <v>2.2296699999999999E-2</v>
      </c>
      <c r="D16" s="8">
        <v>0</v>
      </c>
      <c r="F16">
        <v>1</v>
      </c>
    </row>
    <row r="17" spans="1:6" x14ac:dyDescent="0.25">
      <c r="A17" s="3" t="s">
        <v>56</v>
      </c>
      <c r="B17" s="8">
        <v>-6.8545999999999998E-3</v>
      </c>
      <c r="C17" s="7">
        <v>2.9335400000000001E-2</v>
      </c>
      <c r="D17" s="8">
        <v>0.81499999999999995</v>
      </c>
    </row>
    <row r="18" spans="1:6" x14ac:dyDescent="0.25">
      <c r="A18" t="s">
        <v>95</v>
      </c>
      <c r="B18" s="8">
        <v>-0.1073573</v>
      </c>
      <c r="C18" s="7">
        <v>1.23188E-2</v>
      </c>
      <c r="D18" s="8">
        <v>0</v>
      </c>
    </row>
    <row r="19" spans="1:6" x14ac:dyDescent="0.25">
      <c r="A19" t="s">
        <v>236</v>
      </c>
      <c r="B19" s="8"/>
      <c r="C19" s="7"/>
      <c r="D19" s="8"/>
    </row>
    <row r="20" spans="1:6" x14ac:dyDescent="0.25">
      <c r="A20" s="3" t="s">
        <v>237</v>
      </c>
      <c r="B20" s="8">
        <v>0.1055987</v>
      </c>
      <c r="C20" s="7">
        <v>4.7581199999999997E-2</v>
      </c>
      <c r="D20" s="8">
        <v>2.5999999999999999E-2</v>
      </c>
    </row>
    <row r="21" spans="1:6" x14ac:dyDescent="0.25">
      <c r="A21" s="3" t="s">
        <v>238</v>
      </c>
      <c r="B21" s="8">
        <v>0.17312040000000001</v>
      </c>
      <c r="C21" s="7">
        <v>4.8230200000000001E-2</v>
      </c>
      <c r="D21" s="8">
        <v>0</v>
      </c>
    </row>
    <row r="22" spans="1:6" x14ac:dyDescent="0.25">
      <c r="A22" s="3" t="s">
        <v>239</v>
      </c>
      <c r="B22" s="8">
        <v>0.21609790000000001</v>
      </c>
      <c r="C22" s="7">
        <v>4.7504999999999999E-2</v>
      </c>
      <c r="D22" s="8">
        <v>0</v>
      </c>
    </row>
    <row r="23" spans="1:6" x14ac:dyDescent="0.25">
      <c r="A23" s="3" t="s">
        <v>240</v>
      </c>
      <c r="B23" s="8">
        <v>0.32046629999999998</v>
      </c>
      <c r="C23" s="7">
        <v>4.5852200000000003E-2</v>
      </c>
      <c r="D23" s="8">
        <v>0</v>
      </c>
    </row>
    <row r="24" spans="1:6" x14ac:dyDescent="0.25">
      <c r="A24" s="3" t="s">
        <v>241</v>
      </c>
      <c r="B24" s="8">
        <v>0.34158880000000003</v>
      </c>
      <c r="C24" s="7">
        <v>4.471E-2</v>
      </c>
      <c r="D24" s="8">
        <v>0</v>
      </c>
      <c r="F24">
        <v>1</v>
      </c>
    </row>
    <row r="25" spans="1:6" x14ac:dyDescent="0.25">
      <c r="A25" s="3" t="s">
        <v>242</v>
      </c>
      <c r="B25" s="8">
        <v>0.43431690000000001</v>
      </c>
      <c r="C25" s="7">
        <v>4.3742000000000003E-2</v>
      </c>
      <c r="D25" s="8">
        <v>0</v>
      </c>
    </row>
    <row r="26" spans="1:6" x14ac:dyDescent="0.25">
      <c r="A26" s="3" t="s">
        <v>243</v>
      </c>
      <c r="B26" s="8">
        <v>0.53355339999999996</v>
      </c>
      <c r="C26" s="7">
        <v>4.3319299999999998E-2</v>
      </c>
      <c r="D26" s="8">
        <v>0</v>
      </c>
    </row>
    <row r="27" spans="1:6" x14ac:dyDescent="0.25">
      <c r="A27" s="3" t="s">
        <v>244</v>
      </c>
      <c r="B27" s="8">
        <v>0.52563919999999997</v>
      </c>
      <c r="C27" s="7">
        <v>4.3092699999999998E-2</v>
      </c>
      <c r="D27" s="8">
        <v>0</v>
      </c>
    </row>
    <row r="28" spans="1:6" x14ac:dyDescent="0.25">
      <c r="A28" s="3" t="s">
        <v>245</v>
      </c>
      <c r="B28" s="8">
        <v>0.48333159999999997</v>
      </c>
      <c r="C28" s="7">
        <v>4.3722999999999998E-2</v>
      </c>
      <c r="D28" s="8">
        <v>0</v>
      </c>
    </row>
    <row r="29" spans="1:6" x14ac:dyDescent="0.25">
      <c r="A29" s="3" t="s">
        <v>246</v>
      </c>
      <c r="B29" s="8">
        <v>0.39454810000000001</v>
      </c>
      <c r="C29" s="7">
        <v>4.3941399999999999E-2</v>
      </c>
      <c r="D29" s="8">
        <v>0</v>
      </c>
    </row>
    <row r="30" spans="1:6" x14ac:dyDescent="0.25">
      <c r="A30" s="3" t="s">
        <v>247</v>
      </c>
      <c r="B30" s="8">
        <v>0.25491629999999998</v>
      </c>
      <c r="C30" s="7">
        <v>4.4834600000000002E-2</v>
      </c>
      <c r="D30" s="8">
        <v>0</v>
      </c>
    </row>
    <row r="31" spans="1:6" x14ac:dyDescent="0.25">
      <c r="A31" s="3" t="s">
        <v>382</v>
      </c>
      <c r="B31" s="8">
        <v>0.10614510000000001</v>
      </c>
      <c r="C31" s="7">
        <v>4.8164400000000003E-2</v>
      </c>
      <c r="D31" s="8">
        <v>2.8000000000000001E-2</v>
      </c>
    </row>
    <row r="32" spans="1:6" x14ac:dyDescent="0.25">
      <c r="A32" s="3" t="s">
        <v>249</v>
      </c>
      <c r="B32" s="8">
        <v>4.9113000000000004E-3</v>
      </c>
      <c r="C32" s="7">
        <v>5.3673899999999997E-2</v>
      </c>
      <c r="D32" s="8">
        <v>0.92700000000000005</v>
      </c>
    </row>
    <row r="33" spans="1:6" x14ac:dyDescent="0.25">
      <c r="A33" s="3" t="s">
        <v>68</v>
      </c>
      <c r="B33" s="8">
        <v>-0.18829309999999999</v>
      </c>
      <c r="C33" s="7">
        <v>6.3931000000000002E-2</v>
      </c>
      <c r="D33" s="8">
        <v>3.0000000000000001E-3</v>
      </c>
    </row>
    <row r="34" spans="1:6" x14ac:dyDescent="0.25">
      <c r="A34" s="31" t="s">
        <v>24</v>
      </c>
      <c r="B34" s="32">
        <v>-1.9021159999999999</v>
      </c>
      <c r="C34" s="33">
        <v>4.7251799999999997E-2</v>
      </c>
      <c r="D34" s="32">
        <v>0</v>
      </c>
      <c r="F34">
        <v>1</v>
      </c>
    </row>
    <row r="35" spans="1:6" x14ac:dyDescent="0.25">
      <c r="A35" t="s">
        <v>69</v>
      </c>
      <c r="B35">
        <v>167458</v>
      </c>
    </row>
    <row r="36" spans="1:6" x14ac:dyDescent="0.25">
      <c r="A36" t="s">
        <v>70</v>
      </c>
      <c r="B36">
        <v>0.13550000000000001</v>
      </c>
    </row>
    <row r="37" spans="1:6" ht="15.75" thickBot="1" x14ac:dyDescent="0.3">
      <c r="A37" s="34" t="s">
        <v>26</v>
      </c>
      <c r="B37" s="34">
        <v>0.30209999999999998</v>
      </c>
      <c r="C37" s="34"/>
      <c r="D37" s="34"/>
    </row>
    <row r="38" spans="1:6" ht="15.75" thickTop="1" x14ac:dyDescent="0.25">
      <c r="A38" s="27"/>
    </row>
    <row r="40" spans="1:6" x14ac:dyDescent="0.25">
      <c r="A40" s="27" t="s">
        <v>276</v>
      </c>
    </row>
    <row r="41" spans="1:6" x14ac:dyDescent="0.25">
      <c r="A41" s="27" t="s">
        <v>279</v>
      </c>
    </row>
    <row r="43" spans="1:6" x14ac:dyDescent="0.25">
      <c r="A43" t="s">
        <v>12</v>
      </c>
      <c r="B43" s="8"/>
      <c r="C43" s="7"/>
      <c r="D43" s="8"/>
    </row>
    <row r="44" spans="1:6" x14ac:dyDescent="0.25">
      <c r="A44" s="3" t="s">
        <v>13</v>
      </c>
      <c r="B44">
        <v>5.6041500000000001E-2</v>
      </c>
      <c r="C44">
        <v>3.2722399999999999E-2</v>
      </c>
      <c r="D44">
        <v>8.6999999999999994E-2</v>
      </c>
      <c r="E44" t="s">
        <v>28</v>
      </c>
      <c r="F44">
        <v>1</v>
      </c>
    </row>
    <row r="45" spans="1:6" x14ac:dyDescent="0.25">
      <c r="A45" s="3" t="s">
        <v>14</v>
      </c>
      <c r="B45">
        <v>1.9705E-2</v>
      </c>
      <c r="C45">
        <v>2.6298100000000001E-2</v>
      </c>
      <c r="D45">
        <v>0.45400000000000001</v>
      </c>
      <c r="E45" t="s">
        <v>29</v>
      </c>
    </row>
    <row r="46" spans="1:6" x14ac:dyDescent="0.25">
      <c r="A46" s="3" t="s">
        <v>15</v>
      </c>
      <c r="B46">
        <v>4.4558999999999996E-3</v>
      </c>
      <c r="C46">
        <v>2.7182499999999998E-2</v>
      </c>
      <c r="D46">
        <v>0.87</v>
      </c>
      <c r="E46" t="s">
        <v>30</v>
      </c>
    </row>
    <row r="47" spans="1:6" x14ac:dyDescent="0.25">
      <c r="A47" s="3" t="s">
        <v>16</v>
      </c>
      <c r="B47">
        <v>0.1061961</v>
      </c>
      <c r="C47">
        <v>2.7306799999999999E-2</v>
      </c>
      <c r="D47">
        <v>0</v>
      </c>
      <c r="E47" t="s">
        <v>31</v>
      </c>
    </row>
    <row r="48" spans="1:6" x14ac:dyDescent="0.25">
      <c r="A48" s="3" t="s">
        <v>17</v>
      </c>
      <c r="B48">
        <v>8.2452800000000007E-2</v>
      </c>
      <c r="C48">
        <v>2.7496900000000001E-2</v>
      </c>
      <c r="D48">
        <v>3.0000000000000001E-3</v>
      </c>
      <c r="E48" t="s">
        <v>32</v>
      </c>
    </row>
    <row r="49" spans="1:8" x14ac:dyDescent="0.25">
      <c r="A49" s="3" t="s">
        <v>18</v>
      </c>
      <c r="B49">
        <v>3.9996499999999997E-2</v>
      </c>
      <c r="C49">
        <v>2.6432799999999999E-2</v>
      </c>
      <c r="D49">
        <v>0.13</v>
      </c>
      <c r="E49" t="s">
        <v>33</v>
      </c>
    </row>
    <row r="50" spans="1:8" x14ac:dyDescent="0.25">
      <c r="A50" s="3" t="s">
        <v>19</v>
      </c>
      <c r="B50">
        <v>1.43489E-2</v>
      </c>
      <c r="C50">
        <v>2.4808899999999998E-2</v>
      </c>
      <c r="D50">
        <v>0.56299999999999994</v>
      </c>
      <c r="E50" t="s">
        <v>34</v>
      </c>
    </row>
    <row r="51" spans="1:8" x14ac:dyDescent="0.25">
      <c r="A51" s="3" t="s">
        <v>20</v>
      </c>
      <c r="B51">
        <v>4.4659499999999998E-2</v>
      </c>
      <c r="C51">
        <v>2.6597200000000001E-2</v>
      </c>
      <c r="D51">
        <v>9.2999999999999999E-2</v>
      </c>
      <c r="E51" t="s">
        <v>35</v>
      </c>
    </row>
    <row r="52" spans="1:8" x14ac:dyDescent="0.25">
      <c r="A52" s="3" t="s">
        <v>21</v>
      </c>
      <c r="B52">
        <v>3.2340399999999998E-2</v>
      </c>
      <c r="C52">
        <v>2.7736500000000001E-2</v>
      </c>
      <c r="D52">
        <v>0.24399999999999999</v>
      </c>
      <c r="E52" t="s">
        <v>36</v>
      </c>
    </row>
    <row r="53" spans="1:8" x14ac:dyDescent="0.25">
      <c r="A53" s="3" t="s">
        <v>22</v>
      </c>
      <c r="B53">
        <v>3.4541500000000003E-2</v>
      </c>
      <c r="C53">
        <v>2.6105300000000001E-2</v>
      </c>
      <c r="D53">
        <v>0.186</v>
      </c>
      <c r="E53" t="s">
        <v>37</v>
      </c>
    </row>
    <row r="54" spans="1:8" x14ac:dyDescent="0.25">
      <c r="A54" s="3" t="s">
        <v>23</v>
      </c>
      <c r="B54">
        <v>5.3557199999999999E-2</v>
      </c>
      <c r="C54">
        <v>2.9127400000000001E-2</v>
      </c>
      <c r="D54">
        <v>6.6000000000000003E-2</v>
      </c>
      <c r="E54" t="s">
        <v>38</v>
      </c>
    </row>
    <row r="56" spans="1:8" x14ac:dyDescent="0.25">
      <c r="F56">
        <f>SUMPRODUCT(F5:F54,B5:B54)</f>
        <v>-1.4223931999999997</v>
      </c>
    </row>
    <row r="57" spans="1:8" x14ac:dyDescent="0.25">
      <c r="F57">
        <f>_xlfn.NORM.DIST(F56,0,1,TRUE)</f>
        <v>7.745606804275669E-2</v>
      </c>
    </row>
    <row r="58" spans="1:8" x14ac:dyDescent="0.25">
      <c r="H58">
        <v>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04025-97C2-445F-8B24-6FDFF8620E89}">
  <dimension ref="A1:I53"/>
  <sheetViews>
    <sheetView workbookViewId="0">
      <selection activeCell="A2" sqref="A2"/>
    </sheetView>
  </sheetViews>
  <sheetFormatPr defaultRowHeight="15" x14ac:dyDescent="0.25"/>
  <cols>
    <col min="1" max="1" width="32.85546875" customWidth="1"/>
  </cols>
  <sheetData>
    <row r="1" spans="1:7" x14ac:dyDescent="0.25">
      <c r="A1" t="s">
        <v>416</v>
      </c>
    </row>
    <row r="2" spans="1:7" x14ac:dyDescent="0.25">
      <c r="A2" t="s">
        <v>281</v>
      </c>
    </row>
    <row r="3" spans="1:7" x14ac:dyDescent="0.25">
      <c r="A3" s="29"/>
      <c r="B3" s="30" t="s">
        <v>2</v>
      </c>
      <c r="C3" s="30" t="s">
        <v>234</v>
      </c>
      <c r="D3" s="30" t="s">
        <v>235</v>
      </c>
    </row>
    <row r="4" spans="1:7" x14ac:dyDescent="0.25">
      <c r="A4" t="s">
        <v>8</v>
      </c>
    </row>
    <row r="5" spans="1:7" x14ac:dyDescent="0.25">
      <c r="A5" s="3" t="s">
        <v>9</v>
      </c>
      <c r="B5" s="8">
        <v>-0.10000340000000001</v>
      </c>
      <c r="C5" s="7">
        <v>4.6258100000000003E-2</v>
      </c>
      <c r="D5" s="8">
        <v>3.1E-2</v>
      </c>
      <c r="G5">
        <v>1</v>
      </c>
    </row>
    <row r="6" spans="1:7" x14ac:dyDescent="0.25">
      <c r="A6" t="s">
        <v>43</v>
      </c>
      <c r="B6" s="8"/>
      <c r="C6" s="7"/>
      <c r="D6" s="8"/>
    </row>
    <row r="7" spans="1:7" x14ac:dyDescent="0.25">
      <c r="A7" s="3" t="s">
        <v>10</v>
      </c>
      <c r="B7" s="8">
        <v>6.3061999999999997E-3</v>
      </c>
      <c r="C7" s="7">
        <v>6.4061699999999999E-2</v>
      </c>
      <c r="D7" s="8">
        <v>0.92200000000000004</v>
      </c>
    </row>
    <row r="8" spans="1:7" x14ac:dyDescent="0.25">
      <c r="A8" s="3" t="s">
        <v>11</v>
      </c>
      <c r="B8" s="8">
        <v>-0.1176941</v>
      </c>
      <c r="C8" s="7">
        <v>7.1483000000000005E-2</v>
      </c>
      <c r="D8" s="8">
        <v>0.1</v>
      </c>
      <c r="G8">
        <v>1</v>
      </c>
    </row>
    <row r="9" spans="1:7" x14ac:dyDescent="0.25">
      <c r="A9" t="s">
        <v>271</v>
      </c>
      <c r="B9" s="8"/>
      <c r="C9" s="7"/>
      <c r="D9" s="8"/>
    </row>
    <row r="10" spans="1:7" x14ac:dyDescent="0.25">
      <c r="A10" s="3" t="s">
        <v>272</v>
      </c>
      <c r="B10" s="8">
        <v>-0.1346802</v>
      </c>
      <c r="C10" s="7">
        <v>5.6568100000000003E-2</v>
      </c>
      <c r="D10" s="8">
        <v>1.7000000000000001E-2</v>
      </c>
      <c r="G10">
        <v>1</v>
      </c>
    </row>
    <row r="11" spans="1:7" x14ac:dyDescent="0.25">
      <c r="A11" s="3" t="s">
        <v>273</v>
      </c>
      <c r="B11" s="8">
        <v>1.236059</v>
      </c>
      <c r="C11" s="7">
        <v>6.8762699999999996E-2</v>
      </c>
      <c r="D11" s="8">
        <v>0</v>
      </c>
    </row>
    <row r="12" spans="1:7" x14ac:dyDescent="0.25">
      <c r="A12" s="3" t="s">
        <v>274</v>
      </c>
      <c r="B12" s="8">
        <v>1.2526740000000001</v>
      </c>
      <c r="C12" s="7">
        <v>8.9741600000000005E-2</v>
      </c>
      <c r="D12" s="8">
        <v>0</v>
      </c>
    </row>
    <row r="13" spans="1:7" x14ac:dyDescent="0.25">
      <c r="A13" t="s">
        <v>75</v>
      </c>
      <c r="B13" s="8"/>
      <c r="C13" s="7"/>
      <c r="D13" s="8"/>
    </row>
    <row r="14" spans="1:7" x14ac:dyDescent="0.25">
      <c r="A14" s="3" t="s">
        <v>53</v>
      </c>
      <c r="B14" s="8">
        <v>6.579E-4</v>
      </c>
      <c r="C14" s="7">
        <v>0.1029698</v>
      </c>
      <c r="D14" s="8">
        <v>0.995</v>
      </c>
    </row>
    <row r="15" spans="1:7" x14ac:dyDescent="0.25">
      <c r="A15" s="3" t="s">
        <v>54</v>
      </c>
      <c r="B15" s="8">
        <v>-5.4165999999999997E-3</v>
      </c>
      <c r="C15" s="7">
        <v>9.9144899999999994E-2</v>
      </c>
      <c r="D15" s="8">
        <v>0.95599999999999996</v>
      </c>
    </row>
    <row r="16" spans="1:7" x14ac:dyDescent="0.25">
      <c r="A16" s="3" t="s">
        <v>55</v>
      </c>
      <c r="B16" s="8">
        <v>-3.2713600000000002E-2</v>
      </c>
      <c r="C16" s="7">
        <v>0.1009144</v>
      </c>
      <c r="D16" s="8">
        <v>0.746</v>
      </c>
      <c r="G16">
        <v>1</v>
      </c>
    </row>
    <row r="17" spans="1:7" x14ac:dyDescent="0.25">
      <c r="A17" s="3" t="s">
        <v>56</v>
      </c>
      <c r="B17" s="8">
        <v>-6.6975000000000003E-3</v>
      </c>
      <c r="C17" s="7">
        <v>0.1145877</v>
      </c>
      <c r="D17" s="8">
        <v>0.95299999999999996</v>
      </c>
    </row>
    <row r="18" spans="1:7" x14ac:dyDescent="0.25">
      <c r="A18" t="s">
        <v>236</v>
      </c>
      <c r="B18" s="8"/>
      <c r="C18" s="7"/>
      <c r="D18" s="8"/>
    </row>
    <row r="19" spans="1:7" x14ac:dyDescent="0.25">
      <c r="A19" s="3" t="s">
        <v>237</v>
      </c>
      <c r="B19" s="8">
        <v>0.47168260000000001</v>
      </c>
      <c r="C19" s="7">
        <v>0.48148229999999997</v>
      </c>
      <c r="D19" s="8">
        <v>0.32700000000000001</v>
      </c>
    </row>
    <row r="20" spans="1:7" x14ac:dyDescent="0.25">
      <c r="A20" s="3" t="s">
        <v>238</v>
      </c>
      <c r="B20" s="8">
        <v>0.34429749999999998</v>
      </c>
      <c r="C20" s="7">
        <v>0.2273288</v>
      </c>
      <c r="D20" s="8">
        <v>0.13</v>
      </c>
    </row>
    <row r="21" spans="1:7" x14ac:dyDescent="0.25">
      <c r="A21" s="3" t="s">
        <v>239</v>
      </c>
      <c r="B21" s="8">
        <v>0.59245650000000005</v>
      </c>
      <c r="C21" s="7">
        <v>0.19961470000000001</v>
      </c>
      <c r="D21" s="8">
        <v>3.0000000000000001E-3</v>
      </c>
    </row>
    <row r="22" spans="1:7" x14ac:dyDescent="0.25">
      <c r="A22" s="3" t="s">
        <v>240</v>
      </c>
      <c r="B22" s="8">
        <v>0.78085859999999996</v>
      </c>
      <c r="C22" s="7">
        <v>0.17891180000000001</v>
      </c>
      <c r="D22" s="8">
        <v>0</v>
      </c>
    </row>
    <row r="23" spans="1:7" x14ac:dyDescent="0.25">
      <c r="A23" s="3" t="s">
        <v>241</v>
      </c>
      <c r="B23" s="8">
        <v>0.64115800000000001</v>
      </c>
      <c r="C23" s="7">
        <v>0.17014180000000001</v>
      </c>
      <c r="D23" s="8">
        <v>0</v>
      </c>
    </row>
    <row r="24" spans="1:7" x14ac:dyDescent="0.25">
      <c r="A24" s="3" t="s">
        <v>242</v>
      </c>
      <c r="B24" s="8">
        <v>0.77517060000000004</v>
      </c>
      <c r="C24" s="7">
        <v>0.15022150000000001</v>
      </c>
      <c r="D24" s="8">
        <v>0</v>
      </c>
    </row>
    <row r="25" spans="1:7" x14ac:dyDescent="0.25">
      <c r="A25" s="3" t="s">
        <v>243</v>
      </c>
      <c r="B25" s="8">
        <v>0.74084179999999999</v>
      </c>
      <c r="C25" s="7">
        <v>0.143431</v>
      </c>
      <c r="D25" s="8">
        <v>0</v>
      </c>
    </row>
    <row r="26" spans="1:7" x14ac:dyDescent="0.25">
      <c r="A26" s="3" t="s">
        <v>244</v>
      </c>
      <c r="B26" s="8">
        <v>0.58973810000000004</v>
      </c>
      <c r="C26" s="7">
        <v>0.14218890000000001</v>
      </c>
      <c r="D26" s="8">
        <v>0</v>
      </c>
    </row>
    <row r="27" spans="1:7" x14ac:dyDescent="0.25">
      <c r="A27" s="3" t="s">
        <v>245</v>
      </c>
      <c r="B27" s="8">
        <v>0.43628280000000003</v>
      </c>
      <c r="C27" s="7">
        <v>0.13842199999999999</v>
      </c>
      <c r="D27" s="8">
        <v>2E-3</v>
      </c>
    </row>
    <row r="28" spans="1:7" x14ac:dyDescent="0.25">
      <c r="A28" s="3" t="s">
        <v>246</v>
      </c>
      <c r="B28" s="8">
        <v>0.27490870000000001</v>
      </c>
      <c r="C28" s="7">
        <v>0.13695860000000001</v>
      </c>
      <c r="D28" s="8">
        <v>4.4999999999999998E-2</v>
      </c>
    </row>
    <row r="29" spans="1:7" x14ac:dyDescent="0.25">
      <c r="A29" s="3" t="s">
        <v>247</v>
      </c>
      <c r="B29" s="8">
        <v>0.1806383</v>
      </c>
      <c r="C29" s="7">
        <v>0.13464300000000001</v>
      </c>
      <c r="D29" s="8">
        <v>0.18</v>
      </c>
    </row>
    <row r="30" spans="1:7" x14ac:dyDescent="0.25">
      <c r="A30" s="3" t="s">
        <v>382</v>
      </c>
      <c r="B30" s="8">
        <v>0.16388259999999999</v>
      </c>
      <c r="C30" s="7">
        <v>0.1402226</v>
      </c>
      <c r="D30" s="8">
        <v>0.24299999999999999</v>
      </c>
      <c r="G30">
        <v>1</v>
      </c>
    </row>
    <row r="31" spans="1:7" x14ac:dyDescent="0.25">
      <c r="A31" s="3" t="s">
        <v>249</v>
      </c>
      <c r="B31" s="8">
        <v>-3.12103E-2</v>
      </c>
      <c r="C31" s="7">
        <v>0.1475417</v>
      </c>
      <c r="D31" s="8">
        <v>0.83199999999999996</v>
      </c>
    </row>
    <row r="32" spans="1:7" x14ac:dyDescent="0.25">
      <c r="A32" s="3" t="s">
        <v>68</v>
      </c>
      <c r="B32" s="8"/>
      <c r="C32" s="7" t="s">
        <v>275</v>
      </c>
      <c r="D32" s="8"/>
    </row>
    <row r="33" spans="1:9" x14ac:dyDescent="0.25">
      <c r="A33" s="31" t="s">
        <v>24</v>
      </c>
      <c r="B33" s="32">
        <v>-1.3732219999999999</v>
      </c>
      <c r="C33" s="33">
        <v>0.18675310000000001</v>
      </c>
      <c r="D33" s="32">
        <v>0</v>
      </c>
      <c r="G33">
        <v>1</v>
      </c>
    </row>
    <row r="34" spans="1:9" x14ac:dyDescent="0.25">
      <c r="A34" t="s">
        <v>69</v>
      </c>
      <c r="B34">
        <v>6355</v>
      </c>
    </row>
    <row r="35" spans="1:9" x14ac:dyDescent="0.25">
      <c r="A35" t="s">
        <v>70</v>
      </c>
      <c r="B35">
        <v>0.20569999999999999</v>
      </c>
    </row>
    <row r="36" spans="1:9" ht="15.75" thickBot="1" x14ac:dyDescent="0.3">
      <c r="A36" s="34" t="s">
        <v>26</v>
      </c>
      <c r="B36" s="34">
        <v>0.21149999999999999</v>
      </c>
      <c r="C36" s="34"/>
      <c r="D36" s="34"/>
    </row>
    <row r="37" spans="1:9" ht="15.75" thickTop="1" x14ac:dyDescent="0.25">
      <c r="A37" s="27"/>
      <c r="G37">
        <f>SUMPRODUCT(G5:G33,B5:B33)+SUMPRODUCT(G43:G53,B43:B53)</f>
        <v>-1.5944307</v>
      </c>
    </row>
    <row r="38" spans="1:9" x14ac:dyDescent="0.25">
      <c r="G38">
        <f>_xlfn.NORM.DIST(G37,0,1,TRUE)</f>
        <v>5.5419800437120526E-2</v>
      </c>
      <c r="I38">
        <v>1</v>
      </c>
    </row>
    <row r="39" spans="1:9" x14ac:dyDescent="0.25">
      <c r="A39" s="27" t="s">
        <v>276</v>
      </c>
    </row>
    <row r="40" spans="1:9" x14ac:dyDescent="0.25">
      <c r="A40" s="27" t="s">
        <v>277</v>
      </c>
    </row>
    <row r="42" spans="1:9" x14ac:dyDescent="0.25">
      <c r="A42" t="s">
        <v>12</v>
      </c>
      <c r="B42" s="8"/>
      <c r="C42" s="7"/>
      <c r="D42" s="8"/>
    </row>
    <row r="43" spans="1:9" x14ac:dyDescent="0.25">
      <c r="A43" s="3" t="s">
        <v>13</v>
      </c>
      <c r="B43">
        <v>5.9004099999999997E-2</v>
      </c>
      <c r="C43">
        <v>0.1363221</v>
      </c>
      <c r="D43">
        <v>0.66500000000000004</v>
      </c>
      <c r="E43" t="s">
        <v>28</v>
      </c>
    </row>
    <row r="44" spans="1:9" x14ac:dyDescent="0.25">
      <c r="A44" s="3" t="s">
        <v>14</v>
      </c>
      <c r="B44">
        <v>-8.8169999999999998E-2</v>
      </c>
      <c r="C44">
        <v>0.1154094</v>
      </c>
      <c r="D44">
        <v>0.44500000000000001</v>
      </c>
      <c r="E44" t="s">
        <v>29</v>
      </c>
    </row>
    <row r="45" spans="1:9" x14ac:dyDescent="0.25">
      <c r="A45" s="3" t="s">
        <v>15</v>
      </c>
      <c r="B45">
        <v>5.2603200000000003E-2</v>
      </c>
      <c r="C45">
        <v>0.12324599999999999</v>
      </c>
      <c r="D45">
        <v>0.67</v>
      </c>
      <c r="E45" t="s">
        <v>30</v>
      </c>
    </row>
    <row r="46" spans="1:9" x14ac:dyDescent="0.25">
      <c r="A46" s="3" t="s">
        <v>16</v>
      </c>
      <c r="B46">
        <v>-6.7157700000000001E-2</v>
      </c>
      <c r="C46">
        <v>0.12575539999999999</v>
      </c>
      <c r="D46">
        <v>0.59299999999999997</v>
      </c>
      <c r="E46" t="s">
        <v>31</v>
      </c>
    </row>
    <row r="47" spans="1:9" x14ac:dyDescent="0.25">
      <c r="A47" s="3" t="s">
        <v>17</v>
      </c>
      <c r="B47">
        <v>3.75565E-2</v>
      </c>
      <c r="C47">
        <v>0.1233839</v>
      </c>
      <c r="D47">
        <v>0.76100000000000001</v>
      </c>
      <c r="E47" t="s">
        <v>32</v>
      </c>
    </row>
    <row r="48" spans="1:9" x14ac:dyDescent="0.25">
      <c r="A48" s="3" t="s">
        <v>18</v>
      </c>
      <c r="B48">
        <v>-2.9579000000000001E-2</v>
      </c>
      <c r="C48">
        <v>0.122284</v>
      </c>
      <c r="D48">
        <v>0.80900000000000005</v>
      </c>
      <c r="E48" t="s">
        <v>33</v>
      </c>
    </row>
    <row r="49" spans="1:5" x14ac:dyDescent="0.25">
      <c r="A49" s="3" t="s">
        <v>19</v>
      </c>
      <c r="B49">
        <v>1.9708E-2</v>
      </c>
      <c r="C49">
        <v>0.1186659</v>
      </c>
      <c r="D49">
        <v>0.86799999999999999</v>
      </c>
      <c r="E49" t="s">
        <v>34</v>
      </c>
    </row>
    <row r="50" spans="1:5" x14ac:dyDescent="0.25">
      <c r="A50" s="3" t="s">
        <v>20</v>
      </c>
      <c r="B50">
        <v>-0.10180259999999999</v>
      </c>
      <c r="C50">
        <v>0.1224652</v>
      </c>
      <c r="D50">
        <v>0.40600000000000003</v>
      </c>
      <c r="E50" t="s">
        <v>35</v>
      </c>
    </row>
    <row r="51" spans="1:5" x14ac:dyDescent="0.25">
      <c r="A51" s="3" t="s">
        <v>21</v>
      </c>
      <c r="B51">
        <v>9.1220999999999997E-2</v>
      </c>
      <c r="C51">
        <v>0.1240908</v>
      </c>
      <c r="D51">
        <v>0.46200000000000002</v>
      </c>
      <c r="E51" t="s">
        <v>36</v>
      </c>
    </row>
    <row r="52" spans="1:5" x14ac:dyDescent="0.25">
      <c r="A52" s="3" t="s">
        <v>22</v>
      </c>
      <c r="B52">
        <v>-0.1028736</v>
      </c>
      <c r="C52">
        <v>0.1229851</v>
      </c>
      <c r="D52">
        <v>0.40300000000000002</v>
      </c>
      <c r="E52" t="s">
        <v>37</v>
      </c>
    </row>
    <row r="53" spans="1:5" x14ac:dyDescent="0.25">
      <c r="A53" s="3" t="s">
        <v>23</v>
      </c>
      <c r="B53">
        <v>0.1094913</v>
      </c>
      <c r="C53">
        <v>0.1350374</v>
      </c>
      <c r="D53">
        <v>0.41699999999999998</v>
      </c>
      <c r="E53" t="s">
        <v>38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0DCF1-47B9-4B7D-A727-E9F8A1A3E7F0}">
  <dimension ref="A1:M26"/>
  <sheetViews>
    <sheetView workbookViewId="0">
      <selection activeCell="H11" sqref="H11:H21"/>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s>
  <sheetData>
    <row r="1" spans="1:13" ht="15" customHeight="1" x14ac:dyDescent="0.25">
      <c r="A1" s="21" t="s">
        <v>116</v>
      </c>
      <c r="B1" s="21"/>
      <c r="C1" s="21"/>
      <c r="D1" s="21"/>
      <c r="E1" s="21"/>
      <c r="F1" s="21"/>
      <c r="G1" s="21"/>
      <c r="I1" s="52" t="s">
        <v>42</v>
      </c>
      <c r="J1" s="52"/>
      <c r="K1" s="52"/>
      <c r="L1" s="52"/>
      <c r="M1" s="52"/>
    </row>
    <row r="2" spans="1:13" x14ac:dyDescent="0.25">
      <c r="I2" s="52"/>
      <c r="J2" s="52"/>
      <c r="K2" s="52"/>
      <c r="L2" s="52"/>
      <c r="M2" s="52"/>
    </row>
    <row r="3" spans="1:13" ht="30" x14ac:dyDescent="0.25">
      <c r="B3" s="4" t="s">
        <v>2</v>
      </c>
      <c r="C3" s="2" t="s">
        <v>3</v>
      </c>
      <c r="D3" t="s">
        <v>4</v>
      </c>
      <c r="E3" t="s">
        <v>5</v>
      </c>
      <c r="F3" t="s">
        <v>6</v>
      </c>
      <c r="G3" t="s">
        <v>7</v>
      </c>
    </row>
    <row r="4" spans="1:13" x14ac:dyDescent="0.25">
      <c r="A4" t="s">
        <v>43</v>
      </c>
      <c r="B4" s="4"/>
      <c r="C4" s="4"/>
      <c r="D4" s="4"/>
      <c r="E4" s="4"/>
      <c r="F4" s="4"/>
      <c r="G4" s="4"/>
    </row>
    <row r="5" spans="1:13" x14ac:dyDescent="0.25">
      <c r="A5" s="3" t="s">
        <v>10</v>
      </c>
      <c r="B5" s="14">
        <v>1.7838999999999999E-3</v>
      </c>
      <c r="C5" s="16">
        <v>8.5059999999999997E-4</v>
      </c>
      <c r="D5" s="10">
        <v>2.1</v>
      </c>
      <c r="E5" s="10">
        <v>3.5999999999999997E-2</v>
      </c>
      <c r="F5" s="19">
        <v>1.167E-4</v>
      </c>
      <c r="G5" s="19">
        <v>3.4510000000000001E-3</v>
      </c>
    </row>
    <row r="6" spans="1:13" x14ac:dyDescent="0.25">
      <c r="A6" s="3" t="s">
        <v>11</v>
      </c>
      <c r="B6" s="14">
        <v>-2.30542E-2</v>
      </c>
      <c r="C6" s="16">
        <v>1.3202999999999999E-3</v>
      </c>
      <c r="D6" s="10">
        <v>-17.46</v>
      </c>
      <c r="E6" s="10">
        <v>0</v>
      </c>
      <c r="F6" s="19">
        <v>-2.5642000000000002E-2</v>
      </c>
      <c r="G6" s="19">
        <v>-2.0466499999999999E-2</v>
      </c>
      <c r="H6" s="5"/>
      <c r="I6">
        <v>1</v>
      </c>
      <c r="J6" s="5"/>
      <c r="K6" s="5"/>
      <c r="L6" s="5"/>
      <c r="M6" s="5"/>
    </row>
    <row r="7" spans="1:13" x14ac:dyDescent="0.25">
      <c r="A7" t="s">
        <v>8</v>
      </c>
      <c r="B7" s="7"/>
      <c r="C7" s="17"/>
      <c r="F7" s="8"/>
      <c r="G7" s="8"/>
    </row>
    <row r="8" spans="1:13" x14ac:dyDescent="0.25">
      <c r="A8" s="3" t="s">
        <v>9</v>
      </c>
      <c r="B8" s="14">
        <v>9.3709500000000001E-2</v>
      </c>
      <c r="C8" s="16">
        <v>8.0110000000000001E-4</v>
      </c>
      <c r="D8" s="10">
        <v>116.97</v>
      </c>
      <c r="E8" s="10">
        <v>0</v>
      </c>
      <c r="F8" s="19">
        <v>9.2139299999999993E-2</v>
      </c>
      <c r="G8" s="19">
        <v>9.5279699999999995E-2</v>
      </c>
      <c r="I8">
        <v>1</v>
      </c>
    </row>
    <row r="9" spans="1:13" x14ac:dyDescent="0.25">
      <c r="A9" t="s">
        <v>44</v>
      </c>
      <c r="B9" s="14">
        <v>0.33684639999999999</v>
      </c>
      <c r="C9" s="16">
        <v>1.3443999999999999E-3</v>
      </c>
      <c r="D9" s="10">
        <v>250.56</v>
      </c>
      <c r="E9" s="10">
        <v>0</v>
      </c>
      <c r="F9" s="19">
        <v>0.33421149999999999</v>
      </c>
      <c r="G9" s="19">
        <v>0.33948129999999999</v>
      </c>
    </row>
    <row r="10" spans="1:13" x14ac:dyDescent="0.25">
      <c r="A10" t="s">
        <v>12</v>
      </c>
      <c r="B10" s="15"/>
      <c r="C10" s="18"/>
      <c r="D10" s="4"/>
      <c r="E10" s="4"/>
      <c r="F10" s="20"/>
      <c r="G10" s="20"/>
    </row>
    <row r="11" spans="1:13" x14ac:dyDescent="0.25">
      <c r="A11" s="3" t="s">
        <v>13</v>
      </c>
      <c r="B11" s="14">
        <v>0.25787640000000001</v>
      </c>
      <c r="C11" s="16">
        <v>2.1534000000000002E-3</v>
      </c>
      <c r="D11" s="10">
        <v>119.75</v>
      </c>
      <c r="E11" s="10">
        <v>0</v>
      </c>
      <c r="F11" s="19">
        <v>0.25365579999999999</v>
      </c>
      <c r="G11" s="19">
        <v>0.26209700000000002</v>
      </c>
      <c r="H11" t="s">
        <v>28</v>
      </c>
    </row>
    <row r="12" spans="1:13" x14ac:dyDescent="0.25">
      <c r="A12" s="3" t="s">
        <v>14</v>
      </c>
      <c r="B12" s="14">
        <v>0.2258956</v>
      </c>
      <c r="C12" s="16">
        <v>1.7373E-3</v>
      </c>
      <c r="D12" s="10">
        <v>130.03</v>
      </c>
      <c r="E12" s="10">
        <v>0</v>
      </c>
      <c r="F12" s="19">
        <v>0.22249060000000001</v>
      </c>
      <c r="G12" s="19">
        <v>0.22930059999999999</v>
      </c>
      <c r="H12" t="s">
        <v>29</v>
      </c>
      <c r="I12" s="5"/>
      <c r="J12" s="5"/>
      <c r="K12" s="5"/>
      <c r="L12" s="5"/>
      <c r="M12" s="5"/>
    </row>
    <row r="13" spans="1:13" x14ac:dyDescent="0.25">
      <c r="A13" s="3" t="s">
        <v>15</v>
      </c>
      <c r="B13" s="14">
        <v>0.15765499999999999</v>
      </c>
      <c r="C13" s="16">
        <v>1.8956999999999999E-3</v>
      </c>
      <c r="D13" s="10">
        <v>83.17</v>
      </c>
      <c r="E13" s="10">
        <v>0</v>
      </c>
      <c r="F13" s="19">
        <v>0.15393950000000001</v>
      </c>
      <c r="G13" s="19">
        <v>0.1613705</v>
      </c>
      <c r="H13" t="s">
        <v>30</v>
      </c>
    </row>
    <row r="14" spans="1:13" x14ac:dyDescent="0.25">
      <c r="A14" s="3" t="s">
        <v>16</v>
      </c>
      <c r="B14" s="14">
        <v>0.2917246</v>
      </c>
      <c r="C14" s="16">
        <v>1.9789999999999999E-3</v>
      </c>
      <c r="D14" s="10">
        <v>147.41</v>
      </c>
      <c r="E14" s="10">
        <v>0</v>
      </c>
      <c r="F14" s="19">
        <v>0.28784579999999999</v>
      </c>
      <c r="G14" s="19">
        <v>0.29560330000000001</v>
      </c>
      <c r="H14" t="s">
        <v>31</v>
      </c>
    </row>
    <row r="15" spans="1:13" x14ac:dyDescent="0.25">
      <c r="A15" s="3" t="s">
        <v>17</v>
      </c>
      <c r="B15" s="14">
        <v>0.1142531</v>
      </c>
      <c r="C15" s="16">
        <v>1.8860000000000001E-3</v>
      </c>
      <c r="D15" s="10">
        <v>60.58</v>
      </c>
      <c r="E15" s="10">
        <v>0</v>
      </c>
      <c r="F15" s="19">
        <v>0.1105565</v>
      </c>
      <c r="G15" s="19">
        <v>0.1179497</v>
      </c>
      <c r="H15" t="s">
        <v>32</v>
      </c>
    </row>
    <row r="16" spans="1:13" x14ac:dyDescent="0.25">
      <c r="A16" s="3" t="s">
        <v>18</v>
      </c>
      <c r="B16" s="14">
        <v>0.1945125</v>
      </c>
      <c r="C16" s="16">
        <v>2.0224000000000002E-3</v>
      </c>
      <c r="D16" s="10">
        <v>96.18</v>
      </c>
      <c r="E16" s="10">
        <v>0</v>
      </c>
      <c r="F16" s="19">
        <v>0.19054860000000001</v>
      </c>
      <c r="G16" s="19">
        <v>0.1984764</v>
      </c>
      <c r="H16" t="s">
        <v>33</v>
      </c>
      <c r="I16">
        <v>1</v>
      </c>
    </row>
    <row r="17" spans="1:11" x14ac:dyDescent="0.25">
      <c r="A17" s="3" t="s">
        <v>19</v>
      </c>
      <c r="B17" s="14">
        <v>0.1999378</v>
      </c>
      <c r="C17" s="16">
        <v>1.8596000000000001E-3</v>
      </c>
      <c r="D17" s="10">
        <v>107.52</v>
      </c>
      <c r="E17" s="10">
        <v>0</v>
      </c>
      <c r="F17" s="19">
        <v>0.1962932</v>
      </c>
      <c r="G17" s="19">
        <v>0.2035825</v>
      </c>
      <c r="H17" t="s">
        <v>34</v>
      </c>
    </row>
    <row r="18" spans="1:11" x14ac:dyDescent="0.25">
      <c r="A18" s="3" t="s">
        <v>20</v>
      </c>
      <c r="B18" s="14">
        <v>0.23079540000000001</v>
      </c>
      <c r="C18" s="16">
        <v>1.9303E-3</v>
      </c>
      <c r="D18" s="10">
        <v>119.56</v>
      </c>
      <c r="E18" s="10">
        <v>0</v>
      </c>
      <c r="F18" s="19">
        <v>0.22701209999999999</v>
      </c>
      <c r="G18" s="19">
        <v>0.2345788</v>
      </c>
      <c r="H18" t="s">
        <v>35</v>
      </c>
    </row>
    <row r="19" spans="1:11" x14ac:dyDescent="0.25">
      <c r="A19" s="3" t="s">
        <v>21</v>
      </c>
      <c r="B19" s="14">
        <v>-1.9133899999999999E-2</v>
      </c>
      <c r="C19" s="16">
        <v>2.1201000000000002E-3</v>
      </c>
      <c r="D19" s="10">
        <v>-9.0299999999999994</v>
      </c>
      <c r="E19" s="10">
        <v>0</v>
      </c>
      <c r="F19" s="19">
        <v>-2.3289199999999999E-2</v>
      </c>
      <c r="G19" s="19">
        <v>-1.4978699999999999E-2</v>
      </c>
      <c r="H19" t="s">
        <v>36</v>
      </c>
    </row>
    <row r="20" spans="1:11" x14ac:dyDescent="0.25">
      <c r="A20" s="3" t="s">
        <v>22</v>
      </c>
      <c r="B20" s="14">
        <v>0.17283999999999999</v>
      </c>
      <c r="C20" s="16">
        <v>1.8483E-3</v>
      </c>
      <c r="D20" s="10">
        <v>93.51</v>
      </c>
      <c r="E20" s="10">
        <v>0</v>
      </c>
      <c r="F20" s="19">
        <v>0.16921729999999999</v>
      </c>
      <c r="G20" s="19">
        <v>0.1764627</v>
      </c>
      <c r="H20" t="s">
        <v>37</v>
      </c>
    </row>
    <row r="21" spans="1:11" x14ac:dyDescent="0.25">
      <c r="A21" s="3" t="s">
        <v>23</v>
      </c>
      <c r="B21" s="14">
        <v>0.27504149999999999</v>
      </c>
      <c r="C21" s="16">
        <v>2.3752999999999999E-3</v>
      </c>
      <c r="D21" s="10">
        <v>115.79</v>
      </c>
      <c r="E21" s="10">
        <v>0</v>
      </c>
      <c r="F21" s="19">
        <v>0.27038600000000002</v>
      </c>
      <c r="G21" s="19">
        <v>0.27969690000000003</v>
      </c>
      <c r="H21" t="s">
        <v>38</v>
      </c>
    </row>
    <row r="22" spans="1:11" x14ac:dyDescent="0.25">
      <c r="A22" t="s">
        <v>24</v>
      </c>
      <c r="B22" s="14">
        <v>-0.72907180000000005</v>
      </c>
      <c r="C22" s="16">
        <v>1.4867999999999999E-3</v>
      </c>
      <c r="D22" s="10">
        <v>-490.37</v>
      </c>
      <c r="E22" s="10">
        <v>0</v>
      </c>
      <c r="F22" s="19">
        <v>-0.73198580000000002</v>
      </c>
      <c r="G22" s="19">
        <v>-0.72615779999999996</v>
      </c>
      <c r="I22">
        <v>1</v>
      </c>
    </row>
    <row r="23" spans="1:11" x14ac:dyDescent="0.25">
      <c r="A23" t="s">
        <v>25</v>
      </c>
      <c r="B23" s="6">
        <v>7248</v>
      </c>
    </row>
    <row r="24" spans="1:11" x14ac:dyDescent="0.25">
      <c r="A24" t="s">
        <v>26</v>
      </c>
      <c r="B24">
        <v>9.7999999999999997E-3</v>
      </c>
      <c r="I24">
        <f>SUMPRODUCT(I5:I22,B5:B22)</f>
        <v>-0.46390400000000004</v>
      </c>
    </row>
    <row r="25" spans="1:11" x14ac:dyDescent="0.25">
      <c r="B25" s="7"/>
      <c r="I25">
        <f>_xlfn.NORM.DIST(I24,0,1,TRUE)</f>
        <v>0.32135826343830737</v>
      </c>
      <c r="K25">
        <v>-2</v>
      </c>
    </row>
    <row r="26" spans="1:11" x14ac:dyDescent="0.25">
      <c r="K26">
        <v>3</v>
      </c>
    </row>
  </sheetData>
  <mergeCells count="1">
    <mergeCell ref="I1:M2"/>
  </mergeCells>
  <pageMargins left="0.7" right="0.7" top="0.75" bottom="0.75" header="0.3" footer="0.3"/>
  <pageSetup paperSize="9" orientation="portrait" horizontalDpi="4294967294" verticalDpi="4294967294"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1B907-576A-4735-B84D-25B8B7D8A7B6}">
  <dimension ref="A1:M27"/>
  <sheetViews>
    <sheetView workbookViewId="0">
      <selection activeCell="J17" sqref="J17"/>
    </sheetView>
  </sheetViews>
  <sheetFormatPr defaultRowHeight="15" x14ac:dyDescent="0.25"/>
  <cols>
    <col min="1" max="1" width="37.140625" bestFit="1" customWidth="1"/>
    <col min="2" max="2" width="10.28515625" bestFit="1" customWidth="1"/>
    <col min="3" max="3" width="10" bestFit="1" customWidth="1"/>
    <col min="4" max="4" width="6.7109375" bestFit="1" customWidth="1"/>
    <col min="5" max="5" width="6" bestFit="1" customWidth="1"/>
    <col min="6" max="7" width="10.7109375" bestFit="1" customWidth="1"/>
  </cols>
  <sheetData>
    <row r="1" spans="1:13" ht="15" customHeight="1" x14ac:dyDescent="0.25">
      <c r="A1" s="21" t="s">
        <v>229</v>
      </c>
      <c r="B1" s="21"/>
      <c r="C1" s="21"/>
      <c r="D1" s="21"/>
      <c r="E1" s="21"/>
      <c r="F1" s="21"/>
      <c r="G1" s="21"/>
      <c r="I1" s="52" t="s">
        <v>46</v>
      </c>
      <c r="J1" s="52"/>
      <c r="K1" s="52"/>
      <c r="L1" s="52"/>
      <c r="M1" s="52"/>
    </row>
    <row r="2" spans="1:13" x14ac:dyDescent="0.25">
      <c r="I2" s="52"/>
      <c r="J2" s="52"/>
      <c r="K2" s="52"/>
      <c r="L2" s="52"/>
      <c r="M2" s="52"/>
    </row>
    <row r="3" spans="1:13" ht="30" x14ac:dyDescent="0.25">
      <c r="B3" t="s">
        <v>2</v>
      </c>
      <c r="C3" s="2" t="s">
        <v>3</v>
      </c>
      <c r="D3" t="s">
        <v>4</v>
      </c>
      <c r="E3" t="s">
        <v>5</v>
      </c>
      <c r="F3" t="s">
        <v>6</v>
      </c>
      <c r="G3" t="s">
        <v>7</v>
      </c>
    </row>
    <row r="4" spans="1:13" x14ac:dyDescent="0.25">
      <c r="A4" t="s">
        <v>43</v>
      </c>
      <c r="B4" s="4"/>
      <c r="C4" s="4"/>
      <c r="D4" s="4"/>
      <c r="E4" s="4"/>
      <c r="F4" s="4"/>
      <c r="G4" s="4"/>
    </row>
    <row r="5" spans="1:13" x14ac:dyDescent="0.25">
      <c r="A5" s="3" t="s">
        <v>10</v>
      </c>
      <c r="B5" s="5">
        <v>6.3897399999999993E-2</v>
      </c>
      <c r="C5" s="5">
        <v>1.3648E-3</v>
      </c>
      <c r="D5" s="5">
        <v>46.82</v>
      </c>
      <c r="E5" s="5">
        <v>0</v>
      </c>
      <c r="F5">
        <v>6.1222400000000003E-2</v>
      </c>
      <c r="G5">
        <v>6.6572400000000004E-2</v>
      </c>
      <c r="I5" s="5"/>
      <c r="J5" s="5"/>
      <c r="K5" s="5"/>
      <c r="L5" s="5"/>
      <c r="M5" s="5"/>
    </row>
    <row r="6" spans="1:13" x14ac:dyDescent="0.25">
      <c r="A6" s="3" t="s">
        <v>11</v>
      </c>
      <c r="B6">
        <v>7.7437500000000006E-2</v>
      </c>
      <c r="C6">
        <v>1.9772000000000001E-3</v>
      </c>
      <c r="D6">
        <v>39.17</v>
      </c>
      <c r="E6">
        <v>0</v>
      </c>
      <c r="F6">
        <v>7.3562299999999997E-2</v>
      </c>
      <c r="G6">
        <v>8.1312700000000002E-2</v>
      </c>
      <c r="H6" s="5"/>
    </row>
    <row r="7" spans="1:13" x14ac:dyDescent="0.25">
      <c r="A7" t="s">
        <v>8</v>
      </c>
    </row>
    <row r="8" spans="1:13" x14ac:dyDescent="0.25">
      <c r="A8" s="3" t="s">
        <v>9</v>
      </c>
      <c r="B8">
        <v>-3.8814800000000003E-2</v>
      </c>
      <c r="C8">
        <v>1.2829E-3</v>
      </c>
      <c r="D8">
        <v>-30.26</v>
      </c>
      <c r="E8">
        <v>0</v>
      </c>
      <c r="F8">
        <v>-4.1329100000000001E-2</v>
      </c>
      <c r="G8">
        <v>-3.6300499999999999E-2</v>
      </c>
    </row>
    <row r="9" spans="1:13" x14ac:dyDescent="0.25">
      <c r="A9" t="s">
        <v>47</v>
      </c>
    </row>
    <row r="10" spans="1:13" x14ac:dyDescent="0.25">
      <c r="A10" s="3" t="s">
        <v>48</v>
      </c>
      <c r="B10">
        <v>-0.30806080000000002</v>
      </c>
      <c r="C10">
        <v>2.1890999999999998E-3</v>
      </c>
      <c r="D10">
        <v>-140.72999999999999</v>
      </c>
      <c r="E10">
        <v>0</v>
      </c>
      <c r="F10">
        <v>-0.3123513</v>
      </c>
      <c r="G10">
        <v>-0.30377029999999999</v>
      </c>
    </row>
    <row r="11" spans="1:13" x14ac:dyDescent="0.25">
      <c r="A11" s="3" t="s">
        <v>49</v>
      </c>
      <c r="B11" s="5">
        <v>-0.56764239999999999</v>
      </c>
      <c r="C11" s="5">
        <v>1.7573000000000001E-3</v>
      </c>
      <c r="D11" s="5">
        <v>-323.02</v>
      </c>
      <c r="E11" s="5">
        <v>0</v>
      </c>
      <c r="F11">
        <v>-0.57108669999999995</v>
      </c>
      <c r="G11">
        <v>-0.56419810000000004</v>
      </c>
      <c r="J11" s="5"/>
      <c r="K11" s="5"/>
      <c r="L11" s="5"/>
      <c r="M11" s="5"/>
    </row>
    <row r="12" spans="1:13" x14ac:dyDescent="0.25">
      <c r="A12" t="s">
        <v>12</v>
      </c>
      <c r="I12" s="5"/>
    </row>
    <row r="13" spans="1:13" x14ac:dyDescent="0.25">
      <c r="A13" s="3" t="s">
        <v>13</v>
      </c>
      <c r="B13">
        <v>-8.3011999999999999E-3</v>
      </c>
      <c r="C13">
        <v>3.2055999999999999E-3</v>
      </c>
      <c r="D13">
        <v>-2.59</v>
      </c>
      <c r="E13">
        <v>0.01</v>
      </c>
      <c r="F13">
        <v>-1.4584099999999999E-2</v>
      </c>
      <c r="G13">
        <v>-2.0183000000000002E-3</v>
      </c>
    </row>
    <row r="14" spans="1:13" x14ac:dyDescent="0.25">
      <c r="A14" s="3" t="s">
        <v>14</v>
      </c>
      <c r="B14">
        <v>4.6139100000000002E-2</v>
      </c>
      <c r="C14">
        <v>2.6963999999999998E-3</v>
      </c>
      <c r="D14">
        <v>17.11</v>
      </c>
      <c r="E14">
        <v>0</v>
      </c>
      <c r="F14">
        <v>4.0854300000000003E-2</v>
      </c>
      <c r="G14">
        <v>5.1423900000000002E-2</v>
      </c>
    </row>
    <row r="15" spans="1:13" x14ac:dyDescent="0.25">
      <c r="A15" s="3" t="s">
        <v>15</v>
      </c>
      <c r="B15">
        <v>6.6319199999999995E-2</v>
      </c>
      <c r="C15">
        <v>2.9740999999999999E-3</v>
      </c>
      <c r="D15">
        <v>22.3</v>
      </c>
      <c r="E15">
        <v>0</v>
      </c>
      <c r="F15">
        <v>6.0490099999999998E-2</v>
      </c>
      <c r="G15">
        <v>7.2148400000000001E-2</v>
      </c>
      <c r="H15" s="5"/>
    </row>
    <row r="16" spans="1:13" x14ac:dyDescent="0.25">
      <c r="A16" s="3" t="s">
        <v>16</v>
      </c>
      <c r="B16">
        <v>-0.20207120000000001</v>
      </c>
      <c r="C16">
        <v>3.0512999999999998E-3</v>
      </c>
      <c r="D16">
        <v>-66.22</v>
      </c>
      <c r="E16">
        <v>0</v>
      </c>
      <c r="F16">
        <v>-0.20805170000000001</v>
      </c>
      <c r="G16">
        <v>-0.19609070000000001</v>
      </c>
    </row>
    <row r="17" spans="1:7" x14ac:dyDescent="0.25">
      <c r="A17" s="3" t="s">
        <v>17</v>
      </c>
      <c r="B17">
        <v>2.2169600000000001E-2</v>
      </c>
      <c r="C17">
        <v>2.9854999999999999E-3</v>
      </c>
      <c r="D17">
        <v>7.43</v>
      </c>
      <c r="E17">
        <v>0</v>
      </c>
      <c r="F17">
        <v>1.6318200000000001E-2</v>
      </c>
      <c r="G17">
        <v>2.8021000000000001E-2</v>
      </c>
    </row>
    <row r="18" spans="1:7" x14ac:dyDescent="0.25">
      <c r="A18" s="3" t="s">
        <v>18</v>
      </c>
      <c r="B18">
        <v>-0.14826339999999999</v>
      </c>
      <c r="C18">
        <v>3.1863999999999998E-3</v>
      </c>
      <c r="D18">
        <v>-46.53</v>
      </c>
      <c r="E18">
        <v>0</v>
      </c>
      <c r="F18">
        <v>-0.1545087</v>
      </c>
      <c r="G18">
        <v>-0.14201820000000001</v>
      </c>
    </row>
    <row r="19" spans="1:7" x14ac:dyDescent="0.25">
      <c r="A19" s="3" t="s">
        <v>19</v>
      </c>
      <c r="B19">
        <v>-0.15354010000000001</v>
      </c>
      <c r="C19">
        <v>2.9512000000000002E-3</v>
      </c>
      <c r="D19">
        <v>-52.03</v>
      </c>
      <c r="E19">
        <v>0</v>
      </c>
      <c r="F19">
        <v>-0.1593243</v>
      </c>
      <c r="G19">
        <v>-0.14775579999999999</v>
      </c>
    </row>
    <row r="20" spans="1:7" x14ac:dyDescent="0.25">
      <c r="A20" s="3" t="s">
        <v>20</v>
      </c>
      <c r="B20">
        <v>-0.25064999999999998</v>
      </c>
      <c r="C20">
        <v>3.1124999999999998E-3</v>
      </c>
      <c r="D20">
        <v>-80.53</v>
      </c>
      <c r="E20">
        <v>0</v>
      </c>
      <c r="F20">
        <v>-0.25675029999999999</v>
      </c>
      <c r="G20">
        <v>-0.24454960000000001</v>
      </c>
    </row>
    <row r="21" spans="1:7" x14ac:dyDescent="0.25">
      <c r="A21" s="3" t="s">
        <v>21</v>
      </c>
      <c r="B21">
        <v>-3.2523400000000001E-2</v>
      </c>
      <c r="C21">
        <v>3.3325E-3</v>
      </c>
      <c r="D21">
        <v>-9.76</v>
      </c>
      <c r="E21">
        <v>0</v>
      </c>
      <c r="F21">
        <v>-3.9054999999999999E-2</v>
      </c>
      <c r="G21">
        <v>-2.5991899999999998E-2</v>
      </c>
    </row>
    <row r="22" spans="1:7" x14ac:dyDescent="0.25">
      <c r="A22" s="3" t="s">
        <v>22</v>
      </c>
      <c r="B22">
        <v>-1.0146000000000001E-3</v>
      </c>
      <c r="C22">
        <v>2.8693E-3</v>
      </c>
      <c r="D22">
        <v>-0.35</v>
      </c>
      <c r="E22">
        <v>0.72399999999999998</v>
      </c>
      <c r="F22">
        <v>-6.6384E-3</v>
      </c>
      <c r="G22">
        <v>4.6090999999999997E-3</v>
      </c>
    </row>
    <row r="23" spans="1:7" x14ac:dyDescent="0.25">
      <c r="A23" s="3" t="s">
        <v>23</v>
      </c>
      <c r="B23">
        <v>-8.5766099999999998E-2</v>
      </c>
      <c r="C23">
        <v>3.4952999999999998E-3</v>
      </c>
      <c r="D23">
        <v>-24.54</v>
      </c>
      <c r="E23">
        <v>0</v>
      </c>
      <c r="F23">
        <v>-9.2616699999999996E-2</v>
      </c>
      <c r="G23">
        <v>-7.8915399999999997E-2</v>
      </c>
    </row>
    <row r="24" spans="1:7" x14ac:dyDescent="0.25">
      <c r="A24" t="s">
        <v>24</v>
      </c>
      <c r="B24">
        <v>4.2130369999999999</v>
      </c>
      <c r="C24">
        <v>2.7717000000000002E-3</v>
      </c>
      <c r="D24">
        <v>1520.04</v>
      </c>
      <c r="E24">
        <v>0</v>
      </c>
      <c r="F24">
        <v>4.207605</v>
      </c>
      <c r="G24">
        <v>4.2184699999999999</v>
      </c>
    </row>
    <row r="25" spans="1:7" x14ac:dyDescent="0.25">
      <c r="A25" t="s">
        <v>25</v>
      </c>
      <c r="B25" s="6">
        <v>2265</v>
      </c>
    </row>
    <row r="26" spans="1:7" x14ac:dyDescent="0.25">
      <c r="A26" t="s">
        <v>45</v>
      </c>
      <c r="B26">
        <v>1.1671</v>
      </c>
    </row>
    <row r="27" spans="1:7" x14ac:dyDescent="0.25">
      <c r="A27" t="s">
        <v>50</v>
      </c>
      <c r="B27" s="7">
        <v>3.5900000000000001E-2</v>
      </c>
    </row>
  </sheetData>
  <mergeCells count="1">
    <mergeCell ref="I1:M2"/>
  </mergeCells>
  <pageMargins left="0.7" right="0.7" top="0.75" bottom="0.75" header="0.3" footer="0.3"/>
  <pageSetup paperSize="9" orientation="portrait" horizontalDpi="4294967294" verticalDpi="4294967294"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50934-18F5-4D4F-B4F8-D79A5CF78521}">
  <dimension ref="A1:M47"/>
  <sheetViews>
    <sheetView topLeftCell="A28" workbookViewId="0">
      <selection activeCell="H28" sqref="H28:H38"/>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s>
  <sheetData>
    <row r="1" spans="1:13" ht="15" customHeight="1" x14ac:dyDescent="0.25">
      <c r="A1" s="21" t="s">
        <v>117</v>
      </c>
      <c r="B1" s="21"/>
      <c r="C1" s="21"/>
      <c r="D1" s="21"/>
      <c r="E1" s="21"/>
      <c r="F1" s="21"/>
      <c r="G1" s="21"/>
      <c r="I1" t="s">
        <v>51</v>
      </c>
      <c r="J1" s="13"/>
      <c r="K1" s="13"/>
      <c r="L1" s="13"/>
      <c r="M1" s="13"/>
    </row>
    <row r="2" spans="1:13" x14ac:dyDescent="0.25">
      <c r="I2" s="13"/>
      <c r="J2" s="13"/>
      <c r="K2" s="13"/>
      <c r="L2" s="13"/>
      <c r="M2" s="13"/>
    </row>
    <row r="3" spans="1:13" ht="30" x14ac:dyDescent="0.25">
      <c r="B3" s="4" t="s">
        <v>2</v>
      </c>
      <c r="C3" s="2" t="s">
        <v>3</v>
      </c>
      <c r="D3" t="s">
        <v>4</v>
      </c>
      <c r="E3" t="s">
        <v>5</v>
      </c>
      <c r="F3" t="s">
        <v>6</v>
      </c>
      <c r="G3" t="s">
        <v>7</v>
      </c>
    </row>
    <row r="4" spans="1:13" x14ac:dyDescent="0.25">
      <c r="A4" t="s">
        <v>8</v>
      </c>
    </row>
    <row r="5" spans="1:13" x14ac:dyDescent="0.25">
      <c r="A5" s="3" t="s">
        <v>9</v>
      </c>
      <c r="B5">
        <v>-4.1058999999999998E-2</v>
      </c>
      <c r="C5">
        <v>2.41712E-2</v>
      </c>
      <c r="D5" s="3">
        <v>-1.7</v>
      </c>
      <c r="E5">
        <v>8.8999999999999996E-2</v>
      </c>
      <c r="F5">
        <v>-8.8433800000000007E-2</v>
      </c>
      <c r="G5">
        <v>6.3156999999999996E-3</v>
      </c>
      <c r="M5" s="3"/>
    </row>
    <row r="6" spans="1:13" x14ac:dyDescent="0.25">
      <c r="A6" t="s">
        <v>43</v>
      </c>
      <c r="D6" s="3"/>
      <c r="H6" s="5"/>
      <c r="I6" s="5"/>
      <c r="M6" s="3"/>
    </row>
    <row r="7" spans="1:13" x14ac:dyDescent="0.25">
      <c r="A7" s="3" t="s">
        <v>10</v>
      </c>
      <c r="B7">
        <v>5.8278400000000001E-2</v>
      </c>
      <c r="C7">
        <v>3.1827099999999997E-2</v>
      </c>
      <c r="D7">
        <v>1.83</v>
      </c>
      <c r="E7">
        <v>6.7000000000000004E-2</v>
      </c>
      <c r="F7">
        <v>-4.1016999999999998E-3</v>
      </c>
      <c r="G7">
        <v>0.1206584</v>
      </c>
    </row>
    <row r="8" spans="1:13" x14ac:dyDescent="0.25">
      <c r="A8" s="3" t="s">
        <v>11</v>
      </c>
      <c r="B8">
        <v>7.1320700000000001E-2</v>
      </c>
      <c r="C8">
        <v>3.4385199999999998E-2</v>
      </c>
      <c r="D8">
        <v>2.0699999999999998</v>
      </c>
      <c r="E8">
        <v>3.7999999999999999E-2</v>
      </c>
      <c r="F8">
        <v>3.9268999999999997E-3</v>
      </c>
      <c r="G8">
        <v>0.13871449999999999</v>
      </c>
      <c r="I8">
        <v>1</v>
      </c>
    </row>
    <row r="9" spans="1:13" x14ac:dyDescent="0.25">
      <c r="A9" t="s">
        <v>52</v>
      </c>
      <c r="B9">
        <v>0.1601901</v>
      </c>
      <c r="C9">
        <v>2.6490099999999999E-2</v>
      </c>
      <c r="D9" s="3">
        <v>6.05</v>
      </c>
      <c r="E9">
        <v>0</v>
      </c>
      <c r="F9">
        <v>0.10827050000000001</v>
      </c>
      <c r="G9">
        <v>0.21210970000000001</v>
      </c>
      <c r="M9" s="3"/>
    </row>
    <row r="10" spans="1:13" x14ac:dyDescent="0.25">
      <c r="A10" t="s">
        <v>57</v>
      </c>
      <c r="B10">
        <v>2.3229470000000001</v>
      </c>
      <c r="C10">
        <v>2.5952699999999999E-2</v>
      </c>
      <c r="D10" s="3">
        <v>89.51</v>
      </c>
      <c r="E10">
        <v>0</v>
      </c>
      <c r="F10">
        <v>2.272081</v>
      </c>
      <c r="G10">
        <v>2.3738130000000002</v>
      </c>
      <c r="I10">
        <v>1</v>
      </c>
      <c r="M10" s="3"/>
    </row>
    <row r="11" spans="1:13" x14ac:dyDescent="0.25">
      <c r="A11" t="s">
        <v>75</v>
      </c>
      <c r="D11" s="3"/>
      <c r="M11" s="3"/>
    </row>
    <row r="12" spans="1:13" x14ac:dyDescent="0.25">
      <c r="A12" s="3" t="s">
        <v>53</v>
      </c>
      <c r="B12">
        <v>1.62314E-2</v>
      </c>
      <c r="C12">
        <v>5.5631800000000002E-2</v>
      </c>
      <c r="D12" s="3">
        <v>0.28999999999999998</v>
      </c>
      <c r="E12">
        <v>0.77</v>
      </c>
      <c r="F12">
        <v>-9.2804899999999996E-2</v>
      </c>
      <c r="G12">
        <v>0.12526770000000001</v>
      </c>
      <c r="M12" s="3"/>
    </row>
    <row r="13" spans="1:13" x14ac:dyDescent="0.25">
      <c r="A13" s="3" t="s">
        <v>54</v>
      </c>
      <c r="B13">
        <v>0.20252439999999999</v>
      </c>
      <c r="C13">
        <v>5.4460300000000003E-2</v>
      </c>
      <c r="D13" s="3">
        <v>3.72</v>
      </c>
      <c r="E13">
        <v>0</v>
      </c>
      <c r="F13">
        <v>9.5784099999999997E-2</v>
      </c>
      <c r="G13">
        <v>0.3092647</v>
      </c>
      <c r="H13" s="5"/>
      <c r="I13">
        <v>1</v>
      </c>
      <c r="M13" s="3"/>
    </row>
    <row r="14" spans="1:13" x14ac:dyDescent="0.25">
      <c r="A14" s="3" t="s">
        <v>55</v>
      </c>
      <c r="B14">
        <v>0.50819950000000003</v>
      </c>
      <c r="C14">
        <v>5.6751999999999997E-2</v>
      </c>
      <c r="D14" s="3">
        <v>8.9499999999999993</v>
      </c>
      <c r="E14">
        <v>0</v>
      </c>
      <c r="F14">
        <v>0.39696769999999998</v>
      </c>
      <c r="G14">
        <v>0.61943130000000002</v>
      </c>
      <c r="M14" s="3"/>
    </row>
    <row r="15" spans="1:13" x14ac:dyDescent="0.25">
      <c r="A15" s="3" t="s">
        <v>56</v>
      </c>
      <c r="B15">
        <v>0.96523029999999999</v>
      </c>
      <c r="C15">
        <v>7.2361900000000007E-2</v>
      </c>
      <c r="D15" s="3">
        <v>13.34</v>
      </c>
      <c r="E15">
        <v>0</v>
      </c>
      <c r="F15">
        <v>0.82340360000000001</v>
      </c>
      <c r="G15">
        <v>1.107057</v>
      </c>
      <c r="M15" s="3"/>
    </row>
    <row r="16" spans="1:13" x14ac:dyDescent="0.25">
      <c r="A16" t="s">
        <v>58</v>
      </c>
      <c r="D16" s="3"/>
      <c r="M16" s="3"/>
    </row>
    <row r="17" spans="1:13" x14ac:dyDescent="0.25">
      <c r="A17" s="3" t="s">
        <v>59</v>
      </c>
      <c r="B17">
        <v>-0.37399969999999999</v>
      </c>
      <c r="C17">
        <v>4.7210099999999998E-2</v>
      </c>
      <c r="D17" s="3">
        <v>-7.92</v>
      </c>
      <c r="E17">
        <v>0</v>
      </c>
      <c r="F17">
        <v>-0.46652979999999999</v>
      </c>
      <c r="G17">
        <v>-0.28146969999999999</v>
      </c>
      <c r="M17" s="3"/>
    </row>
    <row r="18" spans="1:13" x14ac:dyDescent="0.25">
      <c r="A18" s="3" t="s">
        <v>60</v>
      </c>
      <c r="B18">
        <v>-0.25815769999999999</v>
      </c>
      <c r="C18">
        <v>4.4637200000000002E-2</v>
      </c>
      <c r="D18" s="3">
        <v>-5.78</v>
      </c>
      <c r="E18">
        <v>0</v>
      </c>
      <c r="F18">
        <v>-0.34564499999999998</v>
      </c>
      <c r="G18">
        <v>-0.1706704</v>
      </c>
      <c r="M18" s="3"/>
    </row>
    <row r="19" spans="1:13" x14ac:dyDescent="0.25">
      <c r="A19" s="3" t="s">
        <v>61</v>
      </c>
      <c r="B19">
        <v>-0.29815570000000002</v>
      </c>
      <c r="C19">
        <v>4.4242799999999999E-2</v>
      </c>
      <c r="D19">
        <v>-6.74</v>
      </c>
      <c r="E19">
        <v>0</v>
      </c>
      <c r="F19">
        <v>-0.38486999999999999</v>
      </c>
      <c r="G19">
        <v>-0.2114414</v>
      </c>
    </row>
    <row r="20" spans="1:13" x14ac:dyDescent="0.25">
      <c r="A20" s="3" t="s">
        <v>62</v>
      </c>
      <c r="B20">
        <v>-0.1848368</v>
      </c>
      <c r="C20">
        <v>4.71508E-2</v>
      </c>
      <c r="D20" s="3">
        <v>-3.92</v>
      </c>
      <c r="E20">
        <v>0</v>
      </c>
      <c r="F20">
        <v>-0.27725060000000001</v>
      </c>
      <c r="G20">
        <v>-9.2423099999999994E-2</v>
      </c>
      <c r="M20" s="3"/>
    </row>
    <row r="21" spans="1:13" x14ac:dyDescent="0.25">
      <c r="A21" s="3" t="s">
        <v>63</v>
      </c>
      <c r="B21">
        <v>-0.21457709999999999</v>
      </c>
      <c r="C21">
        <v>5.0211100000000002E-2</v>
      </c>
      <c r="D21" s="3">
        <v>-4.2699999999999996</v>
      </c>
      <c r="E21">
        <v>0</v>
      </c>
      <c r="F21">
        <v>-0.31298910000000002</v>
      </c>
      <c r="G21">
        <v>-0.11616509999999999</v>
      </c>
      <c r="I21">
        <v>1</v>
      </c>
      <c r="M21" s="3"/>
    </row>
    <row r="22" spans="1:13" x14ac:dyDescent="0.25">
      <c r="A22" s="3" t="s">
        <v>64</v>
      </c>
      <c r="B22">
        <v>-5.4475599999999999E-2</v>
      </c>
      <c r="C22">
        <v>5.2169699999999999E-2</v>
      </c>
      <c r="D22" s="3">
        <v>-1.04</v>
      </c>
      <c r="E22">
        <v>0.29599999999999999</v>
      </c>
      <c r="F22">
        <v>-0.15672620000000001</v>
      </c>
      <c r="G22">
        <v>4.7774999999999998E-2</v>
      </c>
      <c r="M22" s="3"/>
    </row>
    <row r="23" spans="1:13" x14ac:dyDescent="0.25">
      <c r="A23" s="3" t="s">
        <v>65</v>
      </c>
      <c r="B23">
        <v>-4.74136E-2</v>
      </c>
      <c r="C23">
        <v>5.8176499999999999E-2</v>
      </c>
      <c r="D23" s="3">
        <v>-0.81</v>
      </c>
      <c r="E23">
        <v>0.41499999999999998</v>
      </c>
      <c r="F23">
        <v>-0.16143750000000001</v>
      </c>
      <c r="G23">
        <v>6.6610299999999997E-2</v>
      </c>
      <c r="M23" s="3"/>
    </row>
    <row r="24" spans="1:13" x14ac:dyDescent="0.25">
      <c r="A24" s="3" t="s">
        <v>66</v>
      </c>
      <c r="B24">
        <v>-1.8696899999999999E-2</v>
      </c>
      <c r="C24">
        <v>5.9591699999999997E-2</v>
      </c>
      <c r="D24" s="3">
        <v>-0.31</v>
      </c>
      <c r="E24">
        <v>0.754</v>
      </c>
      <c r="F24">
        <v>-0.13549449999999999</v>
      </c>
      <c r="G24">
        <v>9.8100699999999999E-2</v>
      </c>
      <c r="M24" s="3"/>
    </row>
    <row r="25" spans="1:13" x14ac:dyDescent="0.25">
      <c r="A25" s="3" t="s">
        <v>67</v>
      </c>
      <c r="B25">
        <v>5.0798799999999998E-2</v>
      </c>
      <c r="C25">
        <v>6.1746099999999998E-2</v>
      </c>
      <c r="D25" s="3">
        <v>0.82</v>
      </c>
      <c r="E25">
        <v>0.41099999999999998</v>
      </c>
      <c r="F25">
        <v>-7.02213E-2</v>
      </c>
      <c r="G25">
        <v>0.1718189</v>
      </c>
      <c r="M25" s="3"/>
    </row>
    <row r="26" spans="1:13" x14ac:dyDescent="0.25">
      <c r="A26" s="3" t="s">
        <v>68</v>
      </c>
      <c r="B26">
        <v>0.16652529999999999</v>
      </c>
      <c r="C26">
        <v>5.83206E-2</v>
      </c>
      <c r="D26" s="3">
        <v>2.86</v>
      </c>
      <c r="E26">
        <v>4.0000000000000001E-3</v>
      </c>
      <c r="F26">
        <v>5.2219000000000002E-2</v>
      </c>
      <c r="G26">
        <v>0.28083150000000001</v>
      </c>
      <c r="M26" s="3"/>
    </row>
    <row r="27" spans="1:13" x14ac:dyDescent="0.25">
      <c r="A27" t="s">
        <v>12</v>
      </c>
      <c r="D27" s="3"/>
      <c r="M27" s="3"/>
    </row>
    <row r="28" spans="1:13" x14ac:dyDescent="0.25">
      <c r="A28" s="3" t="s">
        <v>13</v>
      </c>
      <c r="B28">
        <v>3.9584000000000001E-2</v>
      </c>
      <c r="C28">
        <v>7.6740299999999997E-2</v>
      </c>
      <c r="D28" s="3">
        <v>0.52</v>
      </c>
      <c r="E28">
        <v>0.60599999999999998</v>
      </c>
      <c r="F28">
        <v>-0.1108243</v>
      </c>
      <c r="G28">
        <v>0.1899922</v>
      </c>
      <c r="H28" t="s">
        <v>28</v>
      </c>
      <c r="M28" s="3"/>
    </row>
    <row r="29" spans="1:13" x14ac:dyDescent="0.25">
      <c r="A29" s="3" t="s">
        <v>14</v>
      </c>
      <c r="B29">
        <v>7.1857299999999999E-2</v>
      </c>
      <c r="C29">
        <v>6.2449600000000001E-2</v>
      </c>
      <c r="D29">
        <v>1.1499999999999999</v>
      </c>
      <c r="E29">
        <v>0.25</v>
      </c>
      <c r="F29">
        <v>-5.0541799999999998E-2</v>
      </c>
      <c r="G29">
        <v>0.19425629999999999</v>
      </c>
      <c r="H29" t="s">
        <v>29</v>
      </c>
    </row>
    <row r="30" spans="1:13" x14ac:dyDescent="0.25">
      <c r="A30" s="3" t="s">
        <v>15</v>
      </c>
      <c r="B30">
        <v>8.5405999999999996E-2</v>
      </c>
      <c r="C30">
        <v>6.5126100000000006E-2</v>
      </c>
      <c r="D30">
        <v>1.31</v>
      </c>
      <c r="E30">
        <v>0.19</v>
      </c>
      <c r="F30">
        <v>-4.2238699999999997E-2</v>
      </c>
      <c r="G30">
        <v>0.21305080000000001</v>
      </c>
      <c r="H30" t="s">
        <v>30</v>
      </c>
    </row>
    <row r="31" spans="1:13" x14ac:dyDescent="0.25">
      <c r="A31" s="3" t="s">
        <v>16</v>
      </c>
      <c r="B31">
        <v>4.9734599999999997E-2</v>
      </c>
      <c r="C31">
        <v>6.5671199999999999E-2</v>
      </c>
      <c r="D31" s="3">
        <v>0.76</v>
      </c>
      <c r="E31">
        <v>0.44900000000000001</v>
      </c>
      <c r="F31">
        <v>-7.8978699999999999E-2</v>
      </c>
      <c r="G31">
        <v>0.17844779999999999</v>
      </c>
      <c r="H31" t="s">
        <v>31</v>
      </c>
      <c r="M31" s="3"/>
    </row>
    <row r="32" spans="1:13" x14ac:dyDescent="0.25">
      <c r="A32" s="3" t="s">
        <v>17</v>
      </c>
      <c r="B32">
        <v>6.7042699999999997E-2</v>
      </c>
      <c r="C32">
        <v>6.4695299999999997E-2</v>
      </c>
      <c r="D32">
        <v>1.04</v>
      </c>
      <c r="E32">
        <v>0.3</v>
      </c>
      <c r="F32">
        <v>-5.9757699999999997E-2</v>
      </c>
      <c r="G32">
        <v>0.19384309999999999</v>
      </c>
      <c r="H32" t="s">
        <v>32</v>
      </c>
    </row>
    <row r="33" spans="1:9" x14ac:dyDescent="0.25">
      <c r="A33" s="3" t="s">
        <v>18</v>
      </c>
      <c r="B33">
        <v>4.6867399999999997E-2</v>
      </c>
      <c r="C33">
        <v>6.2240299999999998E-2</v>
      </c>
      <c r="D33">
        <v>0.75</v>
      </c>
      <c r="E33">
        <v>0.45100000000000001</v>
      </c>
      <c r="F33">
        <v>-7.5121400000000005E-2</v>
      </c>
      <c r="G33">
        <v>0.16885610000000001</v>
      </c>
      <c r="H33" t="s">
        <v>33</v>
      </c>
    </row>
    <row r="34" spans="1:9" x14ac:dyDescent="0.25">
      <c r="A34" s="3" t="s">
        <v>19</v>
      </c>
      <c r="B34">
        <v>-2.1463200000000002E-2</v>
      </c>
      <c r="C34">
        <v>5.9965400000000002E-2</v>
      </c>
      <c r="D34">
        <v>-0.36</v>
      </c>
      <c r="E34">
        <v>0.72</v>
      </c>
      <c r="F34">
        <v>-0.13899320000000001</v>
      </c>
      <c r="G34">
        <v>9.6066700000000005E-2</v>
      </c>
      <c r="H34" t="s">
        <v>34</v>
      </c>
    </row>
    <row r="35" spans="1:9" x14ac:dyDescent="0.25">
      <c r="A35" s="3" t="s">
        <v>20</v>
      </c>
      <c r="B35">
        <v>9.1913499999999995E-2</v>
      </c>
      <c r="C35">
        <v>6.1827E-2</v>
      </c>
      <c r="D35">
        <v>1.49</v>
      </c>
      <c r="E35">
        <v>0.13700000000000001</v>
      </c>
      <c r="F35">
        <v>-2.9265099999999999E-2</v>
      </c>
      <c r="G35">
        <v>0.21309220000000001</v>
      </c>
      <c r="H35" t="s">
        <v>35</v>
      </c>
      <c r="I35">
        <v>1</v>
      </c>
    </row>
    <row r="36" spans="1:9" x14ac:dyDescent="0.25">
      <c r="A36" s="3" t="s">
        <v>21</v>
      </c>
      <c r="B36">
        <v>0.17561570000000001</v>
      </c>
      <c r="C36">
        <v>6.5276799999999996E-2</v>
      </c>
      <c r="D36">
        <v>2.69</v>
      </c>
      <c r="E36">
        <v>7.0000000000000001E-3</v>
      </c>
      <c r="F36">
        <v>4.7675500000000003E-2</v>
      </c>
      <c r="G36">
        <v>0.30355589999999999</v>
      </c>
      <c r="H36" t="s">
        <v>36</v>
      </c>
    </row>
    <row r="37" spans="1:9" x14ac:dyDescent="0.25">
      <c r="A37" s="3" t="s">
        <v>22</v>
      </c>
      <c r="B37">
        <v>0.1120299</v>
      </c>
      <c r="C37">
        <v>6.2846100000000002E-2</v>
      </c>
      <c r="D37">
        <v>1.78</v>
      </c>
      <c r="E37">
        <v>7.4999999999999997E-2</v>
      </c>
      <c r="F37">
        <v>-1.11462E-2</v>
      </c>
      <c r="G37">
        <v>0.235206</v>
      </c>
      <c r="H37" t="s">
        <v>37</v>
      </c>
    </row>
    <row r="38" spans="1:9" x14ac:dyDescent="0.25">
      <c r="A38" s="3" t="s">
        <v>23</v>
      </c>
      <c r="B38">
        <v>0.1908406</v>
      </c>
      <c r="C38">
        <v>6.5069299999999997E-2</v>
      </c>
      <c r="D38">
        <v>2.93</v>
      </c>
      <c r="E38">
        <v>3.0000000000000001E-3</v>
      </c>
      <c r="F38">
        <v>6.3307199999999994E-2</v>
      </c>
      <c r="G38">
        <v>0.31837409999999999</v>
      </c>
      <c r="H38" t="s">
        <v>38</v>
      </c>
    </row>
    <row r="39" spans="1:9" x14ac:dyDescent="0.25">
      <c r="A39" t="s">
        <v>24</v>
      </c>
      <c r="B39">
        <v>-1.5419890000000001</v>
      </c>
      <c r="C39">
        <v>8.02065E-2</v>
      </c>
      <c r="D39">
        <v>-19.23</v>
      </c>
      <c r="E39">
        <v>0</v>
      </c>
      <c r="F39">
        <v>-1.69919</v>
      </c>
      <c r="G39">
        <v>-1.384787</v>
      </c>
      <c r="I39">
        <v>1</v>
      </c>
    </row>
    <row r="40" spans="1:9" x14ac:dyDescent="0.25">
      <c r="A40" t="s">
        <v>69</v>
      </c>
      <c r="B40">
        <v>21723</v>
      </c>
    </row>
    <row r="41" spans="1:9" x14ac:dyDescent="0.25">
      <c r="A41" t="s">
        <v>70</v>
      </c>
      <c r="B41">
        <v>0.37659999999999999</v>
      </c>
    </row>
    <row r="42" spans="1:9" x14ac:dyDescent="0.25">
      <c r="A42" t="s">
        <v>26</v>
      </c>
      <c r="B42">
        <v>0.50629999999999997</v>
      </c>
    </row>
    <row r="44" spans="1:9" x14ac:dyDescent="0.25">
      <c r="I44">
        <f>SUMPRODUCT(I5:I39,B5:B39)</f>
        <v>0.9321394999999999</v>
      </c>
    </row>
    <row r="45" spans="1:9" x14ac:dyDescent="0.25">
      <c r="I45">
        <f>_xlfn.NORM.DIST(I44,0,1,TRUE)</f>
        <v>0.82436778159566793</v>
      </c>
    </row>
    <row r="47" spans="1:9" x14ac:dyDescent="0.25">
      <c r="I47">
        <v>5</v>
      </c>
    </row>
  </sheetData>
  <pageMargins left="0.7" right="0.7" top="0.75" bottom="0.75" header="0.3" footer="0.3"/>
  <pageSetup paperSize="9" orientation="portrait" horizontalDpi="4294967294" verticalDpi="4294967294"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850A-5E6A-4070-9B38-4660B883E8B3}">
  <dimension ref="A1:L48"/>
  <sheetViews>
    <sheetView topLeftCell="A25" workbookViewId="0">
      <selection activeCell="A37" sqref="A37"/>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 min="11" max="11" width="12.7109375" bestFit="1" customWidth="1"/>
  </cols>
  <sheetData>
    <row r="1" spans="1:12" ht="15" customHeight="1" x14ac:dyDescent="0.25">
      <c r="A1" s="21" t="s">
        <v>118</v>
      </c>
      <c r="B1" s="21"/>
      <c r="C1" s="21"/>
      <c r="D1" s="21"/>
      <c r="E1" s="21"/>
      <c r="F1" s="21"/>
      <c r="G1" s="21"/>
      <c r="I1" t="s">
        <v>51</v>
      </c>
      <c r="J1" s="13"/>
      <c r="K1" s="13"/>
      <c r="L1" s="13"/>
    </row>
    <row r="2" spans="1:12" x14ac:dyDescent="0.25">
      <c r="I2" s="13"/>
      <c r="J2" s="13"/>
      <c r="K2" s="13"/>
      <c r="L2" s="13"/>
    </row>
    <row r="3" spans="1:12" ht="30" x14ac:dyDescent="0.25">
      <c r="B3" s="4" t="s">
        <v>2</v>
      </c>
      <c r="C3" s="2" t="s">
        <v>3</v>
      </c>
      <c r="D3" t="s">
        <v>4</v>
      </c>
      <c r="E3" t="s">
        <v>5</v>
      </c>
      <c r="F3" t="s">
        <v>6</v>
      </c>
      <c r="G3" t="s">
        <v>7</v>
      </c>
    </row>
    <row r="4" spans="1:12" x14ac:dyDescent="0.25">
      <c r="A4" t="s">
        <v>8</v>
      </c>
    </row>
    <row r="5" spans="1:12" x14ac:dyDescent="0.25">
      <c r="A5" s="3" t="s">
        <v>9</v>
      </c>
      <c r="B5" s="24">
        <v>-0.1004217</v>
      </c>
      <c r="C5">
        <v>2.8409400000000001E-2</v>
      </c>
      <c r="D5">
        <v>-3.53</v>
      </c>
      <c r="E5" s="3">
        <v>0</v>
      </c>
      <c r="F5">
        <v>-0.1561032</v>
      </c>
      <c r="G5">
        <v>-4.4740299999999997E-2</v>
      </c>
      <c r="J5" s="24"/>
      <c r="L5" s="3"/>
    </row>
    <row r="6" spans="1:12" x14ac:dyDescent="0.25">
      <c r="A6" t="s">
        <v>43</v>
      </c>
      <c r="B6" s="24"/>
      <c r="H6" s="5"/>
      <c r="I6" s="5"/>
      <c r="J6" s="24"/>
    </row>
    <row r="7" spans="1:12" x14ac:dyDescent="0.25">
      <c r="A7" s="3" t="s">
        <v>10</v>
      </c>
      <c r="B7" s="24">
        <v>2.6286400000000001E-2</v>
      </c>
      <c r="C7">
        <v>3.8729399999999997E-2</v>
      </c>
      <c r="D7">
        <v>0.68</v>
      </c>
      <c r="E7">
        <v>0.497</v>
      </c>
      <c r="F7">
        <v>-4.9621800000000001E-2</v>
      </c>
      <c r="G7">
        <v>0.1021947</v>
      </c>
      <c r="J7" s="24"/>
    </row>
    <row r="8" spans="1:12" x14ac:dyDescent="0.25">
      <c r="A8" s="3" t="s">
        <v>11</v>
      </c>
      <c r="B8">
        <v>8.1586699999999998E-2</v>
      </c>
      <c r="C8">
        <v>4.06819E-2</v>
      </c>
      <c r="D8">
        <v>2.0099999999999998</v>
      </c>
      <c r="E8" s="3">
        <v>4.4999999999999998E-2</v>
      </c>
      <c r="F8">
        <v>1.8518E-3</v>
      </c>
      <c r="G8">
        <v>0.16132170000000001</v>
      </c>
      <c r="I8">
        <v>1</v>
      </c>
      <c r="L8" s="3"/>
    </row>
    <row r="9" spans="1:12" x14ac:dyDescent="0.25">
      <c r="A9" t="s">
        <v>52</v>
      </c>
      <c r="B9" s="24">
        <v>0.20078309999999999</v>
      </c>
      <c r="C9">
        <v>3.1163099999999999E-2</v>
      </c>
      <c r="D9">
        <v>6.44</v>
      </c>
      <c r="E9" s="3">
        <v>0</v>
      </c>
      <c r="F9">
        <v>0.13970450000000001</v>
      </c>
      <c r="G9">
        <v>0.26186169999999998</v>
      </c>
      <c r="J9" s="24"/>
      <c r="L9" s="3"/>
    </row>
    <row r="10" spans="1:12" x14ac:dyDescent="0.25">
      <c r="A10" t="s">
        <v>76</v>
      </c>
      <c r="B10" s="24">
        <v>2.2957830000000001</v>
      </c>
      <c r="C10">
        <v>3.22794E-2</v>
      </c>
      <c r="D10">
        <v>71.12</v>
      </c>
      <c r="E10" s="3">
        <v>0</v>
      </c>
      <c r="F10">
        <v>2.2325159999999999</v>
      </c>
      <c r="G10">
        <v>2.3590490000000002</v>
      </c>
      <c r="I10">
        <v>1</v>
      </c>
      <c r="J10" s="24"/>
      <c r="L10" s="3"/>
    </row>
    <row r="11" spans="1:12" x14ac:dyDescent="0.25">
      <c r="A11" t="s">
        <v>75</v>
      </c>
      <c r="B11" s="24"/>
      <c r="E11" s="3"/>
      <c r="J11" s="24"/>
      <c r="L11" s="3"/>
    </row>
    <row r="12" spans="1:12" x14ac:dyDescent="0.25">
      <c r="A12" s="3" t="s">
        <v>53</v>
      </c>
      <c r="B12" s="24">
        <v>0.1242757</v>
      </c>
      <c r="C12">
        <v>0.101165</v>
      </c>
      <c r="D12">
        <v>1.23</v>
      </c>
      <c r="E12" s="3">
        <v>0.219</v>
      </c>
      <c r="F12">
        <v>-7.4004E-2</v>
      </c>
      <c r="G12">
        <v>0.32255539999999999</v>
      </c>
      <c r="J12" s="24"/>
      <c r="L12" s="3"/>
    </row>
    <row r="13" spans="1:12" x14ac:dyDescent="0.25">
      <c r="A13" s="3" t="s">
        <v>54</v>
      </c>
      <c r="B13" s="24">
        <v>0.49838339999999998</v>
      </c>
      <c r="C13">
        <v>9.88034E-2</v>
      </c>
      <c r="D13">
        <v>5.04</v>
      </c>
      <c r="E13" s="3">
        <v>0</v>
      </c>
      <c r="F13">
        <v>0.30473230000000001</v>
      </c>
      <c r="G13">
        <v>0.69203460000000006</v>
      </c>
      <c r="H13" s="5"/>
      <c r="I13">
        <v>1</v>
      </c>
      <c r="J13" s="24"/>
      <c r="L13" s="3"/>
    </row>
    <row r="14" spans="1:12" x14ac:dyDescent="0.25">
      <c r="A14" s="3" t="s">
        <v>55</v>
      </c>
      <c r="B14" s="24">
        <v>0.91582989999999997</v>
      </c>
      <c r="C14">
        <v>9.9509600000000004E-2</v>
      </c>
      <c r="D14">
        <v>9.1999999999999993</v>
      </c>
      <c r="E14" s="3">
        <v>0</v>
      </c>
      <c r="F14">
        <v>0.72079459999999995</v>
      </c>
      <c r="G14">
        <v>1.110865</v>
      </c>
      <c r="J14" s="24"/>
      <c r="L14" s="3"/>
    </row>
    <row r="15" spans="1:12" x14ac:dyDescent="0.25">
      <c r="A15" s="3" t="s">
        <v>56</v>
      </c>
      <c r="B15" s="24">
        <v>1.423368</v>
      </c>
      <c r="C15">
        <v>0.10711569999999999</v>
      </c>
      <c r="D15">
        <v>13.29</v>
      </c>
      <c r="E15" s="3">
        <v>0</v>
      </c>
      <c r="F15">
        <v>1.2134259999999999</v>
      </c>
      <c r="G15">
        <v>1.633311</v>
      </c>
      <c r="J15" s="24"/>
      <c r="L15" s="3"/>
    </row>
    <row r="16" spans="1:12" x14ac:dyDescent="0.25">
      <c r="A16" t="s">
        <v>58</v>
      </c>
      <c r="B16" s="24"/>
      <c r="E16" s="3"/>
      <c r="J16" s="24"/>
      <c r="L16" s="3"/>
    </row>
    <row r="17" spans="1:12" x14ac:dyDescent="0.25">
      <c r="A17" s="3" t="s">
        <v>59</v>
      </c>
      <c r="B17" s="24">
        <v>-0.25044090000000002</v>
      </c>
      <c r="C17">
        <v>5.6408899999999998E-2</v>
      </c>
      <c r="D17">
        <v>-4.4400000000000004</v>
      </c>
      <c r="E17" s="3">
        <v>0</v>
      </c>
      <c r="F17">
        <v>-0.3610003</v>
      </c>
      <c r="G17">
        <v>-0.13988149999999999</v>
      </c>
      <c r="J17" s="24"/>
      <c r="L17" s="3"/>
    </row>
    <row r="18" spans="1:12" x14ac:dyDescent="0.25">
      <c r="A18" s="3" t="s">
        <v>60</v>
      </c>
      <c r="B18" s="24">
        <v>-0.1212343</v>
      </c>
      <c r="C18">
        <v>5.3900400000000001E-2</v>
      </c>
      <c r="D18">
        <v>-2.25</v>
      </c>
      <c r="E18" s="3">
        <v>2.4E-2</v>
      </c>
      <c r="F18">
        <v>-0.226877</v>
      </c>
      <c r="G18">
        <v>-1.5591499999999999E-2</v>
      </c>
      <c r="J18" s="24"/>
      <c r="L18" s="3"/>
    </row>
    <row r="19" spans="1:12" x14ac:dyDescent="0.25">
      <c r="A19" s="3" t="s">
        <v>61</v>
      </c>
      <c r="B19">
        <v>-0.1275558</v>
      </c>
      <c r="C19">
        <v>5.2838400000000001E-2</v>
      </c>
      <c r="D19">
        <v>-2.41</v>
      </c>
      <c r="E19" s="3">
        <v>1.6E-2</v>
      </c>
      <c r="F19">
        <v>-0.23111719999999999</v>
      </c>
      <c r="G19">
        <v>-2.3994399999999999E-2</v>
      </c>
      <c r="L19" s="3"/>
    </row>
    <row r="20" spans="1:12" x14ac:dyDescent="0.25">
      <c r="A20" s="3" t="s">
        <v>62</v>
      </c>
      <c r="B20" s="24">
        <v>-7.0007399999999997E-2</v>
      </c>
      <c r="C20">
        <v>5.4896899999999998E-2</v>
      </c>
      <c r="D20">
        <v>-1.28</v>
      </c>
      <c r="E20" s="3">
        <v>0.20200000000000001</v>
      </c>
      <c r="F20">
        <v>-0.17760339999999999</v>
      </c>
      <c r="G20">
        <v>3.7588499999999997E-2</v>
      </c>
      <c r="J20" s="24"/>
      <c r="L20" s="3"/>
    </row>
    <row r="21" spans="1:12" x14ac:dyDescent="0.25">
      <c r="A21" s="3" t="s">
        <v>63</v>
      </c>
      <c r="B21" s="24">
        <v>-3.00874E-2</v>
      </c>
      <c r="C21">
        <v>5.9075200000000001E-2</v>
      </c>
      <c r="D21">
        <v>-0.51</v>
      </c>
      <c r="E21" s="3">
        <v>0.61099999999999999</v>
      </c>
      <c r="F21">
        <v>-0.14587269999999999</v>
      </c>
      <c r="G21">
        <v>8.5697899999999994E-2</v>
      </c>
      <c r="I21">
        <v>1</v>
      </c>
      <c r="J21" s="24"/>
      <c r="L21" s="3"/>
    </row>
    <row r="22" spans="1:12" x14ac:dyDescent="0.25">
      <c r="A22" s="3" t="s">
        <v>64</v>
      </c>
      <c r="B22">
        <v>5.87337E-2</v>
      </c>
      <c r="C22">
        <v>6.0981E-2</v>
      </c>
      <c r="D22">
        <v>0.96</v>
      </c>
      <c r="E22" s="3">
        <v>0.33500000000000002</v>
      </c>
      <c r="F22">
        <v>-6.0786800000000002E-2</v>
      </c>
      <c r="G22">
        <v>0.1782543</v>
      </c>
      <c r="L22" s="3"/>
    </row>
    <row r="23" spans="1:12" x14ac:dyDescent="0.25">
      <c r="A23" s="3" t="s">
        <v>65</v>
      </c>
      <c r="B23">
        <v>0.14082159999999999</v>
      </c>
      <c r="C23">
        <v>6.2810000000000005E-2</v>
      </c>
      <c r="D23">
        <v>2.2400000000000002</v>
      </c>
      <c r="E23" s="3">
        <v>2.5000000000000001E-2</v>
      </c>
      <c r="F23">
        <v>1.7716300000000001E-2</v>
      </c>
      <c r="G23">
        <v>0.26392700000000002</v>
      </c>
      <c r="L23" s="3"/>
    </row>
    <row r="24" spans="1:12" x14ac:dyDescent="0.25">
      <c r="A24" s="3" t="s">
        <v>66</v>
      </c>
      <c r="B24">
        <v>0.2053817</v>
      </c>
      <c r="C24">
        <v>6.5978200000000001E-2</v>
      </c>
      <c r="D24">
        <v>3.11</v>
      </c>
      <c r="E24" s="3">
        <v>2E-3</v>
      </c>
      <c r="F24">
        <v>7.6066800000000004E-2</v>
      </c>
      <c r="G24">
        <v>0.33469660000000001</v>
      </c>
      <c r="L24" s="3"/>
    </row>
    <row r="25" spans="1:12" x14ac:dyDescent="0.25">
      <c r="A25" s="3" t="s">
        <v>67</v>
      </c>
      <c r="B25">
        <v>0.2894679</v>
      </c>
      <c r="C25">
        <v>6.5658400000000006E-2</v>
      </c>
      <c r="D25">
        <v>4.41</v>
      </c>
      <c r="E25">
        <v>0</v>
      </c>
      <c r="F25">
        <v>0.1607798</v>
      </c>
      <c r="G25">
        <v>0.41815590000000002</v>
      </c>
    </row>
    <row r="26" spans="1:12" x14ac:dyDescent="0.25">
      <c r="A26" s="3" t="s">
        <v>68</v>
      </c>
      <c r="B26">
        <v>0.54244740000000002</v>
      </c>
      <c r="C26">
        <v>6.3148499999999996E-2</v>
      </c>
      <c r="D26">
        <v>8.59</v>
      </c>
      <c r="E26">
        <v>0</v>
      </c>
      <c r="F26">
        <v>0.41867850000000001</v>
      </c>
      <c r="G26">
        <v>0.66621620000000004</v>
      </c>
    </row>
    <row r="27" spans="1:12" x14ac:dyDescent="0.25">
      <c r="A27" t="s">
        <v>12</v>
      </c>
    </row>
    <row r="28" spans="1:12" x14ac:dyDescent="0.25">
      <c r="A28" s="3" t="s">
        <v>13</v>
      </c>
      <c r="B28">
        <v>4.0588300000000001E-2</v>
      </c>
      <c r="C28">
        <v>9.1980900000000004E-2</v>
      </c>
      <c r="D28">
        <v>0.44</v>
      </c>
      <c r="E28">
        <v>0.65900000000000003</v>
      </c>
      <c r="F28">
        <v>-0.13969100000000001</v>
      </c>
      <c r="G28">
        <v>0.2208676</v>
      </c>
    </row>
    <row r="29" spans="1:12" x14ac:dyDescent="0.25">
      <c r="A29" s="3" t="s">
        <v>14</v>
      </c>
      <c r="B29">
        <v>2.1731799999999999E-2</v>
      </c>
      <c r="C29">
        <v>7.3714600000000005E-2</v>
      </c>
      <c r="D29">
        <v>0.28999999999999998</v>
      </c>
      <c r="E29">
        <v>0.76800000000000002</v>
      </c>
      <c r="F29">
        <v>-0.1227462</v>
      </c>
      <c r="G29">
        <v>0.16620989999999999</v>
      </c>
    </row>
    <row r="30" spans="1:12" x14ac:dyDescent="0.25">
      <c r="A30" s="3" t="s">
        <v>15</v>
      </c>
      <c r="B30">
        <v>2.96727E-2</v>
      </c>
      <c r="C30">
        <v>7.6852799999999999E-2</v>
      </c>
      <c r="D30">
        <v>0.39</v>
      </c>
      <c r="E30">
        <v>0.69899999999999995</v>
      </c>
      <c r="F30">
        <v>-0.12095599999999999</v>
      </c>
      <c r="G30">
        <v>0.1803013</v>
      </c>
    </row>
    <row r="31" spans="1:12" x14ac:dyDescent="0.25">
      <c r="A31" s="3" t="s">
        <v>16</v>
      </c>
      <c r="B31">
        <v>3.65522E-2</v>
      </c>
      <c r="C31">
        <v>7.8895400000000004E-2</v>
      </c>
      <c r="D31">
        <v>0.46</v>
      </c>
      <c r="E31">
        <v>0.64300000000000002</v>
      </c>
      <c r="F31">
        <v>-0.1180799</v>
      </c>
      <c r="G31">
        <v>0.1911843</v>
      </c>
    </row>
    <row r="32" spans="1:12" x14ac:dyDescent="0.25">
      <c r="A32" s="3" t="s">
        <v>17</v>
      </c>
      <c r="B32">
        <v>0.1227094</v>
      </c>
      <c r="C32">
        <v>7.5307399999999997E-2</v>
      </c>
      <c r="D32">
        <v>1.63</v>
      </c>
      <c r="E32">
        <v>0.10299999999999999</v>
      </c>
      <c r="F32">
        <v>-2.4890300000000001E-2</v>
      </c>
      <c r="G32">
        <v>0.27030920000000003</v>
      </c>
    </row>
    <row r="33" spans="1:9" x14ac:dyDescent="0.25">
      <c r="A33" s="3" t="s">
        <v>18</v>
      </c>
      <c r="B33">
        <v>7.3713500000000001E-2</v>
      </c>
      <c r="C33">
        <v>7.3323399999999997E-2</v>
      </c>
      <c r="D33">
        <v>1.01</v>
      </c>
      <c r="E33">
        <v>0.315</v>
      </c>
      <c r="F33">
        <v>-6.9997599999999993E-2</v>
      </c>
      <c r="G33">
        <v>0.2174246</v>
      </c>
    </row>
    <row r="34" spans="1:9" x14ac:dyDescent="0.25">
      <c r="A34" s="3" t="s">
        <v>19</v>
      </c>
      <c r="B34">
        <v>-1.0422999999999999E-3</v>
      </c>
      <c r="C34">
        <v>7.2530300000000006E-2</v>
      </c>
      <c r="D34">
        <v>-0.01</v>
      </c>
      <c r="E34">
        <v>0.98899999999999999</v>
      </c>
      <c r="F34">
        <v>-0.14319899999999999</v>
      </c>
      <c r="G34">
        <v>0.1411144</v>
      </c>
    </row>
    <row r="35" spans="1:9" x14ac:dyDescent="0.25">
      <c r="A35" s="3" t="s">
        <v>20</v>
      </c>
      <c r="B35">
        <v>4.8499199999999999E-2</v>
      </c>
      <c r="C35">
        <v>7.2912299999999999E-2</v>
      </c>
      <c r="D35">
        <v>0.67</v>
      </c>
      <c r="E35">
        <v>0.50600000000000001</v>
      </c>
      <c r="F35">
        <v>-9.4406299999999999E-2</v>
      </c>
      <c r="G35">
        <v>0.19140460000000001</v>
      </c>
      <c r="I35">
        <v>1</v>
      </c>
    </row>
    <row r="36" spans="1:9" x14ac:dyDescent="0.25">
      <c r="A36" s="3" t="s">
        <v>21</v>
      </c>
      <c r="B36">
        <v>0.1769434</v>
      </c>
      <c r="C36">
        <v>7.6922900000000002E-2</v>
      </c>
      <c r="D36">
        <v>2.2999999999999998</v>
      </c>
      <c r="E36">
        <v>2.1000000000000001E-2</v>
      </c>
      <c r="F36">
        <v>2.61774E-2</v>
      </c>
      <c r="G36">
        <v>0.32770949999999999</v>
      </c>
    </row>
    <row r="37" spans="1:9" x14ac:dyDescent="0.25">
      <c r="A37" s="3" t="s">
        <v>22</v>
      </c>
      <c r="B37">
        <v>0.13419780000000001</v>
      </c>
      <c r="C37">
        <v>7.4246800000000002E-2</v>
      </c>
      <c r="D37">
        <v>1.81</v>
      </c>
      <c r="E37">
        <v>7.0999999999999994E-2</v>
      </c>
      <c r="F37">
        <v>-1.13233E-2</v>
      </c>
      <c r="G37">
        <v>0.27971879999999999</v>
      </c>
    </row>
    <row r="38" spans="1:9" x14ac:dyDescent="0.25">
      <c r="A38" s="3" t="s">
        <v>23</v>
      </c>
      <c r="B38">
        <v>0.26764450000000001</v>
      </c>
      <c r="C38">
        <v>7.6430799999999993E-2</v>
      </c>
      <c r="D38">
        <v>3.5</v>
      </c>
      <c r="E38">
        <v>0</v>
      </c>
      <c r="F38">
        <v>0.1178429</v>
      </c>
      <c r="G38">
        <v>0.41744599999999998</v>
      </c>
    </row>
    <row r="39" spans="1:9" x14ac:dyDescent="0.25">
      <c r="A39" t="s">
        <v>24</v>
      </c>
      <c r="B39">
        <v>-2.3759299999999999</v>
      </c>
      <c r="C39">
        <v>0.12272909999999999</v>
      </c>
      <c r="D39">
        <v>-19.36</v>
      </c>
      <c r="E39">
        <v>0</v>
      </c>
      <c r="F39">
        <v>-2.6164749999999999</v>
      </c>
      <c r="G39">
        <v>-2.1353849999999999</v>
      </c>
      <c r="I39">
        <v>1</v>
      </c>
    </row>
    <row r="40" spans="1:9" x14ac:dyDescent="0.25">
      <c r="A40" t="s">
        <v>69</v>
      </c>
      <c r="B40">
        <v>21723</v>
      </c>
    </row>
    <row r="41" spans="1:9" x14ac:dyDescent="0.25">
      <c r="A41" t="s">
        <v>70</v>
      </c>
      <c r="B41">
        <v>0.21160000000000001</v>
      </c>
    </row>
    <row r="42" spans="1:9" x14ac:dyDescent="0.25">
      <c r="A42" t="s">
        <v>26</v>
      </c>
      <c r="B42">
        <v>0.53720000000000001</v>
      </c>
    </row>
    <row r="44" spans="1:9" x14ac:dyDescent="0.25">
      <c r="I44">
        <f>SUMPRODUCT(I5:I39,B5:B39)</f>
        <v>0.51823489999999994</v>
      </c>
    </row>
    <row r="45" spans="1:9" x14ac:dyDescent="0.25">
      <c r="I45">
        <f>_xlfn.NORM.DIST(I44,0,1,TRUE)</f>
        <v>0.69785280625554691</v>
      </c>
    </row>
    <row r="48" spans="1:9" x14ac:dyDescent="0.25">
      <c r="I48">
        <v>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9139-16B4-49E6-B2EF-D0011B52F40A}">
  <dimension ref="A1:N38"/>
  <sheetViews>
    <sheetView workbookViewId="0">
      <selection activeCell="I30" sqref="I30"/>
    </sheetView>
  </sheetViews>
  <sheetFormatPr defaultRowHeight="15" x14ac:dyDescent="0.25"/>
  <cols>
    <col min="1" max="1" width="37.140625" bestFit="1" customWidth="1"/>
    <col min="2" max="13" width="9.28515625" customWidth="1"/>
    <col min="15" max="15" width="17.7109375" customWidth="1"/>
  </cols>
  <sheetData>
    <row r="1" spans="1:13" ht="15" customHeight="1" x14ac:dyDescent="0.25">
      <c r="A1" s="25" t="s">
        <v>119</v>
      </c>
      <c r="B1" s="21"/>
      <c r="C1" s="21"/>
      <c r="D1" s="21"/>
      <c r="E1" s="21"/>
      <c r="F1" s="21"/>
      <c r="G1" s="21"/>
      <c r="J1" s="13"/>
      <c r="K1" s="13"/>
      <c r="L1" s="13"/>
      <c r="M1" s="13"/>
    </row>
    <row r="2" spans="1:13" x14ac:dyDescent="0.25">
      <c r="I2" s="13"/>
      <c r="J2" s="13"/>
      <c r="K2" s="13"/>
      <c r="L2" s="13"/>
      <c r="M2" s="13"/>
    </row>
    <row r="3" spans="1:13" x14ac:dyDescent="0.25">
      <c r="A3" s="29"/>
      <c r="B3" s="45" t="s">
        <v>2</v>
      </c>
      <c r="C3" s="30" t="s">
        <v>234</v>
      </c>
      <c r="D3" s="30" t="s">
        <v>235</v>
      </c>
      <c r="E3" s="45" t="s">
        <v>2</v>
      </c>
      <c r="F3" s="30" t="s">
        <v>234</v>
      </c>
      <c r="G3" s="30" t="s">
        <v>235</v>
      </c>
      <c r="H3" s="4"/>
      <c r="I3" s="2"/>
    </row>
    <row r="4" spans="1:13" x14ac:dyDescent="0.25">
      <c r="B4" s="46" t="s">
        <v>387</v>
      </c>
      <c r="C4" s="47"/>
      <c r="D4" s="47"/>
      <c r="E4" s="46" t="s">
        <v>388</v>
      </c>
      <c r="F4" s="47"/>
      <c r="G4" s="47"/>
    </row>
    <row r="5" spans="1:13" x14ac:dyDescent="0.25">
      <c r="A5" t="s">
        <v>389</v>
      </c>
      <c r="B5" s="48">
        <v>0.20569999999999999</v>
      </c>
      <c r="C5" s="46"/>
      <c r="D5" s="47"/>
      <c r="E5" s="49">
        <v>0.1227</v>
      </c>
      <c r="F5" s="47"/>
      <c r="G5" s="47"/>
      <c r="J5" s="24"/>
      <c r="M5" s="3"/>
    </row>
    <row r="6" spans="1:13" x14ac:dyDescent="0.25">
      <c r="A6" t="s">
        <v>43</v>
      </c>
      <c r="B6" s="41"/>
      <c r="E6" s="41"/>
    </row>
    <row r="7" spans="1:13" x14ac:dyDescent="0.25">
      <c r="A7" s="3" t="s">
        <v>10</v>
      </c>
      <c r="B7" s="42">
        <v>-0.29244799999999999</v>
      </c>
      <c r="C7" s="7">
        <v>0.15701309999999999</v>
      </c>
      <c r="D7" s="8">
        <v>6.3E-2</v>
      </c>
      <c r="E7" s="42">
        <v>-0.38668839999999999</v>
      </c>
      <c r="F7" s="7">
        <v>0.1950297</v>
      </c>
      <c r="G7" s="8">
        <v>4.7E-2</v>
      </c>
    </row>
    <row r="8" spans="1:13" x14ac:dyDescent="0.25">
      <c r="A8" s="3" t="s">
        <v>11</v>
      </c>
      <c r="B8" s="42">
        <v>-0.41616940000000002</v>
      </c>
      <c r="C8" s="7">
        <v>0.15333069999999999</v>
      </c>
      <c r="D8" s="8">
        <v>7.0000000000000001E-3</v>
      </c>
      <c r="E8" s="42">
        <v>-1.144666</v>
      </c>
      <c r="F8" s="7">
        <v>0.1938464</v>
      </c>
      <c r="G8" s="8">
        <v>0</v>
      </c>
      <c r="I8" s="8">
        <v>1</v>
      </c>
    </row>
    <row r="9" spans="1:13" x14ac:dyDescent="0.25">
      <c r="A9" t="s">
        <v>52</v>
      </c>
      <c r="B9" s="42">
        <v>-0.57643690000000003</v>
      </c>
      <c r="C9" s="7">
        <v>0.1050189</v>
      </c>
      <c r="D9" s="8">
        <v>0</v>
      </c>
      <c r="E9" s="42">
        <v>-1.6869240000000001</v>
      </c>
      <c r="F9" s="7">
        <v>0.1459973</v>
      </c>
      <c r="G9" s="8">
        <v>0</v>
      </c>
      <c r="I9" s="8"/>
    </row>
    <row r="10" spans="1:13" x14ac:dyDescent="0.25">
      <c r="A10" t="s">
        <v>390</v>
      </c>
      <c r="B10" s="42"/>
      <c r="C10" s="7"/>
      <c r="D10" s="8"/>
      <c r="E10" s="42"/>
      <c r="F10" s="7"/>
      <c r="G10" s="8"/>
    </row>
    <row r="11" spans="1:13" x14ac:dyDescent="0.25">
      <c r="A11" s="3" t="s">
        <v>391</v>
      </c>
      <c r="B11" s="42">
        <v>-1.24369</v>
      </c>
      <c r="C11" s="7">
        <v>0.1160466</v>
      </c>
      <c r="D11" s="8">
        <v>0</v>
      </c>
      <c r="E11" s="42">
        <v>-2.5431659999999998</v>
      </c>
      <c r="F11" s="7">
        <v>0.2108971</v>
      </c>
      <c r="G11" s="8">
        <v>0</v>
      </c>
      <c r="I11" s="8">
        <v>1</v>
      </c>
    </row>
    <row r="12" spans="1:13" x14ac:dyDescent="0.25">
      <c r="A12" s="3" t="s">
        <v>77</v>
      </c>
      <c r="B12" s="42">
        <v>2.9865059999999999</v>
      </c>
      <c r="C12" s="7">
        <v>0.13638790000000001</v>
      </c>
      <c r="D12" s="8">
        <v>0</v>
      </c>
      <c r="E12" s="42">
        <v>0.77727290000000004</v>
      </c>
      <c r="F12" s="7">
        <v>0.2076172</v>
      </c>
      <c r="G12" s="8">
        <v>0</v>
      </c>
      <c r="I12" s="8"/>
    </row>
    <row r="13" spans="1:13" x14ac:dyDescent="0.25">
      <c r="A13" s="3" t="s">
        <v>78</v>
      </c>
      <c r="B13" s="42">
        <v>1.6069979999999999</v>
      </c>
      <c r="C13" s="7">
        <v>0.2781016</v>
      </c>
      <c r="D13" s="8">
        <v>0</v>
      </c>
      <c r="E13" s="42">
        <v>4.1911319999999996</v>
      </c>
      <c r="F13" s="7">
        <v>0.2430766</v>
      </c>
      <c r="G13" s="8">
        <v>0</v>
      </c>
    </row>
    <row r="14" spans="1:13" x14ac:dyDescent="0.25">
      <c r="A14" t="s">
        <v>79</v>
      </c>
      <c r="B14" s="42">
        <v>0.25796580000000002</v>
      </c>
      <c r="C14" s="7">
        <v>0.1295096</v>
      </c>
      <c r="D14" s="8">
        <v>4.5999999999999999E-2</v>
      </c>
      <c r="E14" s="42">
        <v>-5.6594999999999996E-3</v>
      </c>
      <c r="F14" s="7">
        <v>0.17605219999999999</v>
      </c>
      <c r="G14" s="8">
        <v>0.97399999999999998</v>
      </c>
      <c r="I14" s="8"/>
    </row>
    <row r="15" spans="1:13" x14ac:dyDescent="0.25">
      <c r="A15" t="s">
        <v>12</v>
      </c>
      <c r="B15" s="42"/>
      <c r="C15" s="7"/>
      <c r="D15" s="8"/>
      <c r="E15" s="42"/>
      <c r="F15" s="7"/>
      <c r="G15" s="8"/>
    </row>
    <row r="16" spans="1:13" x14ac:dyDescent="0.25">
      <c r="A16" s="3" t="s">
        <v>13</v>
      </c>
      <c r="B16" s="42">
        <v>-1.9773800000000001E-2</v>
      </c>
      <c r="C16" s="7">
        <v>0.35033360000000002</v>
      </c>
      <c r="D16" s="8">
        <v>0.95499999999999996</v>
      </c>
      <c r="E16" s="42">
        <v>-1.1558029999999999</v>
      </c>
      <c r="F16" s="7">
        <v>0.51844730000000006</v>
      </c>
      <c r="G16" s="8">
        <v>2.5999999999999999E-2</v>
      </c>
      <c r="H16" t="s">
        <v>28</v>
      </c>
    </row>
    <row r="17" spans="1:13" x14ac:dyDescent="0.25">
      <c r="A17" s="3" t="s">
        <v>14</v>
      </c>
      <c r="B17" s="42">
        <v>2.09464E-2</v>
      </c>
      <c r="C17" s="7">
        <v>0.29639260000000001</v>
      </c>
      <c r="D17" s="8">
        <v>0.94399999999999995</v>
      </c>
      <c r="E17" s="42">
        <v>-0.1968848</v>
      </c>
      <c r="F17" s="7">
        <v>0.34566770000000002</v>
      </c>
      <c r="G17" s="8">
        <v>0.56899999999999995</v>
      </c>
      <c r="H17" t="s">
        <v>29</v>
      </c>
      <c r="I17" s="8"/>
    </row>
    <row r="18" spans="1:13" x14ac:dyDescent="0.25">
      <c r="A18" s="3" t="s">
        <v>15</v>
      </c>
      <c r="B18" s="42">
        <v>0.45561000000000001</v>
      </c>
      <c r="C18" s="7">
        <v>0.29905690000000001</v>
      </c>
      <c r="D18" s="8">
        <v>0.128</v>
      </c>
      <c r="E18" s="42">
        <v>-0.1182478</v>
      </c>
      <c r="F18" s="7">
        <v>0.3706893</v>
      </c>
      <c r="G18" s="8">
        <v>0.75</v>
      </c>
      <c r="H18" t="s">
        <v>30</v>
      </c>
    </row>
    <row r="19" spans="1:13" x14ac:dyDescent="0.25">
      <c r="A19" s="3" t="s">
        <v>16</v>
      </c>
      <c r="B19" s="42">
        <v>8.0781599999999995E-2</v>
      </c>
      <c r="C19" s="7">
        <v>0.31183379999999999</v>
      </c>
      <c r="D19" s="8">
        <v>0.79600000000000004</v>
      </c>
      <c r="E19" s="42">
        <v>0.34470329999999999</v>
      </c>
      <c r="F19" s="7">
        <v>0.35861389999999999</v>
      </c>
      <c r="G19" s="8">
        <v>0.33600000000000002</v>
      </c>
      <c r="H19" t="s">
        <v>31</v>
      </c>
    </row>
    <row r="20" spans="1:13" x14ac:dyDescent="0.25">
      <c r="A20" s="3" t="s">
        <v>17</v>
      </c>
      <c r="B20" s="42">
        <v>0.1238344</v>
      </c>
      <c r="C20" s="7">
        <v>0.30647219999999997</v>
      </c>
      <c r="D20" s="8">
        <v>0.68600000000000005</v>
      </c>
      <c r="E20" s="42">
        <v>4.4366099999999999E-2</v>
      </c>
      <c r="F20" s="7">
        <v>0.3582803</v>
      </c>
      <c r="G20" s="8">
        <v>0.90100000000000002</v>
      </c>
      <c r="H20" t="s">
        <v>32</v>
      </c>
    </row>
    <row r="21" spans="1:13" x14ac:dyDescent="0.25">
      <c r="A21" s="3" t="s">
        <v>18</v>
      </c>
      <c r="B21" s="42">
        <v>0.76918339999999996</v>
      </c>
      <c r="C21" s="7">
        <v>0.29291159999999999</v>
      </c>
      <c r="D21" s="8">
        <v>8.9999999999999993E-3</v>
      </c>
      <c r="E21" s="42">
        <v>0.35910330000000001</v>
      </c>
      <c r="F21" s="7">
        <v>0.33681450000000002</v>
      </c>
      <c r="G21" s="8">
        <v>0.28599999999999998</v>
      </c>
      <c r="H21" t="s">
        <v>33</v>
      </c>
    </row>
    <row r="22" spans="1:13" x14ac:dyDescent="0.25">
      <c r="A22" s="3" t="s">
        <v>19</v>
      </c>
      <c r="B22" s="42">
        <v>0.49319459999999998</v>
      </c>
      <c r="C22" s="7">
        <v>0.29398020000000002</v>
      </c>
      <c r="D22" s="8">
        <v>9.2999999999999999E-2</v>
      </c>
      <c r="E22" s="42">
        <v>9.40135E-2</v>
      </c>
      <c r="F22" s="7">
        <v>0.33525149999999998</v>
      </c>
      <c r="G22" s="8">
        <v>0.77900000000000003</v>
      </c>
      <c r="H22" t="s">
        <v>34</v>
      </c>
      <c r="I22" s="8"/>
    </row>
    <row r="23" spans="1:13" x14ac:dyDescent="0.25">
      <c r="A23" s="3" t="s">
        <v>20</v>
      </c>
      <c r="B23" s="42">
        <v>0.445326</v>
      </c>
      <c r="C23" s="7">
        <v>0.2891859</v>
      </c>
      <c r="D23" s="8">
        <v>0.124</v>
      </c>
      <c r="E23" s="42">
        <v>0.14285329999999999</v>
      </c>
      <c r="F23" s="7">
        <v>0.33629320000000001</v>
      </c>
      <c r="G23" s="8">
        <v>0.67100000000000004</v>
      </c>
      <c r="H23" t="s">
        <v>35</v>
      </c>
      <c r="I23" s="8"/>
    </row>
    <row r="24" spans="1:13" x14ac:dyDescent="0.25">
      <c r="A24" s="3" t="s">
        <v>21</v>
      </c>
      <c r="B24" s="42">
        <v>9.2600399999999999E-2</v>
      </c>
      <c r="C24" s="7">
        <v>0.29181380000000001</v>
      </c>
      <c r="D24" s="8">
        <v>0.751</v>
      </c>
      <c r="E24" s="42">
        <v>-0.27226929999999999</v>
      </c>
      <c r="F24" s="7">
        <v>0.34805399999999997</v>
      </c>
      <c r="G24" s="8">
        <v>0.434</v>
      </c>
      <c r="H24" t="s">
        <v>36</v>
      </c>
      <c r="I24" s="8">
        <v>1</v>
      </c>
    </row>
    <row r="25" spans="1:13" x14ac:dyDescent="0.25">
      <c r="A25" s="3" t="s">
        <v>22</v>
      </c>
      <c r="B25" s="42">
        <v>0.32142300000000001</v>
      </c>
      <c r="C25" s="7">
        <v>0.28751470000000001</v>
      </c>
      <c r="D25" s="8">
        <v>0.26400000000000001</v>
      </c>
      <c r="E25" s="42">
        <v>-0.30956729999999999</v>
      </c>
      <c r="F25" s="7">
        <v>0.34397660000000002</v>
      </c>
      <c r="G25" s="8">
        <v>0.36799999999999999</v>
      </c>
      <c r="H25" t="s">
        <v>37</v>
      </c>
    </row>
    <row r="26" spans="1:13" x14ac:dyDescent="0.25">
      <c r="A26" s="3" t="s">
        <v>23</v>
      </c>
      <c r="B26" s="42">
        <v>0.53430390000000005</v>
      </c>
      <c r="C26" s="7">
        <v>0.28813280000000002</v>
      </c>
      <c r="D26" s="8">
        <v>6.4000000000000001E-2</v>
      </c>
      <c r="E26" s="42">
        <v>1.65912E-2</v>
      </c>
      <c r="F26" s="7">
        <v>0.32729809999999998</v>
      </c>
      <c r="G26" s="8">
        <v>0.96</v>
      </c>
      <c r="H26" t="s">
        <v>38</v>
      </c>
      <c r="J26" s="24"/>
      <c r="M26" s="3"/>
    </row>
    <row r="27" spans="1:13" x14ac:dyDescent="0.25">
      <c r="A27" s="31" t="s">
        <v>24</v>
      </c>
      <c r="B27" s="50">
        <v>-1.1280760000000001</v>
      </c>
      <c r="C27" s="33">
        <v>0.28622189999999997</v>
      </c>
      <c r="D27" s="32">
        <v>0</v>
      </c>
      <c r="E27" s="50">
        <v>-0.26661240000000003</v>
      </c>
      <c r="F27" s="33">
        <v>0.3130753</v>
      </c>
      <c r="G27" s="32">
        <v>0.39400000000000002</v>
      </c>
      <c r="I27">
        <v>1</v>
      </c>
      <c r="M27" s="3"/>
    </row>
    <row r="28" spans="1:13" x14ac:dyDescent="0.25">
      <c r="A28" t="s">
        <v>69</v>
      </c>
      <c r="B28">
        <v>5726</v>
      </c>
      <c r="J28" s="24"/>
      <c r="M28" s="3"/>
    </row>
    <row r="29" spans="1:13" x14ac:dyDescent="0.25">
      <c r="A29" s="51" t="s">
        <v>392</v>
      </c>
      <c r="B29" s="7">
        <v>0.67159999999999997</v>
      </c>
      <c r="J29" s="24"/>
      <c r="M29" s="3"/>
    </row>
    <row r="30" spans="1:13" ht="15.75" thickBot="1" x14ac:dyDescent="0.3">
      <c r="A30" s="34" t="s">
        <v>26</v>
      </c>
      <c r="B30" s="35">
        <v>0.4481</v>
      </c>
      <c r="C30" s="34"/>
      <c r="D30" s="34"/>
      <c r="E30" s="34"/>
      <c r="F30" s="34"/>
      <c r="G30" s="34"/>
      <c r="M30" s="3"/>
    </row>
    <row r="31" spans="1:13" ht="15.75" thickTop="1" x14ac:dyDescent="0.25">
      <c r="M31" s="3"/>
    </row>
    <row r="32" spans="1:13" x14ac:dyDescent="0.25">
      <c r="A32" s="3"/>
      <c r="J32">
        <f>SUMPRODUCT(I7:I27,B7:B27)</f>
        <v>-2.695335</v>
      </c>
      <c r="K32">
        <f>SUMPRODUCT(I7:I27,E7:E27)</f>
        <v>-4.2267136999999995</v>
      </c>
      <c r="M32" s="3"/>
    </row>
    <row r="33" spans="1:14" x14ac:dyDescent="0.25">
      <c r="A33" s="3"/>
      <c r="I33" t="s">
        <v>385</v>
      </c>
      <c r="J33" t="s">
        <v>384</v>
      </c>
      <c r="K33" t="s">
        <v>383</v>
      </c>
      <c r="M33" s="3"/>
    </row>
    <row r="34" spans="1:14" x14ac:dyDescent="0.25">
      <c r="A34" s="3"/>
      <c r="I34">
        <v>1</v>
      </c>
      <c r="J34">
        <f>EXP(J32)</f>
        <v>6.7519758865878854E-2</v>
      </c>
      <c r="K34">
        <f>EXP(K32)</f>
        <v>1.460029273684528E-2</v>
      </c>
    </row>
    <row r="35" spans="1:14" x14ac:dyDescent="0.25">
      <c r="A35" s="3"/>
      <c r="I35">
        <f>I34/SUM($I$34:$K$34)</f>
        <v>0.92411188436893243</v>
      </c>
      <c r="J35">
        <f>J34/SUM($I$34:$K$34)</f>
        <v>6.2395811597683246E-2</v>
      </c>
      <c r="K35">
        <f>K34/SUM($I$34:$K$34)</f>
        <v>1.3492304033384131E-2</v>
      </c>
      <c r="N35">
        <v>5</v>
      </c>
    </row>
    <row r="36" spans="1:14" x14ac:dyDescent="0.25">
      <c r="A36" s="3"/>
      <c r="M36" s="3"/>
    </row>
    <row r="37" spans="1:14" x14ac:dyDescent="0.25">
      <c r="A37" s="3"/>
    </row>
    <row r="38" spans="1:14" x14ac:dyDescent="0.25">
      <c r="A38"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54BEF-A785-4097-B447-1AE751D019CE}">
  <dimension ref="A1:S18"/>
  <sheetViews>
    <sheetView workbookViewId="0"/>
  </sheetViews>
  <sheetFormatPr defaultRowHeight="15" x14ac:dyDescent="0.25"/>
  <cols>
    <col min="1" max="1" width="19.140625" customWidth="1"/>
    <col min="2" max="2" width="15.85546875" customWidth="1"/>
  </cols>
  <sheetData>
    <row r="1" spans="1:19" x14ac:dyDescent="0.25">
      <c r="A1" s="1" t="s">
        <v>0</v>
      </c>
      <c r="B1" s="1" t="s">
        <v>1</v>
      </c>
      <c r="C1" t="s">
        <v>40</v>
      </c>
      <c r="D1" t="s">
        <v>41</v>
      </c>
      <c r="E1" t="s">
        <v>27</v>
      </c>
      <c r="F1" t="s">
        <v>134</v>
      </c>
      <c r="G1" t="s">
        <v>135</v>
      </c>
      <c r="H1" t="s">
        <v>28</v>
      </c>
      <c r="I1" t="s">
        <v>29</v>
      </c>
      <c r="J1" t="s">
        <v>30</v>
      </c>
      <c r="K1" t="s">
        <v>31</v>
      </c>
      <c r="L1" t="s">
        <v>32</v>
      </c>
      <c r="M1" t="s">
        <v>33</v>
      </c>
      <c r="N1" t="s">
        <v>34</v>
      </c>
      <c r="O1" t="s">
        <v>35</v>
      </c>
      <c r="P1" t="s">
        <v>36</v>
      </c>
      <c r="Q1" t="s">
        <v>37</v>
      </c>
      <c r="R1" t="s">
        <v>38</v>
      </c>
      <c r="S1" t="s">
        <v>24</v>
      </c>
    </row>
    <row r="2" spans="1:19" x14ac:dyDescent="0.25">
      <c r="A2" t="s">
        <v>40</v>
      </c>
      <c r="B2" s="22">
        <v>6.3897407071910731E-2</v>
      </c>
      <c r="C2">
        <v>1.862770823170025E-6</v>
      </c>
      <c r="D2">
        <v>9.6076933687227889E-7</v>
      </c>
      <c r="E2">
        <v>1.0415912786023299E-7</v>
      </c>
      <c r="F2">
        <v>1.9240602541214336E-7</v>
      </c>
      <c r="G2">
        <v>1.0806487373358233E-7</v>
      </c>
      <c r="H2">
        <v>-3.092780337648997E-8</v>
      </c>
      <c r="I2">
        <v>7.5777872754771092E-8</v>
      </c>
      <c r="J2">
        <v>7.1112409879679116E-8</v>
      </c>
      <c r="K2">
        <v>2.1211694630674629E-7</v>
      </c>
      <c r="L2">
        <v>4.1732300939156135E-7</v>
      </c>
      <c r="M2">
        <v>2.491240457011373E-7</v>
      </c>
      <c r="N2">
        <v>2.668856602422707E-8</v>
      </c>
      <c r="O2">
        <v>-4.5360725599238713E-8</v>
      </c>
      <c r="P2">
        <v>-3.165369793499524E-8</v>
      </c>
      <c r="Q2">
        <v>1.2683894874653938E-7</v>
      </c>
      <c r="R2">
        <v>1.1253383839028038E-7</v>
      </c>
      <c r="S2">
        <v>-1.2122304242130515E-6</v>
      </c>
    </row>
    <row r="3" spans="1:19" x14ac:dyDescent="0.25">
      <c r="A3" t="s">
        <v>41</v>
      </c>
      <c r="B3" s="22">
        <v>7.7437484043701516E-2</v>
      </c>
      <c r="C3">
        <v>9.6076933687227889E-7</v>
      </c>
      <c r="D3">
        <v>3.9091838227033344E-6</v>
      </c>
      <c r="E3">
        <v>-4.1086745959149779E-9</v>
      </c>
      <c r="F3">
        <v>1.9506356239338519E-7</v>
      </c>
      <c r="G3">
        <v>1.4367449985652038E-7</v>
      </c>
      <c r="H3">
        <v>1.6751310155949572E-7</v>
      </c>
      <c r="I3">
        <v>3.3918085651376162E-7</v>
      </c>
      <c r="J3">
        <v>4.7989822067873306E-7</v>
      </c>
      <c r="K3">
        <v>2.7888863515635101E-7</v>
      </c>
      <c r="L3">
        <v>3.8930065914583788E-7</v>
      </c>
      <c r="M3">
        <v>1.9060287246449038E-7</v>
      </c>
      <c r="N3">
        <v>2.3447014529103629E-7</v>
      </c>
      <c r="O3">
        <v>1.7506108113805736E-7</v>
      </c>
      <c r="P3">
        <v>3.2344129622071935E-7</v>
      </c>
      <c r="Q3">
        <v>7.2575105422355996E-9</v>
      </c>
      <c r="R3">
        <v>4.1015448803103675E-7</v>
      </c>
      <c r="S3">
        <v>-1.3282257155176888E-6</v>
      </c>
    </row>
    <row r="4" spans="1:19" x14ac:dyDescent="0.25">
      <c r="A4" t="s">
        <v>27</v>
      </c>
      <c r="B4" s="22">
        <v>-3.8814808247455285E-2</v>
      </c>
      <c r="C4">
        <v>1.0415912786023299E-7</v>
      </c>
      <c r="D4">
        <v>-4.1086745959149779E-9</v>
      </c>
      <c r="E4">
        <v>1.6457047777429843E-6</v>
      </c>
      <c r="F4">
        <v>3.7782256300556936E-7</v>
      </c>
      <c r="G4">
        <v>3.4996629700225434E-7</v>
      </c>
      <c r="H4">
        <v>-1.1603904092908213E-7</v>
      </c>
      <c r="I4">
        <v>3.2351938373090363E-8</v>
      </c>
      <c r="J4">
        <v>9.3957269066299038E-8</v>
      </c>
      <c r="K4">
        <v>-1.8200066730518295E-7</v>
      </c>
      <c r="L4">
        <v>-4.4288581975799633E-8</v>
      </c>
      <c r="M4">
        <v>1.0303146441324531E-7</v>
      </c>
      <c r="N4">
        <v>-1.6745147240348184E-7</v>
      </c>
      <c r="O4">
        <v>1.438975039108626E-7</v>
      </c>
      <c r="P4">
        <v>-1.5093094192675597E-7</v>
      </c>
      <c r="Q4">
        <v>1.0969578845420456E-7</v>
      </c>
      <c r="R4">
        <v>-1.1118677583130232E-7</v>
      </c>
      <c r="S4">
        <v>-1.1057899138922592E-6</v>
      </c>
    </row>
    <row r="5" spans="1:19" x14ac:dyDescent="0.25">
      <c r="A5" t="s">
        <v>134</v>
      </c>
      <c r="B5" s="22">
        <v>-0.30806080192628621</v>
      </c>
      <c r="C5">
        <v>1.9240602541214336E-7</v>
      </c>
      <c r="D5">
        <v>1.9506356239338519E-7</v>
      </c>
      <c r="E5">
        <v>3.7782256300556936E-7</v>
      </c>
      <c r="F5">
        <v>4.7920503104399834E-6</v>
      </c>
      <c r="G5">
        <v>2.5028653823297442E-6</v>
      </c>
      <c r="H5">
        <v>-3.1407401970199865E-7</v>
      </c>
      <c r="I5">
        <v>-2.9614285373206149E-7</v>
      </c>
      <c r="J5">
        <v>-2.1698489727404497E-7</v>
      </c>
      <c r="K5">
        <v>-4.3204134957347722E-7</v>
      </c>
      <c r="L5">
        <v>3.0194047693676984E-7</v>
      </c>
      <c r="M5">
        <v>-3.1280078256923031E-7</v>
      </c>
      <c r="N5">
        <v>-4.2575267743238044E-8</v>
      </c>
      <c r="O5">
        <v>-2.3813849014880057E-7</v>
      </c>
      <c r="P5">
        <v>-4.0232039289220988E-7</v>
      </c>
      <c r="Q5">
        <v>-2.2254388635292432E-7</v>
      </c>
      <c r="R5">
        <v>-3.1582212310927853E-7</v>
      </c>
      <c r="S5">
        <v>-2.5755719574535724E-6</v>
      </c>
    </row>
    <row r="6" spans="1:19" x14ac:dyDescent="0.25">
      <c r="A6" t="s">
        <v>135</v>
      </c>
      <c r="B6" s="22">
        <v>-0.56764242237721185</v>
      </c>
      <c r="C6">
        <v>1.0806487373358233E-7</v>
      </c>
      <c r="D6">
        <v>1.4367449985652038E-7</v>
      </c>
      <c r="E6">
        <v>3.4996629700225434E-7</v>
      </c>
      <c r="F6">
        <v>2.5028653823297442E-6</v>
      </c>
      <c r="G6">
        <v>3.0881698712982962E-6</v>
      </c>
      <c r="H6">
        <v>-2.3040760327872116E-7</v>
      </c>
      <c r="I6">
        <v>-1.5355213616527054E-7</v>
      </c>
      <c r="J6">
        <v>-3.4110658873308047E-7</v>
      </c>
      <c r="K6">
        <v>-4.7724622370124293E-7</v>
      </c>
      <c r="L6">
        <v>9.4978778923446683E-8</v>
      </c>
      <c r="M6">
        <v>-3.0196354888407941E-7</v>
      </c>
      <c r="N6">
        <v>-5.4100384682388646E-8</v>
      </c>
      <c r="O6">
        <v>-1.7714455470725939E-8</v>
      </c>
      <c r="P6">
        <v>-3.468437310245533E-7</v>
      </c>
      <c r="Q6">
        <v>1.6662644513344107E-8</v>
      </c>
      <c r="R6">
        <v>-1.5293943724465399E-7</v>
      </c>
      <c r="S6">
        <v>-2.5587937640725499E-6</v>
      </c>
    </row>
    <row r="7" spans="1:19" x14ac:dyDescent="0.25">
      <c r="A7" t="s">
        <v>28</v>
      </c>
      <c r="B7" s="22">
        <v>-8.3011759450724223E-3</v>
      </c>
      <c r="C7">
        <v>-3.092780337648997E-8</v>
      </c>
      <c r="D7">
        <v>1.6751310155949572E-7</v>
      </c>
      <c r="E7">
        <v>-1.1603904092908213E-7</v>
      </c>
      <c r="F7">
        <v>-3.1407401970199865E-7</v>
      </c>
      <c r="G7">
        <v>-2.3040760327872116E-7</v>
      </c>
      <c r="H7">
        <v>1.0275981764143769E-5</v>
      </c>
      <c r="I7">
        <v>4.3975667643857517E-6</v>
      </c>
      <c r="J7">
        <v>4.4015096997511961E-6</v>
      </c>
      <c r="K7">
        <v>4.3981551846624888E-6</v>
      </c>
      <c r="L7">
        <v>4.3489744513360154E-6</v>
      </c>
      <c r="M7">
        <v>4.3820888309138218E-6</v>
      </c>
      <c r="N7">
        <v>4.3773719765484053E-6</v>
      </c>
      <c r="O7">
        <v>4.3874990029461031E-6</v>
      </c>
      <c r="P7">
        <v>4.4070160506715386E-6</v>
      </c>
      <c r="Q7">
        <v>4.3695428407652695E-6</v>
      </c>
      <c r="R7">
        <v>4.3975680898766366E-6</v>
      </c>
      <c r="S7">
        <v>-4.1292721390536717E-6</v>
      </c>
    </row>
    <row r="8" spans="1:19" x14ac:dyDescent="0.25">
      <c r="A8" t="s">
        <v>29</v>
      </c>
      <c r="B8" s="23">
        <v>4.6139078385844252E-2</v>
      </c>
      <c r="C8">
        <v>7.5777872754771092E-8</v>
      </c>
      <c r="D8">
        <v>3.3918085651376162E-7</v>
      </c>
      <c r="E8">
        <v>3.2351938373090363E-8</v>
      </c>
      <c r="F8">
        <v>-2.9614285373206149E-7</v>
      </c>
      <c r="G8">
        <v>-1.5355213616527054E-7</v>
      </c>
      <c r="H8">
        <v>4.3975667643857517E-6</v>
      </c>
      <c r="I8">
        <v>7.270362980614878E-6</v>
      </c>
      <c r="J8">
        <v>4.4101391325364526E-6</v>
      </c>
      <c r="K8">
        <v>4.4079319674577512E-6</v>
      </c>
      <c r="L8">
        <v>4.3887508425715173E-6</v>
      </c>
      <c r="M8">
        <v>4.4105325299164432E-6</v>
      </c>
      <c r="N8">
        <v>4.3666392732986641E-6</v>
      </c>
      <c r="O8">
        <v>4.3820513265678066E-6</v>
      </c>
      <c r="P8">
        <v>4.4104109909908587E-6</v>
      </c>
      <c r="Q8">
        <v>4.3803627313078059E-6</v>
      </c>
      <c r="R8">
        <v>4.4044218034679079E-6</v>
      </c>
      <c r="S8">
        <v>-4.3240174418149673E-6</v>
      </c>
    </row>
    <row r="9" spans="1:19" x14ac:dyDescent="0.25">
      <c r="A9" t="s">
        <v>30</v>
      </c>
      <c r="B9">
        <v>6.6319226846137905E-2</v>
      </c>
      <c r="C9">
        <v>7.1112409879679116E-8</v>
      </c>
      <c r="D9">
        <v>4.7989822067873306E-7</v>
      </c>
      <c r="E9">
        <v>9.3957269066299038E-8</v>
      </c>
      <c r="F9">
        <v>-2.1698489727404497E-7</v>
      </c>
      <c r="G9">
        <v>-3.4110658873308047E-7</v>
      </c>
      <c r="H9">
        <v>4.4015096997511961E-6</v>
      </c>
      <c r="I9">
        <v>4.4101391325364526E-6</v>
      </c>
      <c r="J9">
        <v>8.8453628379659147E-6</v>
      </c>
      <c r="K9">
        <v>4.4310061434607651E-6</v>
      </c>
      <c r="L9">
        <v>4.389613113779637E-6</v>
      </c>
      <c r="M9">
        <v>4.4289567886764683E-6</v>
      </c>
      <c r="N9">
        <v>4.3738285323165931E-6</v>
      </c>
      <c r="O9">
        <v>4.3920276144188104E-6</v>
      </c>
      <c r="P9">
        <v>4.4228916428911655E-6</v>
      </c>
      <c r="Q9">
        <v>4.3772197229211072E-6</v>
      </c>
      <c r="R9">
        <v>4.4119024931193797E-6</v>
      </c>
      <c r="S9">
        <v>-4.2695420117726994E-6</v>
      </c>
    </row>
    <row r="10" spans="1:19" x14ac:dyDescent="0.25">
      <c r="A10" t="s">
        <v>31</v>
      </c>
      <c r="B10">
        <v>-0.2020712147857377</v>
      </c>
      <c r="C10">
        <v>2.1211694630674629E-7</v>
      </c>
      <c r="D10">
        <v>2.7888863515635101E-7</v>
      </c>
      <c r="E10">
        <v>-1.8200066730518295E-7</v>
      </c>
      <c r="F10">
        <v>-4.3204134957347722E-7</v>
      </c>
      <c r="G10">
        <v>-4.7724622370124293E-7</v>
      </c>
      <c r="H10">
        <v>4.3981551846624888E-6</v>
      </c>
      <c r="I10">
        <v>4.4079319674577512E-6</v>
      </c>
      <c r="J10">
        <v>4.4310061434607651E-6</v>
      </c>
      <c r="K10">
        <v>9.3107105865133305E-6</v>
      </c>
      <c r="L10">
        <v>4.4038555326927488E-6</v>
      </c>
      <c r="M10">
        <v>4.4256504565206979E-6</v>
      </c>
      <c r="N10">
        <v>4.3864870897986635E-6</v>
      </c>
      <c r="O10">
        <v>4.3801154167068319E-6</v>
      </c>
      <c r="P10">
        <v>4.4153684161524743E-6</v>
      </c>
      <c r="Q10">
        <v>4.3832051713068199E-6</v>
      </c>
      <c r="R10">
        <v>4.4037764539994922E-6</v>
      </c>
      <c r="S10">
        <v>-4.0366389378415922E-6</v>
      </c>
    </row>
    <row r="11" spans="1:19" x14ac:dyDescent="0.25">
      <c r="A11" t="s">
        <v>32</v>
      </c>
      <c r="B11">
        <v>2.2169625695426635E-2</v>
      </c>
      <c r="C11">
        <v>4.1732300939156135E-7</v>
      </c>
      <c r="D11">
        <v>3.8930065914583788E-7</v>
      </c>
      <c r="E11">
        <v>-4.4288581975799633E-8</v>
      </c>
      <c r="F11">
        <v>3.0194047693676984E-7</v>
      </c>
      <c r="G11">
        <v>9.4978778923446683E-8</v>
      </c>
      <c r="H11">
        <v>4.3489744513360154E-6</v>
      </c>
      <c r="I11">
        <v>4.3887508425715173E-6</v>
      </c>
      <c r="J11">
        <v>4.389613113779637E-6</v>
      </c>
      <c r="K11">
        <v>4.4038555326927488E-6</v>
      </c>
      <c r="L11">
        <v>8.9129959483429503E-6</v>
      </c>
      <c r="M11">
        <v>4.4048638525416214E-6</v>
      </c>
      <c r="N11">
        <v>4.3906603382455795E-6</v>
      </c>
      <c r="O11">
        <v>4.3548144159520554E-6</v>
      </c>
      <c r="P11">
        <v>4.3514628537993734E-6</v>
      </c>
      <c r="Q11">
        <v>4.3748561225609265E-6</v>
      </c>
      <c r="R11">
        <v>4.3936699301471685E-6</v>
      </c>
      <c r="S11">
        <v>-4.7196393759943835E-6</v>
      </c>
    </row>
    <row r="12" spans="1:19" x14ac:dyDescent="0.25">
      <c r="A12" t="s">
        <v>33</v>
      </c>
      <c r="B12">
        <v>-0.14826343743154238</v>
      </c>
      <c r="C12">
        <v>2.491240457011373E-7</v>
      </c>
      <c r="D12">
        <v>1.9060287246449038E-7</v>
      </c>
      <c r="E12">
        <v>1.0303146441324531E-7</v>
      </c>
      <c r="F12">
        <v>-3.1280078256923031E-7</v>
      </c>
      <c r="G12">
        <v>-3.0196354888407941E-7</v>
      </c>
      <c r="H12">
        <v>4.3820888309138218E-6</v>
      </c>
      <c r="I12">
        <v>4.4105325299164432E-6</v>
      </c>
      <c r="J12">
        <v>4.4289567886764683E-6</v>
      </c>
      <c r="K12">
        <v>4.4256504565206979E-6</v>
      </c>
      <c r="L12">
        <v>4.4048638525416214E-6</v>
      </c>
      <c r="M12">
        <v>1.0153264425460563E-5</v>
      </c>
      <c r="N12">
        <v>4.3734912605931566E-6</v>
      </c>
      <c r="O12">
        <v>4.3897460514497863E-6</v>
      </c>
      <c r="P12">
        <v>4.3984983697457251E-6</v>
      </c>
      <c r="Q12">
        <v>4.3969269732070222E-6</v>
      </c>
      <c r="R12">
        <v>4.4047378867428826E-6</v>
      </c>
      <c r="S12">
        <v>-4.3316019211065574E-6</v>
      </c>
    </row>
    <row r="13" spans="1:19" x14ac:dyDescent="0.25">
      <c r="A13" t="s">
        <v>34</v>
      </c>
      <c r="B13">
        <v>-0.15354005118448993</v>
      </c>
      <c r="C13">
        <v>2.668856602422707E-8</v>
      </c>
      <c r="D13">
        <v>2.3447014529103629E-7</v>
      </c>
      <c r="E13">
        <v>-1.6745147240348184E-7</v>
      </c>
      <c r="F13">
        <v>-4.2575267743238044E-8</v>
      </c>
      <c r="G13">
        <v>-5.4100384682388646E-8</v>
      </c>
      <c r="H13">
        <v>4.3773719765484053E-6</v>
      </c>
      <c r="I13">
        <v>4.3666392732986641E-6</v>
      </c>
      <c r="J13">
        <v>4.3738285323165931E-6</v>
      </c>
      <c r="K13">
        <v>4.3864870897986635E-6</v>
      </c>
      <c r="L13">
        <v>4.3906603382455795E-6</v>
      </c>
      <c r="M13">
        <v>4.3734912605931566E-6</v>
      </c>
      <c r="N13">
        <v>8.7097251153892154E-6</v>
      </c>
      <c r="O13">
        <v>4.356780306112103E-6</v>
      </c>
      <c r="P13">
        <v>4.3744060328067623E-6</v>
      </c>
      <c r="Q13">
        <v>4.3572201841731191E-6</v>
      </c>
      <c r="R13">
        <v>4.3696250684226969E-6</v>
      </c>
      <c r="S13">
        <v>-4.2841783450775341E-6</v>
      </c>
    </row>
    <row r="14" spans="1:19" x14ac:dyDescent="0.25">
      <c r="A14" t="s">
        <v>35</v>
      </c>
      <c r="B14">
        <v>-0.25064996436452741</v>
      </c>
      <c r="C14">
        <v>-4.5360725599238713E-8</v>
      </c>
      <c r="D14">
        <v>1.7506108113805736E-7</v>
      </c>
      <c r="E14">
        <v>1.438975039108626E-7</v>
      </c>
      <c r="F14">
        <v>-2.3813849014880057E-7</v>
      </c>
      <c r="G14">
        <v>-1.7714455470725939E-8</v>
      </c>
      <c r="H14">
        <v>4.3874990029461031E-6</v>
      </c>
      <c r="I14">
        <v>4.3820513265678066E-6</v>
      </c>
      <c r="J14">
        <v>4.3920276144188104E-6</v>
      </c>
      <c r="K14">
        <v>4.3801154167068319E-6</v>
      </c>
      <c r="L14">
        <v>4.3548144159520554E-6</v>
      </c>
      <c r="M14">
        <v>4.3897460514497863E-6</v>
      </c>
      <c r="N14">
        <v>4.356780306112103E-6</v>
      </c>
      <c r="O14">
        <v>9.6875654568972555E-6</v>
      </c>
      <c r="P14">
        <v>4.3959929996261814E-6</v>
      </c>
      <c r="Q14">
        <v>4.3751717281772865E-6</v>
      </c>
      <c r="R14">
        <v>4.3874493421771978E-6</v>
      </c>
      <c r="S14">
        <v>-4.3926177828698508E-6</v>
      </c>
    </row>
    <row r="15" spans="1:19" x14ac:dyDescent="0.25">
      <c r="A15" t="s">
        <v>36</v>
      </c>
      <c r="B15">
        <v>-3.2523414649333775E-2</v>
      </c>
      <c r="C15">
        <v>-3.165369793499524E-8</v>
      </c>
      <c r="D15">
        <v>3.2344129622071935E-7</v>
      </c>
      <c r="E15">
        <v>-1.5093094192675597E-7</v>
      </c>
      <c r="F15">
        <v>-4.0232039289220988E-7</v>
      </c>
      <c r="G15">
        <v>-3.468437310245533E-7</v>
      </c>
      <c r="H15">
        <v>4.4070160506715386E-6</v>
      </c>
      <c r="I15">
        <v>4.4104109909908587E-6</v>
      </c>
      <c r="J15">
        <v>4.4228916428911655E-6</v>
      </c>
      <c r="K15">
        <v>4.4153684161524743E-6</v>
      </c>
      <c r="L15">
        <v>4.3514628537993734E-6</v>
      </c>
      <c r="M15">
        <v>4.3984983697457251E-6</v>
      </c>
      <c r="N15">
        <v>4.3744060328067623E-6</v>
      </c>
      <c r="O15">
        <v>4.3959929996261814E-6</v>
      </c>
      <c r="P15">
        <v>1.1105444524845874E-5</v>
      </c>
      <c r="Q15">
        <v>4.3718174708575458E-6</v>
      </c>
      <c r="R15">
        <v>4.4081020001052945E-6</v>
      </c>
      <c r="S15">
        <v>-4.0455365879647014E-6</v>
      </c>
    </row>
    <row r="16" spans="1:19" x14ac:dyDescent="0.25">
      <c r="A16" t="s">
        <v>37</v>
      </c>
      <c r="B16">
        <v>-1.0146341325742514E-3</v>
      </c>
      <c r="C16">
        <v>1.2683894874653938E-7</v>
      </c>
      <c r="D16">
        <v>7.2575105422355996E-9</v>
      </c>
      <c r="E16">
        <v>1.0969578845420456E-7</v>
      </c>
      <c r="F16">
        <v>-2.2254388635292432E-7</v>
      </c>
      <c r="G16">
        <v>1.6662644513344107E-8</v>
      </c>
      <c r="H16">
        <v>4.3695428407652695E-6</v>
      </c>
      <c r="I16">
        <v>4.3803627313078059E-6</v>
      </c>
      <c r="J16">
        <v>4.3772197229211072E-6</v>
      </c>
      <c r="K16">
        <v>4.3832051713068199E-6</v>
      </c>
      <c r="L16">
        <v>4.3748561225609265E-6</v>
      </c>
      <c r="M16">
        <v>4.3969269732070222E-6</v>
      </c>
      <c r="N16">
        <v>4.3572201841731191E-6</v>
      </c>
      <c r="O16">
        <v>4.3751717281772865E-6</v>
      </c>
      <c r="P16">
        <v>4.3718174708575458E-6</v>
      </c>
      <c r="Q16">
        <v>8.2328517820888556E-6</v>
      </c>
      <c r="R16">
        <v>4.380917275128101E-6</v>
      </c>
      <c r="S16">
        <v>-4.4614822146187775E-6</v>
      </c>
    </row>
    <row r="17" spans="1:19" x14ac:dyDescent="0.25">
      <c r="A17" t="s">
        <v>38</v>
      </c>
      <c r="B17">
        <v>-8.5766058317511079E-2</v>
      </c>
      <c r="C17">
        <v>1.1253383839028038E-7</v>
      </c>
      <c r="D17">
        <v>4.1015448803103675E-7</v>
      </c>
      <c r="E17">
        <v>-1.1118677583130232E-7</v>
      </c>
      <c r="F17">
        <v>-3.1582212310927853E-7</v>
      </c>
      <c r="G17">
        <v>-1.5293943724465399E-7</v>
      </c>
      <c r="H17">
        <v>4.3975680898766366E-6</v>
      </c>
      <c r="I17">
        <v>4.4044218034679079E-6</v>
      </c>
      <c r="J17">
        <v>4.4119024931193797E-6</v>
      </c>
      <c r="K17">
        <v>4.4037764539994922E-6</v>
      </c>
      <c r="L17">
        <v>4.3936699301471685E-6</v>
      </c>
      <c r="M17">
        <v>4.4047378867428826E-6</v>
      </c>
      <c r="N17">
        <v>4.3696250684226969E-6</v>
      </c>
      <c r="O17">
        <v>4.3874493421771978E-6</v>
      </c>
      <c r="P17">
        <v>4.4081020001052945E-6</v>
      </c>
      <c r="Q17">
        <v>4.380917275128101E-6</v>
      </c>
      <c r="R17">
        <v>1.2217174595486808E-5</v>
      </c>
      <c r="S17">
        <v>-4.2800779009465921E-6</v>
      </c>
    </row>
    <row r="18" spans="1:19" x14ac:dyDescent="0.25">
      <c r="A18" t="s">
        <v>24</v>
      </c>
      <c r="B18">
        <v>4.2130371743711983</v>
      </c>
      <c r="C18">
        <v>-1.2122304242130515E-6</v>
      </c>
      <c r="D18">
        <v>-1.3282257155176888E-6</v>
      </c>
      <c r="E18">
        <v>-1.1057899138922592E-6</v>
      </c>
      <c r="F18">
        <v>-2.5755719574535724E-6</v>
      </c>
      <c r="G18">
        <v>-2.5587937640725499E-6</v>
      </c>
      <c r="H18">
        <v>-4.1292721390536717E-6</v>
      </c>
      <c r="I18">
        <v>-4.3240174418149673E-6</v>
      </c>
      <c r="J18">
        <v>-4.2695420117726994E-6</v>
      </c>
      <c r="K18">
        <v>-4.0366389378415922E-6</v>
      </c>
      <c r="L18">
        <v>-4.7196393759943835E-6</v>
      </c>
      <c r="M18">
        <v>-4.3316019211065574E-6</v>
      </c>
      <c r="N18">
        <v>-4.2841783450775341E-6</v>
      </c>
      <c r="O18">
        <v>-4.3926177828698508E-6</v>
      </c>
      <c r="P18">
        <v>-4.0455365879647014E-6</v>
      </c>
      <c r="Q18">
        <v>-4.4614822146187775E-6</v>
      </c>
      <c r="R18">
        <v>-4.2800779009465921E-6</v>
      </c>
      <c r="S18">
        <v>7.6820782169528039E-6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50E75-E6FA-4703-BDBC-D893F3BFA9FB}">
  <dimension ref="A1:K24"/>
  <sheetViews>
    <sheetView workbookViewId="0">
      <selection activeCell="K25" sqref="K25"/>
    </sheetView>
  </sheetViews>
  <sheetFormatPr defaultRowHeight="15" x14ac:dyDescent="0.25"/>
  <cols>
    <col min="1" max="1" width="26.5703125" customWidth="1"/>
  </cols>
  <sheetData>
    <row r="1" spans="1:9" x14ac:dyDescent="0.25">
      <c r="A1" s="26" t="s">
        <v>120</v>
      </c>
      <c r="F1" t="s">
        <v>80</v>
      </c>
    </row>
    <row r="2" spans="1:9" ht="30" x14ac:dyDescent="0.25">
      <c r="A2" s="26"/>
      <c r="B2" s="4" t="s">
        <v>2</v>
      </c>
      <c r="C2" s="2" t="s">
        <v>3</v>
      </c>
      <c r="D2" t="s">
        <v>4</v>
      </c>
      <c r="E2" t="s">
        <v>5</v>
      </c>
      <c r="F2" t="s">
        <v>6</v>
      </c>
      <c r="G2" t="s">
        <v>7</v>
      </c>
    </row>
    <row r="3" spans="1:9" x14ac:dyDescent="0.25">
      <c r="A3" t="s">
        <v>8</v>
      </c>
    </row>
    <row r="4" spans="1:9" x14ac:dyDescent="0.25">
      <c r="A4" s="3" t="s">
        <v>9</v>
      </c>
      <c r="B4">
        <v>0.25364680000000001</v>
      </c>
      <c r="C4">
        <v>8.6443900000000004E-2</v>
      </c>
      <c r="D4">
        <v>2.93</v>
      </c>
      <c r="E4">
        <v>3.0000000000000001E-3</v>
      </c>
      <c r="F4">
        <v>8.42199E-2</v>
      </c>
      <c r="G4">
        <v>0.4230738</v>
      </c>
    </row>
    <row r="5" spans="1:9" x14ac:dyDescent="0.25">
      <c r="A5" t="s">
        <v>81</v>
      </c>
      <c r="B5">
        <v>1.4463429999999999</v>
      </c>
      <c r="C5">
        <v>9.7075999999999996E-2</v>
      </c>
      <c r="D5">
        <v>14.9</v>
      </c>
      <c r="E5">
        <v>0</v>
      </c>
      <c r="F5">
        <v>1.256078</v>
      </c>
      <c r="G5">
        <v>1.636609</v>
      </c>
      <c r="I5">
        <v>1</v>
      </c>
    </row>
    <row r="6" spans="1:9" x14ac:dyDescent="0.25">
      <c r="A6" t="s">
        <v>175</v>
      </c>
      <c r="B6">
        <v>-0.3005543</v>
      </c>
      <c r="C6">
        <v>0.1024611</v>
      </c>
      <c r="D6">
        <v>-2.93</v>
      </c>
      <c r="E6">
        <v>3.0000000000000001E-3</v>
      </c>
      <c r="F6">
        <v>-0.50137449999999995</v>
      </c>
      <c r="G6">
        <v>-9.9734199999999995E-2</v>
      </c>
      <c r="I6">
        <v>1</v>
      </c>
    </row>
    <row r="7" spans="1:9" x14ac:dyDescent="0.25">
      <c r="A7" t="s">
        <v>79</v>
      </c>
      <c r="B7">
        <v>-0.54802779999999995</v>
      </c>
      <c r="C7">
        <v>0.11415160000000001</v>
      </c>
      <c r="D7">
        <v>-4.8</v>
      </c>
      <c r="E7">
        <v>0</v>
      </c>
      <c r="F7">
        <v>-0.77176089999999997</v>
      </c>
      <c r="G7">
        <v>-0.32429469999999999</v>
      </c>
    </row>
    <row r="8" spans="1:9" x14ac:dyDescent="0.25">
      <c r="A8" t="s">
        <v>12</v>
      </c>
    </row>
    <row r="9" spans="1:9" x14ac:dyDescent="0.25">
      <c r="A9" s="3" t="s">
        <v>13</v>
      </c>
      <c r="B9">
        <v>0.18984980000000001</v>
      </c>
      <c r="C9">
        <v>0.3079538</v>
      </c>
      <c r="D9">
        <v>0.62</v>
      </c>
      <c r="E9">
        <v>0.53800000000000003</v>
      </c>
      <c r="F9">
        <v>-0.4137286</v>
      </c>
      <c r="G9">
        <v>0.79342829999999998</v>
      </c>
      <c r="H9" t="s">
        <v>28</v>
      </c>
    </row>
    <row r="10" spans="1:9" x14ac:dyDescent="0.25">
      <c r="A10" s="3" t="s">
        <v>14</v>
      </c>
      <c r="B10">
        <v>-4.70941E-2</v>
      </c>
      <c r="C10">
        <v>0.22863439999999999</v>
      </c>
      <c r="D10">
        <v>-0.21</v>
      </c>
      <c r="E10">
        <v>0.83699999999999997</v>
      </c>
      <c r="F10">
        <v>-0.49520920000000002</v>
      </c>
      <c r="G10">
        <v>0.40102100000000002</v>
      </c>
      <c r="H10" t="s">
        <v>29</v>
      </c>
    </row>
    <row r="11" spans="1:9" x14ac:dyDescent="0.25">
      <c r="A11" s="3" t="s">
        <v>15</v>
      </c>
      <c r="B11">
        <v>-0.15358659999999999</v>
      </c>
      <c r="C11">
        <v>0.23542289999999999</v>
      </c>
      <c r="D11">
        <v>-0.65</v>
      </c>
      <c r="E11">
        <v>0.51400000000000001</v>
      </c>
      <c r="F11">
        <v>-0.61500710000000003</v>
      </c>
      <c r="G11">
        <v>0.30783389999999999</v>
      </c>
      <c r="H11" t="s">
        <v>30</v>
      </c>
    </row>
    <row r="12" spans="1:9" x14ac:dyDescent="0.25">
      <c r="A12" s="3" t="s">
        <v>16</v>
      </c>
      <c r="B12">
        <v>-0.10605249999999999</v>
      </c>
      <c r="C12">
        <v>0.24160400000000001</v>
      </c>
      <c r="D12">
        <v>-0.44</v>
      </c>
      <c r="E12">
        <v>0.66100000000000003</v>
      </c>
      <c r="F12">
        <v>-0.57958759999999998</v>
      </c>
      <c r="G12">
        <v>0.36748259999999999</v>
      </c>
      <c r="H12" t="s">
        <v>31</v>
      </c>
    </row>
    <row r="13" spans="1:9" x14ac:dyDescent="0.25">
      <c r="A13" s="3" t="s">
        <v>17</v>
      </c>
      <c r="B13">
        <v>-0.30332789999999998</v>
      </c>
      <c r="C13">
        <v>0.2281289</v>
      </c>
      <c r="D13">
        <v>-1.33</v>
      </c>
      <c r="E13">
        <v>0.184</v>
      </c>
      <c r="F13">
        <v>-0.75045229999999996</v>
      </c>
      <c r="G13">
        <v>0.14379639999999999</v>
      </c>
      <c r="H13" t="s">
        <v>32</v>
      </c>
    </row>
    <row r="14" spans="1:9" x14ac:dyDescent="0.25">
      <c r="A14" s="3" t="s">
        <v>18</v>
      </c>
      <c r="B14">
        <v>-4.32986E-2</v>
      </c>
      <c r="C14">
        <v>0.24974260000000001</v>
      </c>
      <c r="D14">
        <v>-0.17</v>
      </c>
      <c r="E14">
        <v>0.86199999999999999</v>
      </c>
      <c r="F14">
        <v>-0.53278510000000001</v>
      </c>
      <c r="G14">
        <v>0.44618799999999997</v>
      </c>
      <c r="H14" t="s">
        <v>33</v>
      </c>
    </row>
    <row r="15" spans="1:9" x14ac:dyDescent="0.25">
      <c r="A15" s="3" t="s">
        <v>19</v>
      </c>
      <c r="B15">
        <v>0.23522970000000001</v>
      </c>
      <c r="C15">
        <v>0.24353320000000001</v>
      </c>
      <c r="D15">
        <v>0.97</v>
      </c>
      <c r="E15">
        <v>0.33400000000000002</v>
      </c>
      <c r="F15">
        <v>-0.24208669999999999</v>
      </c>
      <c r="G15">
        <v>0.71254609999999996</v>
      </c>
      <c r="H15" t="s">
        <v>34</v>
      </c>
    </row>
    <row r="16" spans="1:9" x14ac:dyDescent="0.25">
      <c r="A16" s="3" t="s">
        <v>20</v>
      </c>
      <c r="B16">
        <v>0.12094389999999999</v>
      </c>
      <c r="C16">
        <v>0.25349050000000001</v>
      </c>
      <c r="D16">
        <v>0.48</v>
      </c>
      <c r="E16">
        <v>0.63300000000000001</v>
      </c>
      <c r="F16">
        <v>-0.37588850000000001</v>
      </c>
      <c r="G16">
        <v>0.6177762</v>
      </c>
      <c r="H16" t="s">
        <v>35</v>
      </c>
    </row>
    <row r="17" spans="1:11" x14ac:dyDescent="0.25">
      <c r="A17" s="3" t="s">
        <v>21</v>
      </c>
      <c r="B17">
        <v>-0.2507838</v>
      </c>
      <c r="C17">
        <v>0.23304359999999999</v>
      </c>
      <c r="D17">
        <v>-1.08</v>
      </c>
      <c r="E17">
        <v>0.28199999999999997</v>
      </c>
      <c r="F17">
        <v>-0.70754079999999997</v>
      </c>
      <c r="G17">
        <v>0.2059733</v>
      </c>
      <c r="H17" t="s">
        <v>36</v>
      </c>
    </row>
    <row r="18" spans="1:11" x14ac:dyDescent="0.25">
      <c r="A18" s="3" t="s">
        <v>22</v>
      </c>
      <c r="B18">
        <v>0.1075036</v>
      </c>
      <c r="C18">
        <v>0.24847279999999999</v>
      </c>
      <c r="D18">
        <v>0.43</v>
      </c>
      <c r="E18">
        <v>0.66500000000000004</v>
      </c>
      <c r="F18">
        <v>-0.3794942</v>
      </c>
      <c r="G18">
        <v>0.59450150000000002</v>
      </c>
      <c r="H18" t="s">
        <v>37</v>
      </c>
    </row>
    <row r="19" spans="1:11" x14ac:dyDescent="0.25">
      <c r="A19" s="3" t="s">
        <v>23</v>
      </c>
      <c r="B19">
        <v>-0.3288507</v>
      </c>
      <c r="C19">
        <v>0.23180529999999999</v>
      </c>
      <c r="D19">
        <v>-1.42</v>
      </c>
      <c r="E19">
        <v>0.156</v>
      </c>
      <c r="F19">
        <v>-0.7831806</v>
      </c>
      <c r="G19">
        <v>0.12547929999999999</v>
      </c>
      <c r="H19" t="s">
        <v>38</v>
      </c>
    </row>
    <row r="20" spans="1:11" x14ac:dyDescent="0.25">
      <c r="A20" t="s">
        <v>24</v>
      </c>
      <c r="B20">
        <v>0.82484150000000001</v>
      </c>
      <c r="C20">
        <v>0.2016889</v>
      </c>
      <c r="D20">
        <v>4.09</v>
      </c>
      <c r="E20">
        <v>0</v>
      </c>
      <c r="F20">
        <v>0.42953849999999999</v>
      </c>
      <c r="G20">
        <v>1.220145</v>
      </c>
      <c r="I20">
        <v>1</v>
      </c>
    </row>
    <row r="21" spans="1:11" x14ac:dyDescent="0.25">
      <c r="A21" t="s">
        <v>69</v>
      </c>
      <c r="B21">
        <v>3176</v>
      </c>
    </row>
    <row r="22" spans="1:11" x14ac:dyDescent="0.25">
      <c r="A22" t="s">
        <v>70</v>
      </c>
      <c r="B22">
        <v>0.91859999999999997</v>
      </c>
      <c r="I22">
        <f>SUMPRODUCT(I4:I20,B4:B20)</f>
        <v>1.9706302</v>
      </c>
    </row>
    <row r="23" spans="1:11" x14ac:dyDescent="0.25">
      <c r="A23" t="s">
        <v>26</v>
      </c>
      <c r="B23">
        <v>0.2505</v>
      </c>
    </row>
    <row r="24" spans="1:11" x14ac:dyDescent="0.25">
      <c r="I24">
        <f>_xlfn.NORM.DIST(I22,0,1,TRUE)</f>
        <v>0.97561690515749822</v>
      </c>
      <c r="K24">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9C276-6EAC-4D5D-87D5-1148775282D6}">
  <dimension ref="A1:L33"/>
  <sheetViews>
    <sheetView workbookViewId="0">
      <selection activeCell="L10" sqref="L10"/>
    </sheetView>
  </sheetViews>
  <sheetFormatPr defaultRowHeight="15" x14ac:dyDescent="0.25"/>
  <cols>
    <col min="1" max="1" width="21.7109375" customWidth="1"/>
    <col min="8" max="8" width="12" bestFit="1" customWidth="1"/>
    <col min="10" max="10" width="12.7109375" bestFit="1" customWidth="1"/>
  </cols>
  <sheetData>
    <row r="1" spans="1:12" x14ac:dyDescent="0.25">
      <c r="A1" s="26" t="s">
        <v>121</v>
      </c>
      <c r="G1" t="s">
        <v>82</v>
      </c>
    </row>
    <row r="2" spans="1:12" x14ac:dyDescent="0.25">
      <c r="A2" s="29"/>
      <c r="B2" s="30" t="s">
        <v>2</v>
      </c>
      <c r="C2" s="30" t="s">
        <v>234</v>
      </c>
      <c r="D2" s="30" t="s">
        <v>235</v>
      </c>
    </row>
    <row r="3" spans="1:12" x14ac:dyDescent="0.25">
      <c r="A3" s="27" t="s">
        <v>83</v>
      </c>
    </row>
    <row r="4" spans="1:12" x14ac:dyDescent="0.25">
      <c r="A4" t="s">
        <v>389</v>
      </c>
      <c r="B4">
        <v>0.1048</v>
      </c>
    </row>
    <row r="5" spans="1:12" x14ac:dyDescent="0.25">
      <c r="A5" t="s">
        <v>395</v>
      </c>
    </row>
    <row r="6" spans="1:12" x14ac:dyDescent="0.25">
      <c r="A6" s="3" t="s">
        <v>83</v>
      </c>
      <c r="B6" s="8">
        <v>5.2525079999999997</v>
      </c>
      <c r="C6" s="7">
        <v>0.24822150000000001</v>
      </c>
      <c r="D6" s="8">
        <v>0</v>
      </c>
    </row>
    <row r="7" spans="1:12" x14ac:dyDescent="0.25">
      <c r="A7" s="3" t="s">
        <v>84</v>
      </c>
      <c r="B7" s="8">
        <v>2.345097</v>
      </c>
      <c r="C7" s="7">
        <v>0.61348720000000001</v>
      </c>
      <c r="D7" s="8">
        <v>0</v>
      </c>
      <c r="G7" t="s">
        <v>404</v>
      </c>
      <c r="H7">
        <v>1</v>
      </c>
      <c r="I7">
        <f>H7/SUM($H$7:$H$10)</f>
        <v>0.9564955038249745</v>
      </c>
    </row>
    <row r="8" spans="1:12" x14ac:dyDescent="0.25">
      <c r="A8" s="3" t="s">
        <v>85</v>
      </c>
      <c r="B8" s="8">
        <v>2.478599</v>
      </c>
      <c r="C8" s="7">
        <v>0.60582230000000004</v>
      </c>
      <c r="D8" s="8">
        <v>0</v>
      </c>
      <c r="G8" t="s">
        <v>405</v>
      </c>
      <c r="H8">
        <f>EXP(SUMPRODUCT(E6:E10,B6:B10))</f>
        <v>2.5586817539166456E-2</v>
      </c>
      <c r="I8">
        <f t="shared" ref="I8:I10" si="0">H8/SUM($H$7:$H$10)</f>
        <v>2.4473675933402713E-2</v>
      </c>
    </row>
    <row r="9" spans="1:12" x14ac:dyDescent="0.25">
      <c r="A9" t="s">
        <v>396</v>
      </c>
      <c r="B9" s="8">
        <v>1.086568</v>
      </c>
      <c r="C9" s="7">
        <v>0.70857840000000005</v>
      </c>
      <c r="D9" s="8">
        <v>0.125</v>
      </c>
      <c r="E9">
        <v>1</v>
      </c>
      <c r="G9" t="s">
        <v>406</v>
      </c>
      <c r="H9">
        <f>EXP(SUMPRODUCT(E6:E10,B14:B18))</f>
        <v>1.1438973798298167E-2</v>
      </c>
      <c r="I9">
        <f t="shared" si="0"/>
        <v>1.0941327006443888E-2</v>
      </c>
    </row>
    <row r="10" spans="1:12" x14ac:dyDescent="0.25">
      <c r="A10" s="31" t="s">
        <v>24</v>
      </c>
      <c r="B10" s="32">
        <v>-4.7522460000000004</v>
      </c>
      <c r="C10" s="33">
        <v>0.72633789999999998</v>
      </c>
      <c r="D10" s="32">
        <v>0</v>
      </c>
      <c r="E10">
        <v>1</v>
      </c>
      <c r="G10" t="s">
        <v>386</v>
      </c>
      <c r="H10">
        <f>EXP(SUMPRODUCT(E6:E10,B22:B26))</f>
        <v>8.4574294419886616E-3</v>
      </c>
      <c r="I10">
        <f t="shared" si="0"/>
        <v>8.0894932351791172E-3</v>
      </c>
      <c r="L10">
        <v>1</v>
      </c>
    </row>
    <row r="11" spans="1:12" x14ac:dyDescent="0.25">
      <c r="A11" s="27" t="s">
        <v>84</v>
      </c>
    </row>
    <row r="12" spans="1:12" x14ac:dyDescent="0.25">
      <c r="A12" t="s">
        <v>389</v>
      </c>
      <c r="B12" s="7">
        <v>4.0599999999999997E-2</v>
      </c>
    </row>
    <row r="13" spans="1:12" x14ac:dyDescent="0.25">
      <c r="A13" t="s">
        <v>395</v>
      </c>
    </row>
    <row r="14" spans="1:12" x14ac:dyDescent="0.25">
      <c r="A14" s="3" t="s">
        <v>83</v>
      </c>
      <c r="B14" s="8">
        <v>2.3047930000000001</v>
      </c>
      <c r="C14" s="7">
        <v>0.56462380000000001</v>
      </c>
      <c r="D14" s="8">
        <v>0</v>
      </c>
    </row>
    <row r="15" spans="1:12" x14ac:dyDescent="0.25">
      <c r="A15" s="3" t="s">
        <v>84</v>
      </c>
      <c r="B15" s="8">
        <v>5.9875550000000004</v>
      </c>
      <c r="C15" s="7">
        <v>0.37314199999999997</v>
      </c>
      <c r="D15" s="8">
        <v>0</v>
      </c>
    </row>
    <row r="16" spans="1:12" x14ac:dyDescent="0.25">
      <c r="A16" s="3" t="s">
        <v>85</v>
      </c>
      <c r="B16" s="8">
        <v>3.4235600000000002</v>
      </c>
      <c r="C16" s="7">
        <v>0.65421459999999998</v>
      </c>
      <c r="D16" s="8">
        <v>0</v>
      </c>
    </row>
    <row r="17" spans="1:4" x14ac:dyDescent="0.25">
      <c r="A17" t="s">
        <v>396</v>
      </c>
      <c r="B17" s="8">
        <v>1.4185779999999999</v>
      </c>
      <c r="C17" s="7">
        <v>0.84767490000000001</v>
      </c>
      <c r="D17" s="8">
        <v>9.4E-2</v>
      </c>
    </row>
    <row r="18" spans="1:4" x14ac:dyDescent="0.25">
      <c r="A18" s="31" t="s">
        <v>24</v>
      </c>
      <c r="B18" s="32">
        <v>-5.8893069999999996</v>
      </c>
      <c r="C18" s="33">
        <v>0.87878979999999995</v>
      </c>
      <c r="D18" s="32">
        <v>0</v>
      </c>
    </row>
    <row r="19" spans="1:4" x14ac:dyDescent="0.25">
      <c r="A19" s="27" t="s">
        <v>85</v>
      </c>
    </row>
    <row r="20" spans="1:4" x14ac:dyDescent="0.25">
      <c r="A20" t="s">
        <v>389</v>
      </c>
      <c r="B20" s="7">
        <v>2.3800000000000002E-2</v>
      </c>
    </row>
    <row r="21" spans="1:4" x14ac:dyDescent="0.25">
      <c r="A21" t="s">
        <v>395</v>
      </c>
    </row>
    <row r="22" spans="1:4" x14ac:dyDescent="0.25">
      <c r="A22" s="3" t="s">
        <v>83</v>
      </c>
      <c r="B22" s="8">
        <v>1.3315159999999999</v>
      </c>
      <c r="C22" s="7">
        <v>1.058325</v>
      </c>
      <c r="D22" s="8">
        <v>0.20799999999999999</v>
      </c>
    </row>
    <row r="23" spans="1:4" x14ac:dyDescent="0.25">
      <c r="A23" s="3" t="s">
        <v>84</v>
      </c>
      <c r="B23" s="8">
        <v>2.9986700000000002</v>
      </c>
      <c r="C23" s="7">
        <v>0.72668529999999998</v>
      </c>
      <c r="D23" s="8">
        <v>0</v>
      </c>
    </row>
    <row r="24" spans="1:4" x14ac:dyDescent="0.25">
      <c r="A24" s="3" t="s">
        <v>85</v>
      </c>
      <c r="B24" s="8">
        <v>6.1083740000000004</v>
      </c>
      <c r="C24" s="7">
        <v>0.47979729999999998</v>
      </c>
      <c r="D24" s="8">
        <v>0</v>
      </c>
    </row>
    <row r="25" spans="1:4" x14ac:dyDescent="0.25">
      <c r="A25" t="s">
        <v>396</v>
      </c>
      <c r="B25" s="8">
        <v>16.037739999999999</v>
      </c>
      <c r="C25" s="7">
        <v>0.52846539999999997</v>
      </c>
      <c r="D25" s="8">
        <v>0</v>
      </c>
    </row>
    <row r="26" spans="1:4" x14ac:dyDescent="0.25">
      <c r="A26" s="31" t="s">
        <v>24</v>
      </c>
      <c r="B26" s="32">
        <v>-20.810449999999999</v>
      </c>
      <c r="C26" s="33">
        <v>0.60803580000000002</v>
      </c>
      <c r="D26" s="32">
        <v>0</v>
      </c>
    </row>
    <row r="27" spans="1:4" x14ac:dyDescent="0.25">
      <c r="A27" t="s">
        <v>69</v>
      </c>
      <c r="B27">
        <v>1998</v>
      </c>
    </row>
    <row r="28" spans="1:4" x14ac:dyDescent="0.25">
      <c r="A28" t="s">
        <v>397</v>
      </c>
      <c r="B28">
        <v>0.83089999999999997</v>
      </c>
    </row>
    <row r="29" spans="1:4" ht="15.75" thickBot="1" x14ac:dyDescent="0.3">
      <c r="A29" s="34" t="s">
        <v>26</v>
      </c>
      <c r="B29" s="34">
        <v>0.52849999999999997</v>
      </c>
      <c r="C29" s="34"/>
      <c r="D29" s="34"/>
    </row>
    <row r="30" spans="1:4" ht="15.75" thickTop="1" x14ac:dyDescent="0.25"/>
    <row r="32" spans="1:4" x14ac:dyDescent="0.25">
      <c r="A32" s="27" t="s">
        <v>398</v>
      </c>
    </row>
    <row r="33" spans="1:1" x14ac:dyDescent="0.25">
      <c r="A33" s="27" t="s">
        <v>399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A7970-4FC4-496C-9785-13DCE8D4D417}">
  <dimension ref="A1:AW37"/>
  <sheetViews>
    <sheetView topLeftCell="U2" workbookViewId="0">
      <selection activeCell="M3" sqref="M3:AW37"/>
    </sheetView>
  </sheetViews>
  <sheetFormatPr defaultRowHeight="15" x14ac:dyDescent="0.25"/>
  <cols>
    <col min="1" max="1" width="29.140625" customWidth="1"/>
  </cols>
  <sheetData>
    <row r="1" spans="1:49" x14ac:dyDescent="0.25">
      <c r="A1" s="26" t="s">
        <v>122</v>
      </c>
    </row>
    <row r="2" spans="1:49" x14ac:dyDescent="0.25">
      <c r="A2" s="29"/>
      <c r="B2" s="45" t="s">
        <v>2</v>
      </c>
      <c r="C2" s="30" t="s">
        <v>234</v>
      </c>
      <c r="D2" s="30" t="s">
        <v>235</v>
      </c>
      <c r="E2" s="45" t="s">
        <v>2</v>
      </c>
      <c r="F2" s="30" t="s">
        <v>234</v>
      </c>
      <c r="G2" s="30" t="s">
        <v>235</v>
      </c>
    </row>
    <row r="3" spans="1:49" x14ac:dyDescent="0.25">
      <c r="A3" s="27"/>
      <c r="B3" s="46" t="s">
        <v>86</v>
      </c>
      <c r="C3" s="47"/>
      <c r="D3" s="47"/>
      <c r="E3" s="46" t="s">
        <v>87</v>
      </c>
      <c r="F3" s="47"/>
      <c r="G3" s="47"/>
      <c r="M3" t="s">
        <v>409</v>
      </c>
      <c r="N3">
        <v>-2.279099511458512</v>
      </c>
      <c r="O3">
        <v>0.12714841326710805</v>
      </c>
      <c r="P3">
        <v>3.0846010372818092E-2</v>
      </c>
      <c r="Q3">
        <v>3.0846010372818089E-2</v>
      </c>
      <c r="R3">
        <v>3.084601037281812E-2</v>
      </c>
      <c r="S3">
        <v>3.0846010372817999E-2</v>
      </c>
      <c r="T3">
        <v>3.0846010372818165E-2</v>
      </c>
      <c r="U3">
        <v>-3.0846010372818089E-2</v>
      </c>
      <c r="V3">
        <v>9.2962223707638656E-3</v>
      </c>
      <c r="W3">
        <v>5.9910826694857516E-3</v>
      </c>
      <c r="X3">
        <v>5.9910826694857507E-3</v>
      </c>
      <c r="Y3">
        <v>5.9910826694857741E-3</v>
      </c>
      <c r="Z3">
        <v>5.991082669485755E-3</v>
      </c>
      <c r="AA3">
        <v>5.991082669485768E-3</v>
      </c>
      <c r="AB3">
        <v>-5.9910826694857602E-3</v>
      </c>
      <c r="AC3">
        <v>9.2962223707639419E-3</v>
      </c>
      <c r="AD3">
        <v>5.9910826694857984E-3</v>
      </c>
      <c r="AE3">
        <v>5.99108266948584E-3</v>
      </c>
      <c r="AF3">
        <v>5.9910826694858626E-3</v>
      </c>
      <c r="AG3">
        <v>5.9910826694857906E-3</v>
      </c>
      <c r="AH3">
        <v>5.9910826694858409E-3</v>
      </c>
      <c r="AI3">
        <v>-5.9910826694858262E-3</v>
      </c>
      <c r="AJ3">
        <v>9.2962223707638483E-3</v>
      </c>
      <c r="AK3">
        <v>5.9910826694857281E-3</v>
      </c>
      <c r="AL3">
        <v>5.9910826694857472E-3</v>
      </c>
      <c r="AM3">
        <v>5.9910826694857811E-3</v>
      </c>
      <c r="AN3">
        <v>5.9910826694857351E-3</v>
      </c>
      <c r="AO3">
        <v>5.9910826694857602E-3</v>
      </c>
      <c r="AP3">
        <v>-5.9910826694857464E-3</v>
      </c>
      <c r="AQ3">
        <v>9.2962223707639142E-3</v>
      </c>
      <c r="AR3">
        <v>5.9910826694857915E-3</v>
      </c>
      <c r="AS3">
        <v>5.9910826694858019E-3</v>
      </c>
      <c r="AT3">
        <v>5.9910826694858513E-3</v>
      </c>
      <c r="AU3">
        <v>5.9910826694857117E-3</v>
      </c>
      <c r="AV3">
        <v>5.9910826694858088E-3</v>
      </c>
      <c r="AW3">
        <v>-5.9910826694857975E-3</v>
      </c>
    </row>
    <row r="4" spans="1:49" x14ac:dyDescent="0.25">
      <c r="A4" t="s">
        <v>389</v>
      </c>
      <c r="B4" s="48">
        <v>8.2199999999999995E-2</v>
      </c>
      <c r="C4" s="47"/>
      <c r="D4" s="47"/>
      <c r="E4" s="48">
        <v>9.2399999999999996E-2</v>
      </c>
      <c r="F4" s="47"/>
      <c r="G4" s="47"/>
      <c r="M4" t="s">
        <v>192</v>
      </c>
      <c r="N4">
        <v>3.4147017817740473</v>
      </c>
      <c r="O4">
        <v>3.0846010372818092E-2</v>
      </c>
      <c r="P4">
        <v>0.12061542452203669</v>
      </c>
      <c r="Q4">
        <v>3.0846010372818096E-2</v>
      </c>
      <c r="R4">
        <v>3.0846010372818089E-2</v>
      </c>
      <c r="S4">
        <v>3.0846010372817999E-2</v>
      </c>
      <c r="T4">
        <v>3.0846010372818131E-2</v>
      </c>
      <c r="U4">
        <v>-3.0846010372818103E-2</v>
      </c>
      <c r="V4">
        <v>5.9910826694857507E-3</v>
      </c>
      <c r="W4">
        <v>8.3971033885632734E-2</v>
      </c>
      <c r="X4">
        <v>5.991082669485749E-3</v>
      </c>
      <c r="Y4">
        <v>5.9910826694857706E-3</v>
      </c>
      <c r="Z4">
        <v>5.9910826694857741E-3</v>
      </c>
      <c r="AA4">
        <v>5.9910826694857628E-3</v>
      </c>
      <c r="AB4">
        <v>-5.9910826694857472E-3</v>
      </c>
      <c r="AC4">
        <v>5.9910826694858305E-3</v>
      </c>
      <c r="AD4">
        <v>8.397103388563254E-2</v>
      </c>
      <c r="AE4">
        <v>5.9910826694858374E-3</v>
      </c>
      <c r="AF4">
        <v>5.9910826694858522E-3</v>
      </c>
      <c r="AG4">
        <v>5.991082669485801E-3</v>
      </c>
      <c r="AH4">
        <v>5.991082669485827E-3</v>
      </c>
      <c r="AI4">
        <v>-5.9910826694858192E-3</v>
      </c>
      <c r="AJ4">
        <v>5.991082669485736E-3</v>
      </c>
      <c r="AK4">
        <v>8.3971033885632609E-2</v>
      </c>
      <c r="AL4">
        <v>5.9910826694857333E-3</v>
      </c>
      <c r="AM4">
        <v>5.9910826694857715E-3</v>
      </c>
      <c r="AN4">
        <v>5.9910826694857559E-3</v>
      </c>
      <c r="AO4">
        <v>5.9910826694857464E-3</v>
      </c>
      <c r="AP4">
        <v>-5.9910826694857333E-3</v>
      </c>
      <c r="AQ4">
        <v>5.9910826694858027E-3</v>
      </c>
      <c r="AR4">
        <v>8.3971033885632956E-2</v>
      </c>
      <c r="AS4">
        <v>5.9910826694858001E-3</v>
      </c>
      <c r="AT4">
        <v>5.9910826694858452E-3</v>
      </c>
      <c r="AU4">
        <v>5.991082669485742E-3</v>
      </c>
      <c r="AV4">
        <v>5.9910826694858019E-3</v>
      </c>
      <c r="AW4">
        <v>-5.9910826694857967E-3</v>
      </c>
    </row>
    <row r="5" spans="1:49" x14ac:dyDescent="0.25">
      <c r="A5" t="s">
        <v>414</v>
      </c>
      <c r="B5" s="41"/>
      <c r="E5" s="41"/>
      <c r="M5" t="s">
        <v>193</v>
      </c>
      <c r="N5">
        <v>-0.95463155922872989</v>
      </c>
      <c r="O5">
        <v>3.0846010372818089E-2</v>
      </c>
      <c r="P5">
        <v>3.0846010372818096E-2</v>
      </c>
      <c r="Q5">
        <v>0.42567701724099588</v>
      </c>
      <c r="R5">
        <v>3.0846010372818089E-2</v>
      </c>
      <c r="S5">
        <v>3.0846010372818106E-2</v>
      </c>
      <c r="T5">
        <v>3.0846010372818155E-2</v>
      </c>
      <c r="U5">
        <v>-3.0846010372818068E-2</v>
      </c>
      <c r="V5">
        <v>5.9910826694857637E-3</v>
      </c>
      <c r="W5">
        <v>5.9910826694857863E-3</v>
      </c>
      <c r="X5">
        <v>7.2715896178104783E-2</v>
      </c>
      <c r="Y5">
        <v>5.9910826694857672E-3</v>
      </c>
      <c r="Z5">
        <v>5.9910826694858721E-3</v>
      </c>
      <c r="AA5">
        <v>5.9910826694857628E-3</v>
      </c>
      <c r="AB5">
        <v>-5.9910826694857689E-3</v>
      </c>
      <c r="AC5">
        <v>5.9910826694858357E-3</v>
      </c>
      <c r="AD5">
        <v>5.9910826694858123E-3</v>
      </c>
      <c r="AE5">
        <v>7.2715896178104922E-2</v>
      </c>
      <c r="AF5">
        <v>5.9910826694858513E-3</v>
      </c>
      <c r="AG5">
        <v>5.9910826694858869E-3</v>
      </c>
      <c r="AH5">
        <v>5.9910826694858418E-3</v>
      </c>
      <c r="AI5">
        <v>-5.9910826694858279E-3</v>
      </c>
      <c r="AJ5">
        <v>5.9910826694857481E-3</v>
      </c>
      <c r="AK5">
        <v>5.9910826694857386E-3</v>
      </c>
      <c r="AL5">
        <v>7.2715896178104811E-2</v>
      </c>
      <c r="AM5">
        <v>5.9910826694857732E-3</v>
      </c>
      <c r="AN5">
        <v>5.9910826694858357E-3</v>
      </c>
      <c r="AO5">
        <v>5.9910826694857585E-3</v>
      </c>
      <c r="AP5">
        <v>-5.9910826694857446E-3</v>
      </c>
      <c r="AQ5">
        <v>5.9910826694858079E-3</v>
      </c>
      <c r="AR5">
        <v>5.9910826694858097E-3</v>
      </c>
      <c r="AS5">
        <v>7.2715896178104936E-2</v>
      </c>
      <c r="AT5">
        <v>5.9910826694858435E-3</v>
      </c>
      <c r="AU5">
        <v>5.9910826694858192E-3</v>
      </c>
      <c r="AV5">
        <v>5.9910826694858079E-3</v>
      </c>
      <c r="AW5">
        <v>-5.9910826694857993E-3</v>
      </c>
    </row>
    <row r="6" spans="1:49" x14ac:dyDescent="0.25">
      <c r="A6" s="3" t="s">
        <v>407</v>
      </c>
      <c r="B6" s="42">
        <v>-2.2791000000000001</v>
      </c>
      <c r="C6" s="7">
        <v>0.35657879999999997</v>
      </c>
      <c r="D6" s="8">
        <v>0</v>
      </c>
      <c r="E6" s="42">
        <v>-1.700502</v>
      </c>
      <c r="F6" s="7">
        <v>0.31637120000000002</v>
      </c>
      <c r="G6" s="8">
        <v>0</v>
      </c>
      <c r="M6" t="s">
        <v>194</v>
      </c>
      <c r="N6">
        <v>2.536665772723957</v>
      </c>
      <c r="O6">
        <v>3.084601037281812E-2</v>
      </c>
      <c r="P6">
        <v>3.0846010372818089E-2</v>
      </c>
      <c r="Q6">
        <v>3.0846010372818089E-2</v>
      </c>
      <c r="R6">
        <v>0.26423372182373067</v>
      </c>
      <c r="S6">
        <v>3.0846010372817506E-2</v>
      </c>
      <c r="T6">
        <v>3.0846010372818162E-2</v>
      </c>
      <c r="U6">
        <v>-3.084601037281811E-2</v>
      </c>
      <c r="V6">
        <v>5.9910826694857602E-3</v>
      </c>
      <c r="W6">
        <v>5.9910826694857689E-3</v>
      </c>
      <c r="X6">
        <v>5.9910826694857576E-3</v>
      </c>
      <c r="Y6">
        <v>0.16649921526195835</v>
      </c>
      <c r="Z6">
        <v>5.9910826694852294E-3</v>
      </c>
      <c r="AA6">
        <v>5.9910826694857793E-3</v>
      </c>
      <c r="AB6">
        <v>-5.9910826694857663E-3</v>
      </c>
      <c r="AC6">
        <v>5.9910826694858756E-3</v>
      </c>
      <c r="AD6">
        <v>5.9910826694858149E-3</v>
      </c>
      <c r="AE6">
        <v>5.9910826694858721E-3</v>
      </c>
      <c r="AF6">
        <v>0.16649921526195857</v>
      </c>
      <c r="AG6">
        <v>5.9910826694852875E-3</v>
      </c>
      <c r="AH6">
        <v>5.9910826694858929E-3</v>
      </c>
      <c r="AI6">
        <v>-5.9910826694858609E-3</v>
      </c>
      <c r="AJ6">
        <v>5.9910826694857776E-3</v>
      </c>
      <c r="AK6">
        <v>5.9910826694858383E-3</v>
      </c>
      <c r="AL6">
        <v>5.9910826694857507E-3</v>
      </c>
      <c r="AM6">
        <v>0.16649921526195827</v>
      </c>
      <c r="AN6">
        <v>5.9910826694852632E-3</v>
      </c>
      <c r="AO6">
        <v>5.9910826694858166E-3</v>
      </c>
      <c r="AP6">
        <v>-5.9910826694858262E-3</v>
      </c>
      <c r="AQ6">
        <v>5.9910826694858131E-3</v>
      </c>
      <c r="AR6">
        <v>5.99108266948584E-3</v>
      </c>
      <c r="AS6">
        <v>5.9910826694858201E-3</v>
      </c>
      <c r="AT6">
        <v>0.16649921526195841</v>
      </c>
      <c r="AU6">
        <v>5.991082669485193E-3</v>
      </c>
      <c r="AV6">
        <v>5.9910826694858262E-3</v>
      </c>
      <c r="AW6">
        <v>-5.9910826694858036E-3</v>
      </c>
    </row>
    <row r="7" spans="1:49" x14ac:dyDescent="0.25">
      <c r="A7" s="3" t="s">
        <v>86</v>
      </c>
      <c r="B7" s="42">
        <v>3.4147020000000001</v>
      </c>
      <c r="C7" s="7">
        <v>0.34729729999999998</v>
      </c>
      <c r="D7" s="8">
        <v>0</v>
      </c>
      <c r="E7" s="42">
        <v>-2.7083200000000001</v>
      </c>
      <c r="F7" s="7">
        <v>1.056182</v>
      </c>
      <c r="G7" s="8">
        <v>0.01</v>
      </c>
      <c r="M7" t="s">
        <v>195</v>
      </c>
      <c r="N7">
        <v>2.9444697449420563</v>
      </c>
      <c r="O7">
        <v>3.0846010372817999E-2</v>
      </c>
      <c r="P7">
        <v>3.0846010372817999E-2</v>
      </c>
      <c r="Q7">
        <v>3.0846010372818106E-2</v>
      </c>
      <c r="R7">
        <v>3.0846010372817506E-2</v>
      </c>
      <c r="S7">
        <v>2.0317424683984138</v>
      </c>
      <c r="T7">
        <v>3.084601037281821E-2</v>
      </c>
      <c r="U7">
        <v>-3.0846010372818096E-2</v>
      </c>
      <c r="V7">
        <v>5.9910826694857438E-3</v>
      </c>
      <c r="W7">
        <v>5.9910826694857325E-3</v>
      </c>
      <c r="X7">
        <v>5.9910826694857889E-3</v>
      </c>
      <c r="Y7">
        <v>5.9910826694852919E-3</v>
      </c>
      <c r="Z7">
        <v>1.0064393118654043</v>
      </c>
      <c r="AA7">
        <v>5.9910826694859519E-3</v>
      </c>
      <c r="AB7">
        <v>-5.9910826694857507E-3</v>
      </c>
      <c r="AC7">
        <v>5.9910826694858175E-3</v>
      </c>
      <c r="AD7">
        <v>5.9910826694858713E-3</v>
      </c>
      <c r="AE7">
        <v>5.9910826694859476E-3</v>
      </c>
      <c r="AF7">
        <v>5.991082669485265E-3</v>
      </c>
      <c r="AG7">
        <v>1.0064393118654376</v>
      </c>
      <c r="AH7">
        <v>5.9910826694860204E-3</v>
      </c>
      <c r="AI7">
        <v>-5.9910826694858756E-3</v>
      </c>
      <c r="AJ7">
        <v>5.9910826694856839E-3</v>
      </c>
      <c r="AK7">
        <v>5.991082669485206E-3</v>
      </c>
      <c r="AL7">
        <v>5.9910826694858322E-3</v>
      </c>
      <c r="AM7">
        <v>5.9910826694845824E-3</v>
      </c>
      <c r="AN7">
        <v>1.006439311865466</v>
      </c>
      <c r="AO7">
        <v>5.9910826694857724E-3</v>
      </c>
      <c r="AP7">
        <v>-5.9910826694854124E-3</v>
      </c>
      <c r="AQ7">
        <v>5.9910826694858149E-3</v>
      </c>
      <c r="AR7">
        <v>5.9910826694857654E-3</v>
      </c>
      <c r="AS7">
        <v>5.9910826694858903E-3</v>
      </c>
      <c r="AT7">
        <v>5.9910826694853456E-3</v>
      </c>
      <c r="AU7">
        <v>1.0064393118654</v>
      </c>
      <c r="AV7">
        <v>5.9910826694859831E-3</v>
      </c>
      <c r="AW7">
        <v>-5.9910826694857125E-3</v>
      </c>
    </row>
    <row r="8" spans="1:49" x14ac:dyDescent="0.25">
      <c r="A8" s="3" t="s">
        <v>87</v>
      </c>
      <c r="B8" s="42">
        <v>-0.95463160000000002</v>
      </c>
      <c r="C8" s="7">
        <v>0.65243930000000006</v>
      </c>
      <c r="D8" s="8">
        <v>0.14299999999999999</v>
      </c>
      <c r="E8" s="42">
        <v>3.1615199999999999</v>
      </c>
      <c r="F8" s="7">
        <v>0.34487820000000002</v>
      </c>
      <c r="G8" s="8">
        <v>0</v>
      </c>
      <c r="M8" t="s">
        <v>196</v>
      </c>
      <c r="N8">
        <v>-0.28468345535908007</v>
      </c>
      <c r="O8">
        <v>3.0846010372818165E-2</v>
      </c>
      <c r="P8">
        <v>3.0846010372818131E-2</v>
      </c>
      <c r="Q8">
        <v>3.0846010372818155E-2</v>
      </c>
      <c r="R8">
        <v>3.0846010372818162E-2</v>
      </c>
      <c r="S8">
        <v>3.084601037281821E-2</v>
      </c>
      <c r="T8">
        <v>1.0016319172899977</v>
      </c>
      <c r="U8">
        <v>-3.0846010372818092E-2</v>
      </c>
      <c r="V8">
        <v>5.991082669485768E-3</v>
      </c>
      <c r="W8">
        <v>5.9910826694857767E-3</v>
      </c>
      <c r="X8">
        <v>5.9910826694857637E-3</v>
      </c>
      <c r="Y8">
        <v>5.991082669485768E-3</v>
      </c>
      <c r="Z8">
        <v>5.9910826694858921E-3</v>
      </c>
      <c r="AA8">
        <v>0.1789753103073097</v>
      </c>
      <c r="AB8">
        <v>-5.9910826694857706E-3</v>
      </c>
      <c r="AC8">
        <v>5.9910826694858392E-3</v>
      </c>
      <c r="AD8">
        <v>5.9910826694858062E-3</v>
      </c>
      <c r="AE8">
        <v>5.9910826694858409E-3</v>
      </c>
      <c r="AF8">
        <v>5.9910826694858574E-3</v>
      </c>
      <c r="AG8">
        <v>5.9910826694859138E-3</v>
      </c>
      <c r="AH8">
        <v>0.17897531030730948</v>
      </c>
      <c r="AI8">
        <v>-5.9910826694858322E-3</v>
      </c>
      <c r="AJ8">
        <v>5.9910826694857698E-3</v>
      </c>
      <c r="AK8">
        <v>5.9910826694857646E-3</v>
      </c>
      <c r="AL8">
        <v>5.9910826694857594E-3</v>
      </c>
      <c r="AM8">
        <v>5.9910826694857949E-3</v>
      </c>
      <c r="AN8">
        <v>5.9910826694858903E-3</v>
      </c>
      <c r="AO8">
        <v>0.17897531030731006</v>
      </c>
      <c r="AP8">
        <v>-5.991082669485762E-3</v>
      </c>
      <c r="AQ8">
        <v>5.9910826694858314E-3</v>
      </c>
      <c r="AR8">
        <v>5.9910826694858192E-3</v>
      </c>
      <c r="AS8">
        <v>5.9910826694858279E-3</v>
      </c>
      <c r="AT8">
        <v>5.9910826694858548E-3</v>
      </c>
      <c r="AU8">
        <v>5.9910826694858626E-3</v>
      </c>
      <c r="AV8">
        <v>0.17897531030730987</v>
      </c>
      <c r="AW8">
        <v>-5.9910826694858071E-3</v>
      </c>
    </row>
    <row r="9" spans="1:49" x14ac:dyDescent="0.25">
      <c r="A9" s="3" t="s">
        <v>88</v>
      </c>
      <c r="B9" s="42">
        <v>2.5366659999999999</v>
      </c>
      <c r="C9" s="7">
        <v>0.51403670000000001</v>
      </c>
      <c r="D9" s="8">
        <v>0</v>
      </c>
      <c r="E9" s="42">
        <v>-0.14679429999999999</v>
      </c>
      <c r="F9" s="7">
        <v>0.69529929999999995</v>
      </c>
      <c r="G9" s="8">
        <v>0.83299999999999996</v>
      </c>
      <c r="M9" t="s">
        <v>173</v>
      </c>
      <c r="N9">
        <v>-1.5326073234271591</v>
      </c>
      <c r="O9">
        <v>-3.0846010372818089E-2</v>
      </c>
      <c r="P9">
        <v>-3.0846010372818103E-2</v>
      </c>
      <c r="Q9">
        <v>-3.0846010372818068E-2</v>
      </c>
      <c r="R9">
        <v>-3.084601037281811E-2</v>
      </c>
      <c r="S9">
        <v>-3.0846010372818096E-2</v>
      </c>
      <c r="T9">
        <v>-3.0846010372818092E-2</v>
      </c>
      <c r="U9">
        <v>3.0846010372818065E-2</v>
      </c>
      <c r="V9">
        <v>-5.991082669485755E-3</v>
      </c>
      <c r="W9">
        <v>-5.9910826694857646E-3</v>
      </c>
      <c r="X9">
        <v>-5.9910826694857455E-3</v>
      </c>
      <c r="Y9">
        <v>-5.9910826694857533E-3</v>
      </c>
      <c r="Z9">
        <v>-5.9910826694858444E-3</v>
      </c>
      <c r="AA9">
        <v>-5.9910826694857646E-3</v>
      </c>
      <c r="AB9">
        <v>5.9910826694857576E-3</v>
      </c>
      <c r="AC9">
        <v>-5.9910826694858374E-3</v>
      </c>
      <c r="AD9">
        <v>-5.9910826694858062E-3</v>
      </c>
      <c r="AE9">
        <v>-5.9910826694858357E-3</v>
      </c>
      <c r="AF9">
        <v>-5.9910826694858392E-3</v>
      </c>
      <c r="AG9">
        <v>-5.991082669485886E-3</v>
      </c>
      <c r="AH9">
        <v>-5.9910826694858322E-3</v>
      </c>
      <c r="AI9">
        <v>5.9910826694858236E-3</v>
      </c>
      <c r="AJ9">
        <v>-5.9910826694857464E-3</v>
      </c>
      <c r="AK9">
        <v>-5.9910826694857403E-3</v>
      </c>
      <c r="AL9">
        <v>-5.9910826694857386E-3</v>
      </c>
      <c r="AM9">
        <v>-5.9910826694857628E-3</v>
      </c>
      <c r="AN9">
        <v>-5.9910826694858279E-3</v>
      </c>
      <c r="AO9">
        <v>-5.991082669485755E-3</v>
      </c>
      <c r="AP9">
        <v>5.9910826694857438E-3</v>
      </c>
      <c r="AQ9">
        <v>-5.9910826694857967E-3</v>
      </c>
      <c r="AR9">
        <v>-5.9910826694857993E-3</v>
      </c>
      <c r="AS9">
        <v>-5.9910826694858001E-3</v>
      </c>
      <c r="AT9">
        <v>-5.9910826694858331E-3</v>
      </c>
      <c r="AU9">
        <v>-5.9910826694858114E-3</v>
      </c>
      <c r="AV9">
        <v>-5.9910826694858001E-3</v>
      </c>
      <c r="AW9">
        <v>5.9910826694857915E-3</v>
      </c>
    </row>
    <row r="10" spans="1:49" x14ac:dyDescent="0.25">
      <c r="A10" s="3" t="s">
        <v>89</v>
      </c>
      <c r="B10" s="42">
        <v>2.9444699999999999</v>
      </c>
      <c r="C10" s="7">
        <v>1.425392</v>
      </c>
      <c r="D10" s="8">
        <v>3.9E-2</v>
      </c>
      <c r="E10" s="42">
        <v>1.1488069999999999</v>
      </c>
      <c r="F10" s="7">
        <v>1.427651</v>
      </c>
      <c r="G10" s="8">
        <v>0.42099999999999999</v>
      </c>
      <c r="M10" t="s">
        <v>410</v>
      </c>
      <c r="N10">
        <v>-1.7005020955485395</v>
      </c>
      <c r="O10">
        <v>9.2962223707638656E-3</v>
      </c>
      <c r="P10">
        <v>5.9910826694857507E-3</v>
      </c>
      <c r="Q10">
        <v>5.9910826694857637E-3</v>
      </c>
      <c r="R10">
        <v>5.9910826694857602E-3</v>
      </c>
      <c r="S10">
        <v>5.9910826694857438E-3</v>
      </c>
      <c r="T10">
        <v>5.991082669485768E-3</v>
      </c>
      <c r="U10">
        <v>-5.991082669485755E-3</v>
      </c>
      <c r="V10">
        <v>0.10009072074107581</v>
      </c>
      <c r="W10">
        <v>3.7289830368175313E-2</v>
      </c>
      <c r="X10">
        <v>3.7289830368175264E-2</v>
      </c>
      <c r="Y10">
        <v>3.7289830368175285E-2</v>
      </c>
      <c r="Z10">
        <v>3.7289830368175327E-2</v>
      </c>
      <c r="AA10">
        <v>3.7289830368175327E-2</v>
      </c>
      <c r="AB10">
        <v>-3.728983036817534E-2</v>
      </c>
      <c r="AC10">
        <v>9.2962223707638778E-3</v>
      </c>
      <c r="AD10">
        <v>5.9910826694857637E-3</v>
      </c>
      <c r="AE10">
        <v>5.9910826694857828E-3</v>
      </c>
      <c r="AF10">
        <v>5.9910826694857785E-3</v>
      </c>
      <c r="AG10">
        <v>5.9910826694857984E-3</v>
      </c>
      <c r="AH10">
        <v>5.9910826694857802E-3</v>
      </c>
      <c r="AI10">
        <v>-5.9910826694857724E-3</v>
      </c>
      <c r="AJ10">
        <v>9.2962223707637372E-3</v>
      </c>
      <c r="AK10">
        <v>5.9910826694856197E-3</v>
      </c>
      <c r="AL10">
        <v>5.9910826694856232E-3</v>
      </c>
      <c r="AM10">
        <v>5.9910826694856336E-3</v>
      </c>
      <c r="AN10">
        <v>5.9910826694856726E-3</v>
      </c>
      <c r="AO10">
        <v>5.9910826694856388E-3</v>
      </c>
      <c r="AP10">
        <v>-5.9910826694856206E-3</v>
      </c>
      <c r="AQ10">
        <v>9.296222370763824E-3</v>
      </c>
      <c r="AR10">
        <v>5.9910826694857065E-3</v>
      </c>
      <c r="AS10">
        <v>5.9910826694857056E-3</v>
      </c>
      <c r="AT10">
        <v>5.9910826694857108E-3</v>
      </c>
      <c r="AU10">
        <v>5.9910826694856735E-3</v>
      </c>
      <c r="AV10">
        <v>5.9910826694857117E-3</v>
      </c>
      <c r="AW10">
        <v>-5.9910826694857039E-3</v>
      </c>
    </row>
    <row r="11" spans="1:49" x14ac:dyDescent="0.25">
      <c r="A11" s="3" t="s">
        <v>90</v>
      </c>
      <c r="B11" s="42">
        <v>-0.28468349999999998</v>
      </c>
      <c r="C11" s="7">
        <v>1.0008159999999999</v>
      </c>
      <c r="D11" s="8">
        <v>0.77600000000000002</v>
      </c>
      <c r="E11" s="42">
        <v>0.75721649999999996</v>
      </c>
      <c r="F11" s="7">
        <v>0.64390539999999996</v>
      </c>
      <c r="G11" s="8">
        <v>0.24</v>
      </c>
      <c r="M11" t="s">
        <v>197</v>
      </c>
      <c r="N11">
        <v>-2.7083201550229439</v>
      </c>
      <c r="O11">
        <v>5.9910826694857516E-3</v>
      </c>
      <c r="P11">
        <v>8.3971033885632734E-2</v>
      </c>
      <c r="Q11">
        <v>5.9910826694857863E-3</v>
      </c>
      <c r="R11">
        <v>5.9910826694857689E-3</v>
      </c>
      <c r="S11">
        <v>5.9910826694857325E-3</v>
      </c>
      <c r="T11">
        <v>5.9910826694857767E-3</v>
      </c>
      <c r="U11">
        <v>-5.9910826694857646E-3</v>
      </c>
      <c r="V11">
        <v>3.7289830368175313E-2</v>
      </c>
      <c r="W11">
        <v>1.1155212090292439</v>
      </c>
      <c r="X11">
        <v>3.7289830368175236E-2</v>
      </c>
      <c r="Y11">
        <v>3.7289830368175271E-2</v>
      </c>
      <c r="Z11">
        <v>3.728983036817525E-2</v>
      </c>
      <c r="AA11">
        <v>3.7289830368175299E-2</v>
      </c>
      <c r="AB11">
        <v>-3.7289830368175292E-2</v>
      </c>
      <c r="AC11">
        <v>5.9910826694857732E-3</v>
      </c>
      <c r="AD11">
        <v>8.397103388563254E-2</v>
      </c>
      <c r="AE11">
        <v>5.9910826694857897E-3</v>
      </c>
      <c r="AF11">
        <v>5.9910826694857845E-3</v>
      </c>
      <c r="AG11">
        <v>5.9910826694857516E-3</v>
      </c>
      <c r="AH11">
        <v>5.9910826694857776E-3</v>
      </c>
      <c r="AI11">
        <v>-5.9910826694857646E-3</v>
      </c>
      <c r="AJ11">
        <v>5.9910826694856171E-3</v>
      </c>
      <c r="AK11">
        <v>8.3971033885632498E-2</v>
      </c>
      <c r="AL11">
        <v>5.9910826694856189E-3</v>
      </c>
      <c r="AM11">
        <v>5.9910826694856371E-3</v>
      </c>
      <c r="AN11">
        <v>5.9910826694856249E-3</v>
      </c>
      <c r="AO11">
        <v>5.9910826694856301E-3</v>
      </c>
      <c r="AP11">
        <v>-5.9910826694856111E-3</v>
      </c>
      <c r="AQ11">
        <v>5.9910826694857073E-3</v>
      </c>
      <c r="AR11">
        <v>8.3971033885632804E-2</v>
      </c>
      <c r="AS11">
        <v>5.9910826694857039E-3</v>
      </c>
      <c r="AT11">
        <v>5.9910826694857151E-3</v>
      </c>
      <c r="AU11">
        <v>5.9910826694856267E-3</v>
      </c>
      <c r="AV11">
        <v>5.9910826694857108E-3</v>
      </c>
      <c r="AW11">
        <v>-5.9910826694856978E-3</v>
      </c>
    </row>
    <row r="12" spans="1:49" x14ac:dyDescent="0.25">
      <c r="A12" s="31" t="s">
        <v>24</v>
      </c>
      <c r="B12" s="50">
        <v>-1.5326070000000001</v>
      </c>
      <c r="C12" s="33">
        <v>0.17563029999999999</v>
      </c>
      <c r="D12" s="32">
        <v>0</v>
      </c>
      <c r="E12" s="50">
        <v>-1.5855410000000001</v>
      </c>
      <c r="F12" s="33">
        <v>0.19310569999999999</v>
      </c>
      <c r="G12" s="32">
        <v>0</v>
      </c>
      <c r="M12" t="s">
        <v>198</v>
      </c>
      <c r="N12">
        <v>3.1615202913148099</v>
      </c>
      <c r="O12">
        <v>5.9910826694857507E-3</v>
      </c>
      <c r="P12">
        <v>5.991082669485749E-3</v>
      </c>
      <c r="Q12">
        <v>7.2715896178104783E-2</v>
      </c>
      <c r="R12">
        <v>5.9910826694857576E-3</v>
      </c>
      <c r="S12">
        <v>5.9910826694857889E-3</v>
      </c>
      <c r="T12">
        <v>5.9910826694857637E-3</v>
      </c>
      <c r="U12">
        <v>-5.9910826694857455E-3</v>
      </c>
      <c r="V12">
        <v>3.7289830368175264E-2</v>
      </c>
      <c r="W12">
        <v>3.7289830368175236E-2</v>
      </c>
      <c r="X12">
        <v>0.11894098195137634</v>
      </c>
      <c r="Y12">
        <v>3.728983036817525E-2</v>
      </c>
      <c r="Z12">
        <v>3.7289830368175389E-2</v>
      </c>
      <c r="AA12">
        <v>3.7289830368175285E-2</v>
      </c>
      <c r="AB12">
        <v>-3.7289830368175313E-2</v>
      </c>
      <c r="AC12">
        <v>5.9910826694857767E-3</v>
      </c>
      <c r="AD12">
        <v>5.9910826694857559E-3</v>
      </c>
      <c r="AE12">
        <v>7.2715896178104783E-2</v>
      </c>
      <c r="AF12">
        <v>5.9910826694857741E-3</v>
      </c>
      <c r="AG12">
        <v>5.9910826694858444E-3</v>
      </c>
      <c r="AH12">
        <v>5.9910826694857863E-3</v>
      </c>
      <c r="AI12">
        <v>-5.9910826694857689E-3</v>
      </c>
      <c r="AJ12">
        <v>5.9910826694856275E-3</v>
      </c>
      <c r="AK12">
        <v>5.9910826694856206E-3</v>
      </c>
      <c r="AL12">
        <v>7.2715896178104616E-2</v>
      </c>
      <c r="AM12">
        <v>5.9910826694856258E-3</v>
      </c>
      <c r="AN12">
        <v>5.9910826694857264E-3</v>
      </c>
      <c r="AO12">
        <v>5.9910826694856388E-3</v>
      </c>
      <c r="AP12">
        <v>-5.9910826694856215E-3</v>
      </c>
      <c r="AQ12">
        <v>5.9910826694857117E-3</v>
      </c>
      <c r="AR12">
        <v>5.9910826694857117E-3</v>
      </c>
      <c r="AS12">
        <v>7.2715896178104783E-2</v>
      </c>
      <c r="AT12">
        <v>5.991082669485703E-3</v>
      </c>
      <c r="AU12">
        <v>5.9910826694857238E-3</v>
      </c>
      <c r="AV12">
        <v>5.9910826694857125E-3</v>
      </c>
      <c r="AW12">
        <v>-5.9910826694856987E-3</v>
      </c>
    </row>
    <row r="13" spans="1:49" x14ac:dyDescent="0.25">
      <c r="A13" s="27"/>
      <c r="B13" s="46" t="s">
        <v>88</v>
      </c>
      <c r="C13" s="47"/>
      <c r="D13" s="47"/>
      <c r="E13" s="46" t="s">
        <v>89</v>
      </c>
      <c r="F13" s="47"/>
      <c r="G13" s="47"/>
      <c r="M13" t="s">
        <v>199</v>
      </c>
      <c r="N13">
        <v>-0.1467943449023057</v>
      </c>
      <c r="O13">
        <v>5.9910826694857741E-3</v>
      </c>
      <c r="P13">
        <v>5.9910826694857706E-3</v>
      </c>
      <c r="Q13">
        <v>5.9910826694857672E-3</v>
      </c>
      <c r="R13">
        <v>0.16649921526195835</v>
      </c>
      <c r="S13">
        <v>5.9910826694852919E-3</v>
      </c>
      <c r="T13">
        <v>5.991082669485768E-3</v>
      </c>
      <c r="U13">
        <v>-5.9910826694857533E-3</v>
      </c>
      <c r="V13">
        <v>3.7289830368175285E-2</v>
      </c>
      <c r="W13">
        <v>3.7289830368175271E-2</v>
      </c>
      <c r="X13">
        <v>3.728983036817525E-2</v>
      </c>
      <c r="Y13">
        <v>0.48344111458550737</v>
      </c>
      <c r="Z13">
        <v>3.7289830368174758E-2</v>
      </c>
      <c r="AA13">
        <v>3.7289830368175278E-2</v>
      </c>
      <c r="AB13">
        <v>-3.7289830368175306E-2</v>
      </c>
      <c r="AC13">
        <v>5.991082669485814E-3</v>
      </c>
      <c r="AD13">
        <v>5.9910826694857663E-3</v>
      </c>
      <c r="AE13">
        <v>5.9910826694858019E-3</v>
      </c>
      <c r="AF13">
        <v>0.16649921526195854</v>
      </c>
      <c r="AG13">
        <v>5.9910826694852893E-3</v>
      </c>
      <c r="AH13">
        <v>5.9910826694858149E-3</v>
      </c>
      <c r="AI13">
        <v>-5.9910826694858019E-3</v>
      </c>
      <c r="AJ13">
        <v>5.9910826694856345E-3</v>
      </c>
      <c r="AK13">
        <v>5.991082669485677E-3</v>
      </c>
      <c r="AL13">
        <v>5.991082669485585E-3</v>
      </c>
      <c r="AM13">
        <v>0.16649921526195846</v>
      </c>
      <c r="AN13">
        <v>5.9910826694851687E-3</v>
      </c>
      <c r="AO13">
        <v>5.9910826694856544E-3</v>
      </c>
      <c r="AP13">
        <v>-5.991082669485677E-3</v>
      </c>
      <c r="AQ13">
        <v>5.9910826694857099E-3</v>
      </c>
      <c r="AR13">
        <v>5.9910826694857255E-3</v>
      </c>
      <c r="AS13">
        <v>5.9910826694857065E-3</v>
      </c>
      <c r="AT13">
        <v>0.16649921526195846</v>
      </c>
      <c r="AU13">
        <v>5.9910826694851349E-3</v>
      </c>
      <c r="AV13">
        <v>5.9910826694857134E-3</v>
      </c>
      <c r="AW13">
        <v>-5.9910826694857004E-3</v>
      </c>
    </row>
    <row r="14" spans="1:49" x14ac:dyDescent="0.25">
      <c r="A14" t="s">
        <v>389</v>
      </c>
      <c r="B14" s="49">
        <v>0.16400000000000001</v>
      </c>
      <c r="C14" s="47"/>
      <c r="D14" s="47"/>
      <c r="E14" s="48">
        <v>5.1299999999999998E-2</v>
      </c>
      <c r="F14" s="47"/>
      <c r="G14" s="47"/>
      <c r="M14" t="s">
        <v>200</v>
      </c>
      <c r="N14">
        <v>1.1488065348112808</v>
      </c>
      <c r="O14">
        <v>5.991082669485755E-3</v>
      </c>
      <c r="P14">
        <v>5.9910826694857741E-3</v>
      </c>
      <c r="Q14">
        <v>5.9910826694858721E-3</v>
      </c>
      <c r="R14">
        <v>5.9910826694852294E-3</v>
      </c>
      <c r="S14">
        <v>1.0064393118654043</v>
      </c>
      <c r="T14">
        <v>5.9910826694858921E-3</v>
      </c>
      <c r="U14">
        <v>-5.9910826694858444E-3</v>
      </c>
      <c r="V14">
        <v>3.7289830368175327E-2</v>
      </c>
      <c r="W14">
        <v>3.728983036817525E-2</v>
      </c>
      <c r="X14">
        <v>3.7289830368175389E-2</v>
      </c>
      <c r="Y14">
        <v>3.7289830368174758E-2</v>
      </c>
      <c r="Z14">
        <v>2.0381862885534527</v>
      </c>
      <c r="AA14">
        <v>3.7289830368175493E-2</v>
      </c>
      <c r="AB14">
        <v>-3.728983036817532E-2</v>
      </c>
      <c r="AC14">
        <v>5.9910826694857689E-3</v>
      </c>
      <c r="AD14">
        <v>5.9910826694858253E-3</v>
      </c>
      <c r="AE14">
        <v>5.9910826694859042E-3</v>
      </c>
      <c r="AF14">
        <v>5.991082669485167E-3</v>
      </c>
      <c r="AG14">
        <v>1.006439311865438</v>
      </c>
      <c r="AH14">
        <v>5.9910826694859649E-3</v>
      </c>
      <c r="AI14">
        <v>-5.9910826694858157E-3</v>
      </c>
      <c r="AJ14">
        <v>5.9910826694855998E-3</v>
      </c>
      <c r="AK14">
        <v>5.9910826694851167E-3</v>
      </c>
      <c r="AL14">
        <v>5.9910826694857464E-3</v>
      </c>
      <c r="AM14">
        <v>5.9910826694844549E-3</v>
      </c>
      <c r="AN14">
        <v>1.0064393118654649</v>
      </c>
      <c r="AO14">
        <v>5.9910826694856856E-3</v>
      </c>
      <c r="AP14">
        <v>-5.9910826694853309E-3</v>
      </c>
      <c r="AQ14">
        <v>5.9910826694857221E-3</v>
      </c>
      <c r="AR14">
        <v>5.9910826694856683E-3</v>
      </c>
      <c r="AS14">
        <v>5.9910826694857967E-3</v>
      </c>
      <c r="AT14">
        <v>5.9910826694851973E-3</v>
      </c>
      <c r="AU14">
        <v>1.0064393118653991</v>
      </c>
      <c r="AV14">
        <v>5.9910826694858895E-3</v>
      </c>
      <c r="AW14">
        <v>-5.9910826694856189E-3</v>
      </c>
    </row>
    <row r="15" spans="1:49" x14ac:dyDescent="0.25">
      <c r="A15" t="s">
        <v>414</v>
      </c>
      <c r="B15" s="41"/>
      <c r="E15" s="41"/>
      <c r="M15" t="s">
        <v>201</v>
      </c>
      <c r="N15">
        <v>0.75721647217066179</v>
      </c>
      <c r="O15">
        <v>5.991082669485768E-3</v>
      </c>
      <c r="P15">
        <v>5.9910826694857628E-3</v>
      </c>
      <c r="Q15">
        <v>5.9910826694857628E-3</v>
      </c>
      <c r="R15">
        <v>5.9910826694857793E-3</v>
      </c>
      <c r="S15">
        <v>5.9910826694859519E-3</v>
      </c>
      <c r="T15">
        <v>0.1789753103073097</v>
      </c>
      <c r="U15">
        <v>-5.9910826694857646E-3</v>
      </c>
      <c r="V15">
        <v>3.7289830368175327E-2</v>
      </c>
      <c r="W15">
        <v>3.7289830368175299E-2</v>
      </c>
      <c r="X15">
        <v>3.7289830368175285E-2</v>
      </c>
      <c r="Y15">
        <v>3.7289830368175278E-2</v>
      </c>
      <c r="Z15">
        <v>3.7289830368175493E-2</v>
      </c>
      <c r="AA15">
        <v>0.41461413713054501</v>
      </c>
      <c r="AB15">
        <v>-3.728983036817534E-2</v>
      </c>
      <c r="AC15">
        <v>5.9910826694857854E-3</v>
      </c>
      <c r="AD15">
        <v>5.9910826694857611E-3</v>
      </c>
      <c r="AE15">
        <v>5.9910826694857793E-3</v>
      </c>
      <c r="AF15">
        <v>5.9910826694857915E-3</v>
      </c>
      <c r="AG15">
        <v>5.9910826694859433E-3</v>
      </c>
      <c r="AH15">
        <v>0.17897531030730926</v>
      </c>
      <c r="AI15">
        <v>-5.991082669485775E-3</v>
      </c>
      <c r="AJ15">
        <v>5.9910826694856553E-3</v>
      </c>
      <c r="AK15">
        <v>5.9910826694856614E-3</v>
      </c>
      <c r="AL15">
        <v>5.9910826694856327E-3</v>
      </c>
      <c r="AM15">
        <v>5.9910826694856752E-3</v>
      </c>
      <c r="AN15">
        <v>5.9910826694858496E-3</v>
      </c>
      <c r="AO15">
        <v>0.17897531030730976</v>
      </c>
      <c r="AP15">
        <v>-5.991082669485644E-3</v>
      </c>
      <c r="AQ15">
        <v>5.991082669485736E-3</v>
      </c>
      <c r="AR15">
        <v>5.9910826694857195E-3</v>
      </c>
      <c r="AS15">
        <v>5.991082669485716E-3</v>
      </c>
      <c r="AT15">
        <v>5.991082669485729E-3</v>
      </c>
      <c r="AU15">
        <v>5.9910826694858314E-3</v>
      </c>
      <c r="AV15">
        <v>0.17897531030730968</v>
      </c>
      <c r="AW15">
        <v>-5.9910826694857065E-3</v>
      </c>
    </row>
    <row r="16" spans="1:49" x14ac:dyDescent="0.25">
      <c r="A16" s="3" t="s">
        <v>407</v>
      </c>
      <c r="B16" s="42">
        <v>-4.2610349999999997</v>
      </c>
      <c r="C16" s="7">
        <v>0.55179849999999997</v>
      </c>
      <c r="D16" s="8">
        <v>0</v>
      </c>
      <c r="E16" s="42">
        <v>-2.6283669999999999</v>
      </c>
      <c r="F16" s="7">
        <v>0.64396030000000004</v>
      </c>
      <c r="G16" s="8">
        <v>0</v>
      </c>
      <c r="M16" t="s">
        <v>174</v>
      </c>
      <c r="N16">
        <v>-1.5855412220541378</v>
      </c>
      <c r="O16">
        <v>-5.9910826694857602E-3</v>
      </c>
      <c r="P16">
        <v>-5.9910826694857472E-3</v>
      </c>
      <c r="Q16">
        <v>-5.9910826694857689E-3</v>
      </c>
      <c r="R16">
        <v>-5.9910826694857663E-3</v>
      </c>
      <c r="S16">
        <v>-5.9910826694857507E-3</v>
      </c>
      <c r="T16">
        <v>-5.9910826694857706E-3</v>
      </c>
      <c r="U16">
        <v>5.9910826694857576E-3</v>
      </c>
      <c r="V16">
        <v>-3.728983036817534E-2</v>
      </c>
      <c r="W16">
        <v>-3.7289830368175292E-2</v>
      </c>
      <c r="X16">
        <v>-3.7289830368175313E-2</v>
      </c>
      <c r="Y16">
        <v>-3.7289830368175306E-2</v>
      </c>
      <c r="Z16">
        <v>-3.728983036817532E-2</v>
      </c>
      <c r="AA16">
        <v>-3.728983036817534E-2</v>
      </c>
      <c r="AB16">
        <v>3.728983036817534E-2</v>
      </c>
      <c r="AC16">
        <v>-5.9910826694857837E-3</v>
      </c>
      <c r="AD16">
        <v>-5.9910826694857594E-3</v>
      </c>
      <c r="AE16">
        <v>-5.9910826694857819E-3</v>
      </c>
      <c r="AF16">
        <v>-5.9910826694857837E-3</v>
      </c>
      <c r="AG16">
        <v>-5.9910826694857871E-3</v>
      </c>
      <c r="AH16">
        <v>-5.9910826694857802E-3</v>
      </c>
      <c r="AI16">
        <v>5.9910826694857689E-3</v>
      </c>
      <c r="AJ16">
        <v>-5.9910826694856249E-3</v>
      </c>
      <c r="AK16">
        <v>-5.9910826694856171E-3</v>
      </c>
      <c r="AL16">
        <v>-5.991082669485618E-3</v>
      </c>
      <c r="AM16">
        <v>-5.9910826694856353E-3</v>
      </c>
      <c r="AN16">
        <v>-5.9910826694856631E-3</v>
      </c>
      <c r="AO16">
        <v>-5.9910826694856336E-3</v>
      </c>
      <c r="AP16">
        <v>5.9910826694856189E-3</v>
      </c>
      <c r="AQ16">
        <v>-5.9910826694857117E-3</v>
      </c>
      <c r="AR16">
        <v>-5.9910826694857065E-3</v>
      </c>
      <c r="AS16">
        <v>-5.9910826694857004E-3</v>
      </c>
      <c r="AT16">
        <v>-5.9910826694857151E-3</v>
      </c>
      <c r="AU16">
        <v>-5.9910826694856622E-3</v>
      </c>
      <c r="AV16">
        <v>-5.9910826694857099E-3</v>
      </c>
      <c r="AW16">
        <v>5.991082669485703E-3</v>
      </c>
    </row>
    <row r="17" spans="1:49" x14ac:dyDescent="0.25">
      <c r="A17" s="3" t="s">
        <v>86</v>
      </c>
      <c r="B17" s="42">
        <v>-0.15178349999999999</v>
      </c>
      <c r="C17" s="7">
        <v>0.4764002</v>
      </c>
      <c r="D17" s="8">
        <v>0.75</v>
      </c>
      <c r="E17" s="42">
        <v>0.48847659999999998</v>
      </c>
      <c r="F17" s="7">
        <v>0.80750069999999996</v>
      </c>
      <c r="G17" s="8">
        <v>0.54500000000000004</v>
      </c>
      <c r="M17" t="s">
        <v>411</v>
      </c>
      <c r="N17">
        <v>-4.2610353839923469</v>
      </c>
      <c r="O17">
        <v>9.2962223707639419E-3</v>
      </c>
      <c r="P17">
        <v>5.9910826694858305E-3</v>
      </c>
      <c r="Q17">
        <v>5.9910826694858357E-3</v>
      </c>
      <c r="R17">
        <v>5.9910826694858756E-3</v>
      </c>
      <c r="S17">
        <v>5.9910826694858175E-3</v>
      </c>
      <c r="T17">
        <v>5.9910826694858392E-3</v>
      </c>
      <c r="U17">
        <v>-5.9910826694858374E-3</v>
      </c>
      <c r="V17">
        <v>9.2962223707638778E-3</v>
      </c>
      <c r="W17">
        <v>5.9910826694857732E-3</v>
      </c>
      <c r="X17">
        <v>5.9910826694857767E-3</v>
      </c>
      <c r="Y17">
        <v>5.991082669485814E-3</v>
      </c>
      <c r="Z17">
        <v>5.9910826694857689E-3</v>
      </c>
      <c r="AA17">
        <v>5.9910826694857854E-3</v>
      </c>
      <c r="AB17">
        <v>-5.9910826694857837E-3</v>
      </c>
      <c r="AC17">
        <v>0.30448158400791314</v>
      </c>
      <c r="AD17">
        <v>1.8822250061193695E-2</v>
      </c>
      <c r="AE17">
        <v>1.8822250061193736E-2</v>
      </c>
      <c r="AF17">
        <v>1.8822250061193778E-2</v>
      </c>
      <c r="AG17">
        <v>1.8822250061193792E-2</v>
      </c>
      <c r="AH17">
        <v>1.8822250061193743E-2</v>
      </c>
      <c r="AI17">
        <v>-1.8822250061193715E-2</v>
      </c>
      <c r="AJ17">
        <v>9.2962223707638344E-3</v>
      </c>
      <c r="AK17">
        <v>5.9910826694857238E-3</v>
      </c>
      <c r="AL17">
        <v>5.9910826694857238E-3</v>
      </c>
      <c r="AM17">
        <v>5.9910826694857542E-3</v>
      </c>
      <c r="AN17">
        <v>5.9910826694858548E-3</v>
      </c>
      <c r="AO17">
        <v>5.9910826694857307E-3</v>
      </c>
      <c r="AP17">
        <v>-5.9910826694857238E-3</v>
      </c>
      <c r="AQ17">
        <v>9.2962223707639055E-3</v>
      </c>
      <c r="AR17">
        <v>5.9910826694857863E-3</v>
      </c>
      <c r="AS17">
        <v>5.9910826694857915E-3</v>
      </c>
      <c r="AT17">
        <v>5.9910826694858218E-3</v>
      </c>
      <c r="AU17">
        <v>5.9910826694857628E-3</v>
      </c>
      <c r="AV17">
        <v>5.9910826694857897E-3</v>
      </c>
      <c r="AW17">
        <v>-5.9910826694857828E-3</v>
      </c>
    </row>
    <row r="18" spans="1:49" x14ac:dyDescent="0.25">
      <c r="A18" s="3" t="s">
        <v>87</v>
      </c>
      <c r="B18" s="42">
        <v>-3.1637909999999998</v>
      </c>
      <c r="C18" s="7">
        <v>1.042111</v>
      </c>
      <c r="D18" s="8">
        <v>2E-3</v>
      </c>
      <c r="E18" s="42">
        <v>-1.7097869999999999</v>
      </c>
      <c r="F18" s="7">
        <v>1.067652</v>
      </c>
      <c r="G18" s="8">
        <v>0.109</v>
      </c>
      <c r="M18" t="s">
        <v>207</v>
      </c>
      <c r="N18">
        <v>-0.15178347227543376</v>
      </c>
      <c r="O18">
        <v>5.9910826694857984E-3</v>
      </c>
      <c r="P18">
        <v>8.397103388563254E-2</v>
      </c>
      <c r="Q18">
        <v>5.9910826694858123E-3</v>
      </c>
      <c r="R18">
        <v>5.9910826694858149E-3</v>
      </c>
      <c r="S18">
        <v>5.9910826694858713E-3</v>
      </c>
      <c r="T18">
        <v>5.9910826694858062E-3</v>
      </c>
      <c r="U18">
        <v>-5.9910826694858062E-3</v>
      </c>
      <c r="V18">
        <v>5.9910826694857637E-3</v>
      </c>
      <c r="W18">
        <v>8.397103388563254E-2</v>
      </c>
      <c r="X18">
        <v>5.9910826694857559E-3</v>
      </c>
      <c r="Y18">
        <v>5.9910826694857663E-3</v>
      </c>
      <c r="Z18">
        <v>5.9910826694858253E-3</v>
      </c>
      <c r="AA18">
        <v>5.9910826694857611E-3</v>
      </c>
      <c r="AB18">
        <v>-5.9910826694857594E-3</v>
      </c>
      <c r="AC18">
        <v>1.8822250061193695E-2</v>
      </c>
      <c r="AD18">
        <v>0.22695718102368284</v>
      </c>
      <c r="AE18">
        <v>1.8822250061193691E-2</v>
      </c>
      <c r="AF18">
        <v>1.8822250061193722E-2</v>
      </c>
      <c r="AG18">
        <v>1.8822250061193778E-2</v>
      </c>
      <c r="AH18">
        <v>1.8822250061193695E-2</v>
      </c>
      <c r="AI18">
        <v>-1.8822250061193688E-2</v>
      </c>
      <c r="AJ18">
        <v>5.9910826694857108E-3</v>
      </c>
      <c r="AK18">
        <v>8.3971033885632429E-2</v>
      </c>
      <c r="AL18">
        <v>5.9910826694856969E-3</v>
      </c>
      <c r="AM18">
        <v>5.9910826694857195E-3</v>
      </c>
      <c r="AN18">
        <v>5.99108266948584E-3</v>
      </c>
      <c r="AO18">
        <v>5.9910826694857099E-3</v>
      </c>
      <c r="AP18">
        <v>-5.9910826694857056E-3</v>
      </c>
      <c r="AQ18">
        <v>5.9910826694857802E-3</v>
      </c>
      <c r="AR18">
        <v>8.3971033885632679E-2</v>
      </c>
      <c r="AS18">
        <v>5.9910826694857741E-3</v>
      </c>
      <c r="AT18">
        <v>5.9910826694857984E-3</v>
      </c>
      <c r="AU18">
        <v>5.9910826694857568E-3</v>
      </c>
      <c r="AV18">
        <v>5.9910826694857715E-3</v>
      </c>
      <c r="AW18">
        <v>-5.9910826694857732E-3</v>
      </c>
    </row>
    <row r="19" spans="1:49" x14ac:dyDescent="0.25">
      <c r="A19" s="3" t="s">
        <v>88</v>
      </c>
      <c r="B19" s="42">
        <v>4.4745710000000001</v>
      </c>
      <c r="C19" s="7">
        <v>0.43132900000000002</v>
      </c>
      <c r="D19" s="8">
        <v>0</v>
      </c>
      <c r="E19" s="42">
        <v>2.9819559999999998</v>
      </c>
      <c r="F19" s="7">
        <v>0.58002830000000005</v>
      </c>
      <c r="G19" s="8">
        <v>0</v>
      </c>
      <c r="M19" t="s">
        <v>208</v>
      </c>
      <c r="N19">
        <v>-3.1637908276192581</v>
      </c>
      <c r="O19">
        <v>5.99108266948584E-3</v>
      </c>
      <c r="P19">
        <v>5.9910826694858374E-3</v>
      </c>
      <c r="Q19">
        <v>7.2715896178104922E-2</v>
      </c>
      <c r="R19">
        <v>5.9910826694858721E-3</v>
      </c>
      <c r="S19">
        <v>5.9910826694859476E-3</v>
      </c>
      <c r="T19">
        <v>5.9910826694858409E-3</v>
      </c>
      <c r="U19">
        <v>-5.9910826694858357E-3</v>
      </c>
      <c r="V19">
        <v>5.9910826694857828E-3</v>
      </c>
      <c r="W19">
        <v>5.9910826694857897E-3</v>
      </c>
      <c r="X19">
        <v>7.2715896178104783E-2</v>
      </c>
      <c r="Y19">
        <v>5.9910826694858019E-3</v>
      </c>
      <c r="Z19">
        <v>5.9910826694859042E-3</v>
      </c>
      <c r="AA19">
        <v>5.9910826694857793E-3</v>
      </c>
      <c r="AB19">
        <v>-5.9910826694857819E-3</v>
      </c>
      <c r="AC19">
        <v>1.8822250061193736E-2</v>
      </c>
      <c r="AD19">
        <v>1.8822250061193691E-2</v>
      </c>
      <c r="AE19">
        <v>1.0859952846653624</v>
      </c>
      <c r="AF19">
        <v>1.882225006119375E-2</v>
      </c>
      <c r="AG19">
        <v>1.8822250061193924E-2</v>
      </c>
      <c r="AH19">
        <v>1.8822250061193719E-2</v>
      </c>
      <c r="AI19">
        <v>-1.8822250061193705E-2</v>
      </c>
      <c r="AJ19">
        <v>5.9910826694857125E-3</v>
      </c>
      <c r="AK19">
        <v>5.9910826694857091E-3</v>
      </c>
      <c r="AL19">
        <v>7.2715896178104741E-2</v>
      </c>
      <c r="AM19">
        <v>5.9910826694857186E-3</v>
      </c>
      <c r="AN19">
        <v>5.9910826694859771E-3</v>
      </c>
      <c r="AO19">
        <v>5.9910826694857186E-3</v>
      </c>
      <c r="AP19">
        <v>-5.9910826694857134E-3</v>
      </c>
      <c r="AQ19">
        <v>5.9910826694857863E-3</v>
      </c>
      <c r="AR19">
        <v>5.9910826694857837E-3</v>
      </c>
      <c r="AS19">
        <v>7.2715896178104908E-2</v>
      </c>
      <c r="AT19">
        <v>5.991082669485801E-3</v>
      </c>
      <c r="AU19">
        <v>5.9910826694858895E-3</v>
      </c>
      <c r="AV19">
        <v>5.991082669485788E-3</v>
      </c>
      <c r="AW19">
        <v>-5.9910826694857767E-3</v>
      </c>
    </row>
    <row r="20" spans="1:49" x14ac:dyDescent="0.25">
      <c r="A20" s="3" t="s">
        <v>89</v>
      </c>
      <c r="B20" s="42">
        <v>4.2255630000000002</v>
      </c>
      <c r="C20" s="7">
        <v>1.0789519999999999</v>
      </c>
      <c r="D20" s="8">
        <v>0</v>
      </c>
      <c r="E20" s="42">
        <v>7.5540440000000002</v>
      </c>
      <c r="F20" s="7">
        <v>1.0474060000000001</v>
      </c>
      <c r="G20" s="8">
        <v>0</v>
      </c>
      <c r="M20" t="s">
        <v>209</v>
      </c>
      <c r="N20">
        <v>4.474571403589187</v>
      </c>
      <c r="O20">
        <v>5.9910826694858626E-3</v>
      </c>
      <c r="P20">
        <v>5.9910826694858522E-3</v>
      </c>
      <c r="Q20">
        <v>5.9910826694858513E-3</v>
      </c>
      <c r="R20">
        <v>0.16649921526195857</v>
      </c>
      <c r="S20">
        <v>5.991082669485265E-3</v>
      </c>
      <c r="T20">
        <v>5.9910826694858574E-3</v>
      </c>
      <c r="U20">
        <v>-5.9910826694858392E-3</v>
      </c>
      <c r="V20">
        <v>5.9910826694857785E-3</v>
      </c>
      <c r="W20">
        <v>5.9910826694857845E-3</v>
      </c>
      <c r="X20">
        <v>5.9910826694857741E-3</v>
      </c>
      <c r="Y20">
        <v>0.16649921526195854</v>
      </c>
      <c r="Z20">
        <v>5.991082669485167E-3</v>
      </c>
      <c r="AA20">
        <v>5.9910826694857915E-3</v>
      </c>
      <c r="AB20">
        <v>-5.9910826694857837E-3</v>
      </c>
      <c r="AC20">
        <v>1.8822250061193778E-2</v>
      </c>
      <c r="AD20">
        <v>1.8822250061193722E-2</v>
      </c>
      <c r="AE20">
        <v>1.882225006119375E-2</v>
      </c>
      <c r="AF20">
        <v>0.18604469532881876</v>
      </c>
      <c r="AG20">
        <v>1.8822250061193285E-2</v>
      </c>
      <c r="AH20">
        <v>1.8822250061193754E-2</v>
      </c>
      <c r="AI20">
        <v>-1.8822250061193743E-2</v>
      </c>
      <c r="AJ20">
        <v>5.9910826694857585E-3</v>
      </c>
      <c r="AK20">
        <v>5.9910826694857906E-3</v>
      </c>
      <c r="AL20">
        <v>5.9910826694857212E-3</v>
      </c>
      <c r="AM20">
        <v>0.16649921526195868</v>
      </c>
      <c r="AN20">
        <v>5.9910826694853639E-3</v>
      </c>
      <c r="AO20">
        <v>5.9910826694857811E-3</v>
      </c>
      <c r="AP20">
        <v>-5.9910826694857984E-3</v>
      </c>
      <c r="AQ20">
        <v>5.9910826694857915E-3</v>
      </c>
      <c r="AR20">
        <v>5.9910826694858053E-3</v>
      </c>
      <c r="AS20">
        <v>5.9910826694858019E-3</v>
      </c>
      <c r="AT20">
        <v>0.16649921526195868</v>
      </c>
      <c r="AU20">
        <v>5.9910826694852277E-3</v>
      </c>
      <c r="AV20">
        <v>5.9910826694858062E-3</v>
      </c>
      <c r="AW20">
        <v>-5.9910826694857845E-3</v>
      </c>
    </row>
    <row r="21" spans="1:49" x14ac:dyDescent="0.25">
      <c r="A21" s="3" t="s">
        <v>90</v>
      </c>
      <c r="B21" s="42">
        <v>0.40039219999999998</v>
      </c>
      <c r="C21" s="7">
        <v>0.57178779999999996</v>
      </c>
      <c r="D21" s="8">
        <v>0.48399999999999999</v>
      </c>
      <c r="E21" s="42">
        <v>1.4457819999999999</v>
      </c>
      <c r="F21" s="7">
        <v>0.70862480000000005</v>
      </c>
      <c r="G21" s="8">
        <v>4.1000000000000002E-2</v>
      </c>
      <c r="M21" t="s">
        <v>210</v>
      </c>
      <c r="N21">
        <v>4.2255634401222313</v>
      </c>
      <c r="O21">
        <v>5.9910826694857906E-3</v>
      </c>
      <c r="P21">
        <v>5.991082669485801E-3</v>
      </c>
      <c r="Q21">
        <v>5.9910826694858869E-3</v>
      </c>
      <c r="R21">
        <v>5.9910826694852875E-3</v>
      </c>
      <c r="S21">
        <v>1.0064393118654376</v>
      </c>
      <c r="T21">
        <v>5.9910826694859138E-3</v>
      </c>
      <c r="U21">
        <v>-5.991082669485886E-3</v>
      </c>
      <c r="V21">
        <v>5.9910826694857984E-3</v>
      </c>
      <c r="W21">
        <v>5.9910826694857516E-3</v>
      </c>
      <c r="X21">
        <v>5.9910826694858444E-3</v>
      </c>
      <c r="Y21">
        <v>5.9910826694852893E-3</v>
      </c>
      <c r="Z21">
        <v>1.006439311865438</v>
      </c>
      <c r="AA21">
        <v>5.9910826694859433E-3</v>
      </c>
      <c r="AB21">
        <v>-5.9910826694857871E-3</v>
      </c>
      <c r="AC21">
        <v>1.8822250061193792E-2</v>
      </c>
      <c r="AD21">
        <v>1.8822250061193778E-2</v>
      </c>
      <c r="AE21">
        <v>1.8822250061193924E-2</v>
      </c>
      <c r="AF21">
        <v>1.8822250061193285E-2</v>
      </c>
      <c r="AG21">
        <v>1.1641379003132097</v>
      </c>
      <c r="AH21">
        <v>1.8822250061193896E-2</v>
      </c>
      <c r="AI21">
        <v>-1.8822250061193754E-2</v>
      </c>
      <c r="AJ21">
        <v>5.9910826694856908E-3</v>
      </c>
      <c r="AK21">
        <v>5.9910826694852173E-3</v>
      </c>
      <c r="AL21">
        <v>5.9910826694858426E-3</v>
      </c>
      <c r="AM21">
        <v>5.9910826694845546E-3</v>
      </c>
      <c r="AN21">
        <v>1.0064393118654673</v>
      </c>
      <c r="AO21">
        <v>5.9910826694857741E-3</v>
      </c>
      <c r="AP21">
        <v>-5.991082669485415E-3</v>
      </c>
      <c r="AQ21">
        <v>5.991082669485801E-3</v>
      </c>
      <c r="AR21">
        <v>5.9910826694857464E-3</v>
      </c>
      <c r="AS21">
        <v>5.9910826694858843E-3</v>
      </c>
      <c r="AT21">
        <v>5.9910826694853118E-3</v>
      </c>
      <c r="AU21">
        <v>1.0064393118654011</v>
      </c>
      <c r="AV21">
        <v>5.9910826694859641E-3</v>
      </c>
      <c r="AW21">
        <v>-5.9910826694857021E-3</v>
      </c>
    </row>
    <row r="22" spans="1:49" x14ac:dyDescent="0.25">
      <c r="A22" s="31" t="s">
        <v>24</v>
      </c>
      <c r="B22" s="50">
        <v>-0.78415409999999997</v>
      </c>
      <c r="C22" s="33">
        <v>0.13719419999999999</v>
      </c>
      <c r="D22" s="32">
        <v>0</v>
      </c>
      <c r="E22" s="50">
        <v>-2.2159080000000002</v>
      </c>
      <c r="F22" s="33">
        <v>0.26964549999999998</v>
      </c>
      <c r="G22" s="32">
        <v>0</v>
      </c>
      <c r="M22" t="s">
        <v>211</v>
      </c>
      <c r="N22">
        <v>0.40039216889957907</v>
      </c>
      <c r="O22">
        <v>5.9910826694858409E-3</v>
      </c>
      <c r="P22">
        <v>5.991082669485827E-3</v>
      </c>
      <c r="Q22">
        <v>5.9910826694858418E-3</v>
      </c>
      <c r="R22">
        <v>5.9910826694858929E-3</v>
      </c>
      <c r="S22">
        <v>5.9910826694860204E-3</v>
      </c>
      <c r="T22">
        <v>0.17897531030730948</v>
      </c>
      <c r="U22">
        <v>-5.9910826694858322E-3</v>
      </c>
      <c r="V22">
        <v>5.9910826694857802E-3</v>
      </c>
      <c r="W22">
        <v>5.9910826694857776E-3</v>
      </c>
      <c r="X22">
        <v>5.9910826694857863E-3</v>
      </c>
      <c r="Y22">
        <v>5.9910826694858149E-3</v>
      </c>
      <c r="Z22">
        <v>5.9910826694859649E-3</v>
      </c>
      <c r="AA22">
        <v>0.17897531030730926</v>
      </c>
      <c r="AB22">
        <v>-5.9910826694857802E-3</v>
      </c>
      <c r="AC22">
        <v>1.8822250061193743E-2</v>
      </c>
      <c r="AD22">
        <v>1.8822250061193695E-2</v>
      </c>
      <c r="AE22">
        <v>1.8822250061193719E-2</v>
      </c>
      <c r="AF22">
        <v>1.8822250061193754E-2</v>
      </c>
      <c r="AG22">
        <v>1.8822250061193896E-2</v>
      </c>
      <c r="AH22">
        <v>0.32694126539638674</v>
      </c>
      <c r="AI22">
        <v>-1.8822250061193702E-2</v>
      </c>
      <c r="AJ22">
        <v>5.9910826694857333E-3</v>
      </c>
      <c r="AK22">
        <v>5.9910826694857455E-3</v>
      </c>
      <c r="AL22">
        <v>5.9910826694857221E-3</v>
      </c>
      <c r="AM22">
        <v>5.9910826694857793E-3</v>
      </c>
      <c r="AN22">
        <v>5.9910826694859831E-3</v>
      </c>
      <c r="AO22">
        <v>0.17897531030730951</v>
      </c>
      <c r="AP22">
        <v>-5.9910826694857264E-3</v>
      </c>
      <c r="AQ22">
        <v>5.9910826694858062E-3</v>
      </c>
      <c r="AR22">
        <v>5.9910826694857845E-3</v>
      </c>
      <c r="AS22">
        <v>5.9910826694857915E-3</v>
      </c>
      <c r="AT22">
        <v>5.9910826694858374E-3</v>
      </c>
      <c r="AU22">
        <v>5.9910826694858921E-3</v>
      </c>
      <c r="AV22">
        <v>0.17897531030730943</v>
      </c>
      <c r="AW22">
        <v>-5.9910826694857802E-3</v>
      </c>
    </row>
    <row r="23" spans="1:49" x14ac:dyDescent="0.25">
      <c r="A23" s="27"/>
      <c r="B23" s="46" t="s">
        <v>90</v>
      </c>
      <c r="C23" s="47"/>
      <c r="D23" s="47"/>
      <c r="M23" t="s">
        <v>212</v>
      </c>
      <c r="N23">
        <v>-0.78415414598024236</v>
      </c>
      <c r="O23">
        <v>-5.9910826694858262E-3</v>
      </c>
      <c r="P23">
        <v>-5.9910826694858192E-3</v>
      </c>
      <c r="Q23">
        <v>-5.9910826694858279E-3</v>
      </c>
      <c r="R23">
        <v>-5.9910826694858609E-3</v>
      </c>
      <c r="S23">
        <v>-5.9910826694858756E-3</v>
      </c>
      <c r="T23">
        <v>-5.9910826694858322E-3</v>
      </c>
      <c r="U23">
        <v>5.9910826694858236E-3</v>
      </c>
      <c r="V23">
        <v>-5.9910826694857724E-3</v>
      </c>
      <c r="W23">
        <v>-5.9910826694857646E-3</v>
      </c>
      <c r="X23">
        <v>-5.9910826694857689E-3</v>
      </c>
      <c r="Y23">
        <v>-5.9910826694858019E-3</v>
      </c>
      <c r="Z23">
        <v>-5.9910826694858157E-3</v>
      </c>
      <c r="AA23">
        <v>-5.991082669485775E-3</v>
      </c>
      <c r="AB23">
        <v>5.9910826694857689E-3</v>
      </c>
      <c r="AC23">
        <v>-1.8822250061193715E-2</v>
      </c>
      <c r="AD23">
        <v>-1.8822250061193688E-2</v>
      </c>
      <c r="AE23">
        <v>-1.8822250061193705E-2</v>
      </c>
      <c r="AF23">
        <v>-1.8822250061193743E-2</v>
      </c>
      <c r="AG23">
        <v>-1.8822250061193754E-2</v>
      </c>
      <c r="AH23">
        <v>-1.8822250061193702E-2</v>
      </c>
      <c r="AI23">
        <v>1.8822250061193702E-2</v>
      </c>
      <c r="AJ23">
        <v>-5.9910826694857195E-3</v>
      </c>
      <c r="AK23">
        <v>-5.9910826694857108E-3</v>
      </c>
      <c r="AL23">
        <v>-5.991082669485716E-3</v>
      </c>
      <c r="AM23">
        <v>-5.9910826694857386E-3</v>
      </c>
      <c r="AN23">
        <v>-5.991082669485886E-3</v>
      </c>
      <c r="AO23">
        <v>-5.9910826694857221E-3</v>
      </c>
      <c r="AP23">
        <v>5.9910826694857151E-3</v>
      </c>
      <c r="AQ23">
        <v>-5.9910826694857863E-3</v>
      </c>
      <c r="AR23">
        <v>-5.9910826694857802E-3</v>
      </c>
      <c r="AS23">
        <v>-5.9910826694857837E-3</v>
      </c>
      <c r="AT23">
        <v>-5.9910826694858131E-3</v>
      </c>
      <c r="AU23">
        <v>-5.9910826694858027E-3</v>
      </c>
      <c r="AV23">
        <v>-5.9910826694857863E-3</v>
      </c>
      <c r="AW23">
        <v>5.9910826694857785E-3</v>
      </c>
    </row>
    <row r="24" spans="1:49" x14ac:dyDescent="0.25">
      <c r="A24" t="s">
        <v>389</v>
      </c>
      <c r="B24" s="48">
        <v>0.2492</v>
      </c>
      <c r="C24" s="47"/>
      <c r="D24" s="47"/>
      <c r="M24" t="s">
        <v>412</v>
      </c>
      <c r="N24">
        <v>-2.6283666776981001</v>
      </c>
      <c r="O24">
        <v>9.2962223707638483E-3</v>
      </c>
      <c r="P24">
        <v>5.991082669485736E-3</v>
      </c>
      <c r="Q24">
        <v>5.9910826694857481E-3</v>
      </c>
      <c r="R24">
        <v>5.9910826694857776E-3</v>
      </c>
      <c r="S24">
        <v>5.9910826694856839E-3</v>
      </c>
      <c r="T24">
        <v>5.9910826694857698E-3</v>
      </c>
      <c r="U24">
        <v>-5.9910826694857464E-3</v>
      </c>
      <c r="V24">
        <v>9.2962223707637372E-3</v>
      </c>
      <c r="W24">
        <v>5.9910826694856171E-3</v>
      </c>
      <c r="X24">
        <v>5.9910826694856275E-3</v>
      </c>
      <c r="Y24">
        <v>5.9910826694856345E-3</v>
      </c>
      <c r="Z24">
        <v>5.9910826694855998E-3</v>
      </c>
      <c r="AA24">
        <v>5.9910826694856553E-3</v>
      </c>
      <c r="AB24">
        <v>-5.9910826694856249E-3</v>
      </c>
      <c r="AC24">
        <v>9.2962223707638344E-3</v>
      </c>
      <c r="AD24">
        <v>5.9910826694857108E-3</v>
      </c>
      <c r="AE24">
        <v>5.9910826694857125E-3</v>
      </c>
      <c r="AF24">
        <v>5.9910826694857585E-3</v>
      </c>
      <c r="AG24">
        <v>5.9910826694856908E-3</v>
      </c>
      <c r="AH24">
        <v>5.9910826694857333E-3</v>
      </c>
      <c r="AI24">
        <v>-5.9910826694857195E-3</v>
      </c>
      <c r="AJ24">
        <v>0.41468487301293855</v>
      </c>
      <c r="AK24">
        <v>7.270870058122203E-2</v>
      </c>
      <c r="AL24">
        <v>7.2708700581222072E-2</v>
      </c>
      <c r="AM24">
        <v>7.2708700581222183E-2</v>
      </c>
      <c r="AN24">
        <v>7.2708700581222252E-2</v>
      </c>
      <c r="AO24">
        <v>7.2708700581222085E-2</v>
      </c>
      <c r="AP24">
        <v>-7.2708700581222058E-2</v>
      </c>
      <c r="AQ24">
        <v>9.2962223707637945E-3</v>
      </c>
      <c r="AR24">
        <v>5.9910826694856735E-3</v>
      </c>
      <c r="AS24">
        <v>5.9910826694856709E-3</v>
      </c>
      <c r="AT24">
        <v>5.9910826694857212E-3</v>
      </c>
      <c r="AU24">
        <v>5.9910826694853873E-3</v>
      </c>
      <c r="AV24">
        <v>5.9910826694856874E-3</v>
      </c>
      <c r="AW24">
        <v>-5.991082669485677E-3</v>
      </c>
    </row>
    <row r="25" spans="1:49" x14ac:dyDescent="0.25">
      <c r="A25" t="s">
        <v>414</v>
      </c>
      <c r="B25" s="41"/>
      <c r="M25" t="s">
        <v>202</v>
      </c>
      <c r="N25">
        <v>0.48847662664513508</v>
      </c>
      <c r="O25">
        <v>5.9910826694857281E-3</v>
      </c>
      <c r="P25">
        <v>8.3971033885632609E-2</v>
      </c>
      <c r="Q25">
        <v>5.9910826694857386E-3</v>
      </c>
      <c r="R25">
        <v>5.9910826694858383E-3</v>
      </c>
      <c r="S25">
        <v>5.991082669485206E-3</v>
      </c>
      <c r="T25">
        <v>5.9910826694857646E-3</v>
      </c>
      <c r="U25">
        <v>-5.9910826694857403E-3</v>
      </c>
      <c r="V25">
        <v>5.9910826694856197E-3</v>
      </c>
      <c r="W25">
        <v>8.3971033885632498E-2</v>
      </c>
      <c r="X25">
        <v>5.9910826694856206E-3</v>
      </c>
      <c r="Y25">
        <v>5.991082669485677E-3</v>
      </c>
      <c r="Z25">
        <v>5.9910826694851167E-3</v>
      </c>
      <c r="AA25">
        <v>5.9910826694856614E-3</v>
      </c>
      <c r="AB25">
        <v>-5.9910826694856171E-3</v>
      </c>
      <c r="AC25">
        <v>5.9910826694857238E-3</v>
      </c>
      <c r="AD25">
        <v>8.3971033885632429E-2</v>
      </c>
      <c r="AE25">
        <v>5.9910826694857091E-3</v>
      </c>
      <c r="AF25">
        <v>5.9910826694857906E-3</v>
      </c>
      <c r="AG25">
        <v>5.9910826694852173E-3</v>
      </c>
      <c r="AH25">
        <v>5.9910826694857455E-3</v>
      </c>
      <c r="AI25">
        <v>-5.9910826694857108E-3</v>
      </c>
      <c r="AJ25">
        <v>7.270870058122203E-2</v>
      </c>
      <c r="AK25">
        <v>0.65205744491928175</v>
      </c>
      <c r="AL25">
        <v>7.2708700581222044E-2</v>
      </c>
      <c r="AM25">
        <v>7.2708700581222252E-2</v>
      </c>
      <c r="AN25">
        <v>7.2708700581221974E-2</v>
      </c>
      <c r="AO25">
        <v>7.2708700581222072E-2</v>
      </c>
      <c r="AP25">
        <v>-7.2708700581222058E-2</v>
      </c>
      <c r="AQ25">
        <v>5.9910826694856744E-3</v>
      </c>
      <c r="AR25">
        <v>8.3971033885632748E-2</v>
      </c>
      <c r="AS25">
        <v>5.9910826694856752E-3</v>
      </c>
      <c r="AT25">
        <v>5.9910826694857637E-3</v>
      </c>
      <c r="AU25">
        <v>5.9910826694851219E-3</v>
      </c>
      <c r="AV25">
        <v>5.9910826694856987E-3</v>
      </c>
      <c r="AW25">
        <v>-5.9910826694856726E-3</v>
      </c>
    </row>
    <row r="26" spans="1:49" x14ac:dyDescent="0.25">
      <c r="A26" s="3" t="s">
        <v>407</v>
      </c>
      <c r="B26" s="42">
        <v>-4.1452429999999998</v>
      </c>
      <c r="C26" s="7">
        <v>0.40394639999999998</v>
      </c>
      <c r="D26" s="8">
        <v>0</v>
      </c>
      <c r="M26" t="s">
        <v>203</v>
      </c>
      <c r="N26">
        <v>-1.7097869765546321</v>
      </c>
      <c r="O26">
        <v>5.9910826694857472E-3</v>
      </c>
      <c r="P26">
        <v>5.9910826694857333E-3</v>
      </c>
      <c r="Q26">
        <v>7.2715896178104811E-2</v>
      </c>
      <c r="R26">
        <v>5.9910826694857507E-3</v>
      </c>
      <c r="S26">
        <v>5.9910826694858322E-3</v>
      </c>
      <c r="T26">
        <v>5.9910826694857594E-3</v>
      </c>
      <c r="U26">
        <v>-5.9910826694857386E-3</v>
      </c>
      <c r="V26">
        <v>5.9910826694856232E-3</v>
      </c>
      <c r="W26">
        <v>5.9910826694856189E-3</v>
      </c>
      <c r="X26">
        <v>7.2715896178104616E-2</v>
      </c>
      <c r="Y26">
        <v>5.991082669485585E-3</v>
      </c>
      <c r="Z26">
        <v>5.9910826694857464E-3</v>
      </c>
      <c r="AA26">
        <v>5.9910826694856327E-3</v>
      </c>
      <c r="AB26">
        <v>-5.991082669485618E-3</v>
      </c>
      <c r="AC26">
        <v>5.9910826694857238E-3</v>
      </c>
      <c r="AD26">
        <v>5.9910826694856969E-3</v>
      </c>
      <c r="AE26">
        <v>7.2715896178104741E-2</v>
      </c>
      <c r="AF26">
        <v>5.9910826694857212E-3</v>
      </c>
      <c r="AG26">
        <v>5.9910826694858426E-3</v>
      </c>
      <c r="AH26">
        <v>5.9910826694857221E-3</v>
      </c>
      <c r="AI26">
        <v>-5.991082669485716E-3</v>
      </c>
      <c r="AJ26">
        <v>7.2708700581222072E-2</v>
      </c>
      <c r="AK26">
        <v>7.2708700581222044E-2</v>
      </c>
      <c r="AL26">
        <v>1.1398817437215165</v>
      </c>
      <c r="AM26">
        <v>7.2708700581222196E-2</v>
      </c>
      <c r="AN26">
        <v>7.2708700581222127E-2</v>
      </c>
      <c r="AO26">
        <v>7.2708700581222099E-2</v>
      </c>
      <c r="AP26">
        <v>-7.2708700581222085E-2</v>
      </c>
      <c r="AQ26">
        <v>5.9910826694856744E-3</v>
      </c>
      <c r="AR26">
        <v>5.9910826694856839E-3</v>
      </c>
      <c r="AS26">
        <v>7.2715896178104755E-2</v>
      </c>
      <c r="AT26">
        <v>5.9910826694857151E-3</v>
      </c>
      <c r="AU26">
        <v>5.9910826694852641E-3</v>
      </c>
      <c r="AV26">
        <v>5.9910826694856787E-3</v>
      </c>
      <c r="AW26">
        <v>-5.9910826694856692E-3</v>
      </c>
    </row>
    <row r="27" spans="1:49" x14ac:dyDescent="0.25">
      <c r="A27" s="3" t="s">
        <v>86</v>
      </c>
      <c r="B27" s="42">
        <v>-1.39584</v>
      </c>
      <c r="C27" s="7">
        <v>0.77516309999999999</v>
      </c>
      <c r="D27" s="8">
        <v>7.1999999999999995E-2</v>
      </c>
      <c r="M27" t="s">
        <v>204</v>
      </c>
      <c r="N27">
        <v>2.9819555381396472</v>
      </c>
      <c r="O27">
        <v>5.9910826694857811E-3</v>
      </c>
      <c r="P27">
        <v>5.9910826694857715E-3</v>
      </c>
      <c r="Q27">
        <v>5.9910826694857732E-3</v>
      </c>
      <c r="R27">
        <v>0.16649921526195827</v>
      </c>
      <c r="S27">
        <v>5.9910826694845824E-3</v>
      </c>
      <c r="T27">
        <v>5.9910826694857949E-3</v>
      </c>
      <c r="U27">
        <v>-5.9910826694857628E-3</v>
      </c>
      <c r="V27">
        <v>5.9910826694856336E-3</v>
      </c>
      <c r="W27">
        <v>5.9910826694856371E-3</v>
      </c>
      <c r="X27">
        <v>5.9910826694856258E-3</v>
      </c>
      <c r="Y27">
        <v>0.16649921526195846</v>
      </c>
      <c r="Z27">
        <v>5.9910826694844549E-3</v>
      </c>
      <c r="AA27">
        <v>5.9910826694856752E-3</v>
      </c>
      <c r="AB27">
        <v>-5.9910826694856353E-3</v>
      </c>
      <c r="AC27">
        <v>5.9910826694857542E-3</v>
      </c>
      <c r="AD27">
        <v>5.9910826694857195E-3</v>
      </c>
      <c r="AE27">
        <v>5.9910826694857186E-3</v>
      </c>
      <c r="AF27">
        <v>0.16649921526195868</v>
      </c>
      <c r="AG27">
        <v>5.9910826694845546E-3</v>
      </c>
      <c r="AH27">
        <v>5.9910826694857793E-3</v>
      </c>
      <c r="AI27">
        <v>-5.9910826694857386E-3</v>
      </c>
      <c r="AJ27">
        <v>7.2708700581222183E-2</v>
      </c>
      <c r="AK27">
        <v>7.2708700581222252E-2</v>
      </c>
      <c r="AL27">
        <v>7.2708700581222196E-2</v>
      </c>
      <c r="AM27">
        <v>0.33643277949371841</v>
      </c>
      <c r="AN27">
        <v>7.2708700581221378E-2</v>
      </c>
      <c r="AO27">
        <v>7.2708700581222141E-2</v>
      </c>
      <c r="AP27">
        <v>-7.2708700581222183E-2</v>
      </c>
      <c r="AQ27">
        <v>5.991082669485683E-3</v>
      </c>
      <c r="AR27">
        <v>5.9910826694857117E-3</v>
      </c>
      <c r="AS27">
        <v>5.9910826694856917E-3</v>
      </c>
      <c r="AT27">
        <v>0.16649921526195854</v>
      </c>
      <c r="AU27">
        <v>5.991082669484428E-3</v>
      </c>
      <c r="AV27">
        <v>5.9910826694857056E-3</v>
      </c>
      <c r="AW27">
        <v>-5.9910826694856804E-3</v>
      </c>
    </row>
    <row r="28" spans="1:49" x14ac:dyDescent="0.25">
      <c r="A28" s="3" t="s">
        <v>87</v>
      </c>
      <c r="B28" s="42">
        <v>-1.60656</v>
      </c>
      <c r="C28" s="7">
        <v>0.65812689999999996</v>
      </c>
      <c r="D28" s="8">
        <v>1.4999999999999999E-2</v>
      </c>
      <c r="M28" t="s">
        <v>205</v>
      </c>
      <c r="N28">
        <v>7.5540443516411644</v>
      </c>
      <c r="O28">
        <v>5.9910826694857351E-3</v>
      </c>
      <c r="P28">
        <v>5.9910826694857559E-3</v>
      </c>
      <c r="Q28">
        <v>5.9910826694858357E-3</v>
      </c>
      <c r="R28">
        <v>5.9910826694852632E-3</v>
      </c>
      <c r="S28">
        <v>1.006439311865466</v>
      </c>
      <c r="T28">
        <v>5.9910826694858903E-3</v>
      </c>
      <c r="U28">
        <v>-5.9910826694858279E-3</v>
      </c>
      <c r="V28">
        <v>5.9910826694856726E-3</v>
      </c>
      <c r="W28">
        <v>5.9910826694856249E-3</v>
      </c>
      <c r="X28">
        <v>5.9910826694857264E-3</v>
      </c>
      <c r="Y28">
        <v>5.9910826694851687E-3</v>
      </c>
      <c r="Z28">
        <v>1.0064393118654649</v>
      </c>
      <c r="AA28">
        <v>5.9910826694858496E-3</v>
      </c>
      <c r="AB28">
        <v>-5.9910826694856631E-3</v>
      </c>
      <c r="AC28">
        <v>5.9910826694858548E-3</v>
      </c>
      <c r="AD28">
        <v>5.99108266948584E-3</v>
      </c>
      <c r="AE28">
        <v>5.9910826694859771E-3</v>
      </c>
      <c r="AF28">
        <v>5.9910826694853639E-3</v>
      </c>
      <c r="AG28">
        <v>1.0064393118654673</v>
      </c>
      <c r="AH28">
        <v>5.9910826694859831E-3</v>
      </c>
      <c r="AI28">
        <v>-5.991082669485886E-3</v>
      </c>
      <c r="AJ28">
        <v>7.2708700581222252E-2</v>
      </c>
      <c r="AK28">
        <v>7.2708700581221974E-2</v>
      </c>
      <c r="AL28">
        <v>7.2708700581222127E-2</v>
      </c>
      <c r="AM28">
        <v>7.2708700581221378E-2</v>
      </c>
      <c r="AN28">
        <v>1.097058546994325</v>
      </c>
      <c r="AO28">
        <v>7.2708700581222099E-2</v>
      </c>
      <c r="AP28">
        <v>-7.2708700581221725E-2</v>
      </c>
      <c r="AQ28">
        <v>5.9910826694856822E-3</v>
      </c>
      <c r="AR28">
        <v>5.9910826694856388E-3</v>
      </c>
      <c r="AS28">
        <v>5.9910826694857585E-3</v>
      </c>
      <c r="AT28">
        <v>5.9910826694852017E-3</v>
      </c>
      <c r="AU28">
        <v>1.0064393118653978</v>
      </c>
      <c r="AV28">
        <v>5.9910826694858635E-3</v>
      </c>
      <c r="AW28">
        <v>-5.9910826694855868E-3</v>
      </c>
    </row>
    <row r="29" spans="1:49" x14ac:dyDescent="0.25">
      <c r="A29" s="3" t="s">
        <v>88</v>
      </c>
      <c r="B29" s="42">
        <v>-0.60559059999999998</v>
      </c>
      <c r="C29" s="7">
        <v>0.7058352</v>
      </c>
      <c r="D29" s="8">
        <v>0.39100000000000001</v>
      </c>
      <c r="M29" t="s">
        <v>206</v>
      </c>
      <c r="N29">
        <v>1.4457824906690453</v>
      </c>
      <c r="O29">
        <v>5.9910826694857602E-3</v>
      </c>
      <c r="P29">
        <v>5.9910826694857464E-3</v>
      </c>
      <c r="Q29">
        <v>5.9910826694857585E-3</v>
      </c>
      <c r="R29">
        <v>5.9910826694858166E-3</v>
      </c>
      <c r="S29">
        <v>5.9910826694857724E-3</v>
      </c>
      <c r="T29">
        <v>0.17897531030731006</v>
      </c>
      <c r="U29">
        <v>-5.991082669485755E-3</v>
      </c>
      <c r="V29">
        <v>5.9910826694856388E-3</v>
      </c>
      <c r="W29">
        <v>5.9910826694856301E-3</v>
      </c>
      <c r="X29">
        <v>5.9910826694856388E-3</v>
      </c>
      <c r="Y29">
        <v>5.9910826694856544E-3</v>
      </c>
      <c r="Z29">
        <v>5.9910826694856856E-3</v>
      </c>
      <c r="AA29">
        <v>0.17897531030730976</v>
      </c>
      <c r="AB29">
        <v>-5.9910826694856336E-3</v>
      </c>
      <c r="AC29">
        <v>5.9910826694857307E-3</v>
      </c>
      <c r="AD29">
        <v>5.9910826694857099E-3</v>
      </c>
      <c r="AE29">
        <v>5.9910826694857186E-3</v>
      </c>
      <c r="AF29">
        <v>5.9910826694857811E-3</v>
      </c>
      <c r="AG29">
        <v>5.9910826694857741E-3</v>
      </c>
      <c r="AH29">
        <v>0.17897531030730951</v>
      </c>
      <c r="AI29">
        <v>-5.9910826694857221E-3</v>
      </c>
      <c r="AJ29">
        <v>7.2708700581222085E-2</v>
      </c>
      <c r="AK29">
        <v>7.2708700581222072E-2</v>
      </c>
      <c r="AL29">
        <v>7.2708700581222099E-2</v>
      </c>
      <c r="AM29">
        <v>7.2708700581222141E-2</v>
      </c>
      <c r="AN29">
        <v>7.2708700581222099E-2</v>
      </c>
      <c r="AO29">
        <v>0.50214907831455391</v>
      </c>
      <c r="AP29">
        <v>-7.2708700581222099E-2</v>
      </c>
      <c r="AQ29">
        <v>5.9910826694856978E-3</v>
      </c>
      <c r="AR29">
        <v>5.9910826694856952E-3</v>
      </c>
      <c r="AS29">
        <v>5.9910826694856839E-3</v>
      </c>
      <c r="AT29">
        <v>5.9910826694857316E-3</v>
      </c>
      <c r="AU29">
        <v>5.9910826694855503E-3</v>
      </c>
      <c r="AV29">
        <v>0.1789753103073099</v>
      </c>
      <c r="AW29">
        <v>-5.9910826694856778E-3</v>
      </c>
    </row>
    <row r="30" spans="1:49" x14ac:dyDescent="0.25">
      <c r="A30" s="3" t="s">
        <v>89</v>
      </c>
      <c r="B30" s="42">
        <v>1.213219</v>
      </c>
      <c r="C30" s="7">
        <v>1.3402849999999999</v>
      </c>
      <c r="D30" s="8">
        <v>0.36499999999999999</v>
      </c>
      <c r="M30" t="s">
        <v>219</v>
      </c>
      <c r="N30">
        <v>-2.2159083629661098</v>
      </c>
      <c r="O30">
        <v>-5.9910826694857464E-3</v>
      </c>
      <c r="P30">
        <v>-5.9910826694857333E-3</v>
      </c>
      <c r="Q30">
        <v>-5.9910826694857446E-3</v>
      </c>
      <c r="R30">
        <v>-5.9910826694858262E-3</v>
      </c>
      <c r="S30">
        <v>-5.9910826694854124E-3</v>
      </c>
      <c r="T30">
        <v>-5.991082669485762E-3</v>
      </c>
      <c r="U30">
        <v>5.9910826694857438E-3</v>
      </c>
      <c r="V30">
        <v>-5.9910826694856206E-3</v>
      </c>
      <c r="W30">
        <v>-5.9910826694856111E-3</v>
      </c>
      <c r="X30">
        <v>-5.9910826694856215E-3</v>
      </c>
      <c r="Y30">
        <v>-5.991082669485677E-3</v>
      </c>
      <c r="Z30">
        <v>-5.9910826694853309E-3</v>
      </c>
      <c r="AA30">
        <v>-5.991082669485644E-3</v>
      </c>
      <c r="AB30">
        <v>5.9910826694856189E-3</v>
      </c>
      <c r="AC30">
        <v>-5.9910826694857238E-3</v>
      </c>
      <c r="AD30">
        <v>-5.9910826694857056E-3</v>
      </c>
      <c r="AE30">
        <v>-5.9910826694857134E-3</v>
      </c>
      <c r="AF30">
        <v>-5.9910826694857984E-3</v>
      </c>
      <c r="AG30">
        <v>-5.991082669485415E-3</v>
      </c>
      <c r="AH30">
        <v>-5.9910826694857264E-3</v>
      </c>
      <c r="AI30">
        <v>5.9910826694857151E-3</v>
      </c>
      <c r="AJ30">
        <v>-7.2708700581222058E-2</v>
      </c>
      <c r="AK30">
        <v>-7.2708700581222058E-2</v>
      </c>
      <c r="AL30">
        <v>-7.2708700581222085E-2</v>
      </c>
      <c r="AM30">
        <v>-7.2708700581222183E-2</v>
      </c>
      <c r="AN30">
        <v>-7.2708700581221725E-2</v>
      </c>
      <c r="AO30">
        <v>-7.2708700581222099E-2</v>
      </c>
      <c r="AP30">
        <v>7.2708700581222044E-2</v>
      </c>
      <c r="AQ30">
        <v>-5.9910826694856726E-3</v>
      </c>
      <c r="AR30">
        <v>-5.9910826694856804E-3</v>
      </c>
      <c r="AS30">
        <v>-5.9910826694856718E-3</v>
      </c>
      <c r="AT30">
        <v>-5.9910826694857472E-3</v>
      </c>
      <c r="AU30">
        <v>-5.9910826694852181E-3</v>
      </c>
      <c r="AV30">
        <v>-5.9910826694856787E-3</v>
      </c>
      <c r="AW30">
        <v>5.9910826694856718E-3</v>
      </c>
    </row>
    <row r="31" spans="1:49" x14ac:dyDescent="0.25">
      <c r="A31" s="3" t="s">
        <v>90</v>
      </c>
      <c r="B31" s="42">
        <v>3.7705989999999998</v>
      </c>
      <c r="C31" s="7">
        <v>0.4380213</v>
      </c>
      <c r="D31" s="8">
        <v>0</v>
      </c>
      <c r="M31" t="s">
        <v>413</v>
      </c>
      <c r="N31">
        <v>-4.1452426545231829</v>
      </c>
      <c r="O31">
        <v>9.2962223707639142E-3</v>
      </c>
      <c r="P31">
        <v>5.9910826694858027E-3</v>
      </c>
      <c r="Q31">
        <v>5.9910826694858079E-3</v>
      </c>
      <c r="R31">
        <v>5.9910826694858131E-3</v>
      </c>
      <c r="S31">
        <v>5.9910826694858149E-3</v>
      </c>
      <c r="T31">
        <v>5.9910826694858314E-3</v>
      </c>
      <c r="U31">
        <v>-5.9910826694857967E-3</v>
      </c>
      <c r="V31">
        <v>9.296222370763824E-3</v>
      </c>
      <c r="W31">
        <v>5.9910826694857073E-3</v>
      </c>
      <c r="X31">
        <v>5.9910826694857117E-3</v>
      </c>
      <c r="Y31">
        <v>5.9910826694857099E-3</v>
      </c>
      <c r="Z31">
        <v>5.9910826694857221E-3</v>
      </c>
      <c r="AA31">
        <v>5.991082669485736E-3</v>
      </c>
      <c r="AB31">
        <v>-5.9910826694857117E-3</v>
      </c>
      <c r="AC31">
        <v>9.2962223707639055E-3</v>
      </c>
      <c r="AD31">
        <v>5.9910826694857802E-3</v>
      </c>
      <c r="AE31">
        <v>5.9910826694857863E-3</v>
      </c>
      <c r="AF31">
        <v>5.9910826694857915E-3</v>
      </c>
      <c r="AG31">
        <v>5.991082669485801E-3</v>
      </c>
      <c r="AH31">
        <v>5.9910826694858062E-3</v>
      </c>
      <c r="AI31">
        <v>-5.9910826694857863E-3</v>
      </c>
      <c r="AJ31">
        <v>9.2962223707637945E-3</v>
      </c>
      <c r="AK31">
        <v>5.9910826694856744E-3</v>
      </c>
      <c r="AL31">
        <v>5.9910826694856744E-3</v>
      </c>
      <c r="AM31">
        <v>5.991082669485683E-3</v>
      </c>
      <c r="AN31">
        <v>5.9910826694856822E-3</v>
      </c>
      <c r="AO31">
        <v>5.9910826694856978E-3</v>
      </c>
      <c r="AP31">
        <v>-5.9910826694856726E-3</v>
      </c>
      <c r="AQ31">
        <v>0.16317266499855793</v>
      </c>
      <c r="AR31">
        <v>1.3951003166499306E-2</v>
      </c>
      <c r="AS31">
        <v>1.3951003166499297E-2</v>
      </c>
      <c r="AT31">
        <v>1.39510031664993E-2</v>
      </c>
      <c r="AU31">
        <v>1.3951003166499238E-2</v>
      </c>
      <c r="AV31">
        <v>1.3951003166499323E-2</v>
      </c>
      <c r="AW31">
        <v>-1.3951003166499287E-2</v>
      </c>
    </row>
    <row r="32" spans="1:49" x14ac:dyDescent="0.25">
      <c r="A32" s="31" t="s">
        <v>24</v>
      </c>
      <c r="B32" s="50">
        <v>-0.26447209999999999</v>
      </c>
      <c r="C32" s="33">
        <v>0.11811439999999999</v>
      </c>
      <c r="D32" s="32">
        <v>2.5000000000000001E-2</v>
      </c>
      <c r="E32" s="31"/>
      <c r="F32" s="31"/>
      <c r="G32" s="31"/>
      <c r="M32" t="s">
        <v>213</v>
      </c>
      <c r="N32">
        <v>-1.3958399030347377</v>
      </c>
      <c r="O32">
        <v>5.9910826694857915E-3</v>
      </c>
      <c r="P32">
        <v>8.3971033885632956E-2</v>
      </c>
      <c r="Q32">
        <v>5.9910826694858097E-3</v>
      </c>
      <c r="R32">
        <v>5.99108266948584E-3</v>
      </c>
      <c r="S32">
        <v>5.9910826694857654E-3</v>
      </c>
      <c r="T32">
        <v>5.9910826694858192E-3</v>
      </c>
      <c r="U32">
        <v>-5.9910826694857993E-3</v>
      </c>
      <c r="V32">
        <v>5.9910826694857065E-3</v>
      </c>
      <c r="W32">
        <v>8.3971033885632804E-2</v>
      </c>
      <c r="X32">
        <v>5.9910826694857117E-3</v>
      </c>
      <c r="Y32">
        <v>5.9910826694857255E-3</v>
      </c>
      <c r="Z32">
        <v>5.9910826694856683E-3</v>
      </c>
      <c r="AA32">
        <v>5.9910826694857195E-3</v>
      </c>
      <c r="AB32">
        <v>-5.9910826694857065E-3</v>
      </c>
      <c r="AC32">
        <v>5.9910826694857863E-3</v>
      </c>
      <c r="AD32">
        <v>8.3971033885632679E-2</v>
      </c>
      <c r="AE32">
        <v>5.9910826694857837E-3</v>
      </c>
      <c r="AF32">
        <v>5.9910826694858053E-3</v>
      </c>
      <c r="AG32">
        <v>5.9910826694857464E-3</v>
      </c>
      <c r="AH32">
        <v>5.9910826694857845E-3</v>
      </c>
      <c r="AI32">
        <v>-5.9910826694857802E-3</v>
      </c>
      <c r="AJ32">
        <v>5.9910826694856735E-3</v>
      </c>
      <c r="AK32">
        <v>8.3971033885632748E-2</v>
      </c>
      <c r="AL32">
        <v>5.9910826694856839E-3</v>
      </c>
      <c r="AM32">
        <v>5.9910826694857117E-3</v>
      </c>
      <c r="AN32">
        <v>5.9910826694856388E-3</v>
      </c>
      <c r="AO32">
        <v>5.9910826694856952E-3</v>
      </c>
      <c r="AP32">
        <v>-5.9910826694856804E-3</v>
      </c>
      <c r="AQ32">
        <v>1.3951003166499306E-2</v>
      </c>
      <c r="AR32">
        <v>0.60087787988182451</v>
      </c>
      <c r="AS32">
        <v>1.3951003166499304E-2</v>
      </c>
      <c r="AT32">
        <v>1.3951003166499349E-2</v>
      </c>
      <c r="AU32">
        <v>1.3951003166499202E-2</v>
      </c>
      <c r="AV32">
        <v>1.3951003166499323E-2</v>
      </c>
      <c r="AW32">
        <v>-1.3951003166499299E-2</v>
      </c>
    </row>
    <row r="33" spans="1:49" x14ac:dyDescent="0.25">
      <c r="A33" t="s">
        <v>69</v>
      </c>
      <c r="B33">
        <v>2232</v>
      </c>
      <c r="M33" t="s">
        <v>214</v>
      </c>
      <c r="N33">
        <v>-1.6065604266656106</v>
      </c>
      <c r="O33">
        <v>5.9910826694858019E-3</v>
      </c>
      <c r="P33">
        <v>5.9910826694858001E-3</v>
      </c>
      <c r="Q33">
        <v>7.2715896178104936E-2</v>
      </c>
      <c r="R33">
        <v>5.9910826694858201E-3</v>
      </c>
      <c r="S33">
        <v>5.9910826694858903E-3</v>
      </c>
      <c r="T33">
        <v>5.9910826694858279E-3</v>
      </c>
      <c r="U33">
        <v>-5.9910826694858001E-3</v>
      </c>
      <c r="V33">
        <v>5.9910826694857056E-3</v>
      </c>
      <c r="W33">
        <v>5.9910826694857039E-3</v>
      </c>
      <c r="X33">
        <v>7.2715896178104783E-2</v>
      </c>
      <c r="Y33">
        <v>5.9910826694857065E-3</v>
      </c>
      <c r="Z33">
        <v>5.9910826694857967E-3</v>
      </c>
      <c r="AA33">
        <v>5.991082669485716E-3</v>
      </c>
      <c r="AB33">
        <v>-5.9910826694857004E-3</v>
      </c>
      <c r="AC33">
        <v>5.9910826694857915E-3</v>
      </c>
      <c r="AD33">
        <v>5.9910826694857741E-3</v>
      </c>
      <c r="AE33">
        <v>7.2715896178104908E-2</v>
      </c>
      <c r="AF33">
        <v>5.9910826694858019E-3</v>
      </c>
      <c r="AG33">
        <v>5.9910826694858843E-3</v>
      </c>
      <c r="AH33">
        <v>5.9910826694857915E-3</v>
      </c>
      <c r="AI33">
        <v>-5.9910826694857837E-3</v>
      </c>
      <c r="AJ33">
        <v>5.9910826694856709E-3</v>
      </c>
      <c r="AK33">
        <v>5.9910826694856752E-3</v>
      </c>
      <c r="AL33">
        <v>7.2715896178104755E-2</v>
      </c>
      <c r="AM33">
        <v>5.9910826694856917E-3</v>
      </c>
      <c r="AN33">
        <v>5.9910826694857585E-3</v>
      </c>
      <c r="AO33">
        <v>5.9910826694856839E-3</v>
      </c>
      <c r="AP33">
        <v>-5.9910826694856718E-3</v>
      </c>
      <c r="AQ33">
        <v>1.3951003166499297E-2</v>
      </c>
      <c r="AR33">
        <v>1.3951003166499304E-2</v>
      </c>
      <c r="AS33">
        <v>0.43313098580032378</v>
      </c>
      <c r="AT33">
        <v>1.3951003166499307E-2</v>
      </c>
      <c r="AU33">
        <v>1.3951003166499287E-2</v>
      </c>
      <c r="AV33">
        <v>1.3951003166499302E-2</v>
      </c>
      <c r="AW33">
        <v>-1.3951003166499297E-2</v>
      </c>
    </row>
    <row r="34" spans="1:49" x14ac:dyDescent="0.25">
      <c r="A34" t="s">
        <v>408</v>
      </c>
      <c r="B34">
        <v>0.3609</v>
      </c>
      <c r="M34" t="s">
        <v>215</v>
      </c>
      <c r="N34">
        <v>-0.60559057185912357</v>
      </c>
      <c r="O34">
        <v>5.9910826694858513E-3</v>
      </c>
      <c r="P34">
        <v>5.9910826694858452E-3</v>
      </c>
      <c r="Q34">
        <v>5.9910826694858435E-3</v>
      </c>
      <c r="R34">
        <v>0.16649921526195841</v>
      </c>
      <c r="S34">
        <v>5.9910826694853456E-3</v>
      </c>
      <c r="T34">
        <v>5.9910826694858548E-3</v>
      </c>
      <c r="U34">
        <v>-5.9910826694858331E-3</v>
      </c>
      <c r="V34">
        <v>5.9910826694857108E-3</v>
      </c>
      <c r="W34">
        <v>5.9910826694857151E-3</v>
      </c>
      <c r="X34">
        <v>5.991082669485703E-3</v>
      </c>
      <c r="Y34">
        <v>0.16649921526195846</v>
      </c>
      <c r="Z34">
        <v>5.9910826694851973E-3</v>
      </c>
      <c r="AA34">
        <v>5.991082669485729E-3</v>
      </c>
      <c r="AB34">
        <v>-5.9910826694857151E-3</v>
      </c>
      <c r="AC34">
        <v>5.9910826694858218E-3</v>
      </c>
      <c r="AD34">
        <v>5.9910826694857984E-3</v>
      </c>
      <c r="AE34">
        <v>5.991082669485801E-3</v>
      </c>
      <c r="AF34">
        <v>0.16649921526195868</v>
      </c>
      <c r="AG34">
        <v>5.9910826694853118E-3</v>
      </c>
      <c r="AH34">
        <v>5.9910826694858374E-3</v>
      </c>
      <c r="AI34">
        <v>-5.9910826694858131E-3</v>
      </c>
      <c r="AJ34">
        <v>5.9910826694857212E-3</v>
      </c>
      <c r="AK34">
        <v>5.9910826694857637E-3</v>
      </c>
      <c r="AL34">
        <v>5.9910826694857151E-3</v>
      </c>
      <c r="AM34">
        <v>0.16649921526195854</v>
      </c>
      <c r="AN34">
        <v>5.9910826694852017E-3</v>
      </c>
      <c r="AO34">
        <v>5.9910826694857316E-3</v>
      </c>
      <c r="AP34">
        <v>-5.9910826694857472E-3</v>
      </c>
      <c r="AQ34">
        <v>1.39510031664993E-2</v>
      </c>
      <c r="AR34">
        <v>1.3951003166499349E-2</v>
      </c>
      <c r="AS34">
        <v>1.3951003166499307E-2</v>
      </c>
      <c r="AT34">
        <v>0.49820337277713883</v>
      </c>
      <c r="AU34">
        <v>1.3951003166498679E-2</v>
      </c>
      <c r="AV34">
        <v>1.3951003166499306E-2</v>
      </c>
      <c r="AW34">
        <v>-1.3951003166499294E-2</v>
      </c>
    </row>
    <row r="35" spans="1:49" ht="15.75" thickBot="1" x14ac:dyDescent="0.3">
      <c r="A35" s="34" t="s">
        <v>26</v>
      </c>
      <c r="B35" s="34">
        <v>0.53110000000000002</v>
      </c>
      <c r="C35" s="34"/>
      <c r="D35" s="34"/>
      <c r="E35" s="34"/>
      <c r="F35" s="34"/>
      <c r="G35" s="34"/>
      <c r="M35" t="s">
        <v>216</v>
      </c>
      <c r="N35">
        <v>1.2132187626444682</v>
      </c>
      <c r="O35">
        <v>5.9910826694857117E-3</v>
      </c>
      <c r="P35">
        <v>5.991082669485742E-3</v>
      </c>
      <c r="Q35">
        <v>5.9910826694858192E-3</v>
      </c>
      <c r="R35">
        <v>5.991082669485193E-3</v>
      </c>
      <c r="S35">
        <v>1.0064393118654</v>
      </c>
      <c r="T35">
        <v>5.9910826694858626E-3</v>
      </c>
      <c r="U35">
        <v>-5.9910826694858114E-3</v>
      </c>
      <c r="V35">
        <v>5.9910826694856735E-3</v>
      </c>
      <c r="W35">
        <v>5.9910826694856267E-3</v>
      </c>
      <c r="X35">
        <v>5.9910826694857238E-3</v>
      </c>
      <c r="Y35">
        <v>5.9910826694851349E-3</v>
      </c>
      <c r="Z35">
        <v>1.0064393118653991</v>
      </c>
      <c r="AA35">
        <v>5.9910826694858314E-3</v>
      </c>
      <c r="AB35">
        <v>-5.9910826694856622E-3</v>
      </c>
      <c r="AC35">
        <v>5.9910826694857628E-3</v>
      </c>
      <c r="AD35">
        <v>5.9910826694857568E-3</v>
      </c>
      <c r="AE35">
        <v>5.9910826694858895E-3</v>
      </c>
      <c r="AF35">
        <v>5.9910826694852277E-3</v>
      </c>
      <c r="AG35">
        <v>1.0064393118654011</v>
      </c>
      <c r="AH35">
        <v>5.9910826694858921E-3</v>
      </c>
      <c r="AI35">
        <v>-5.9910826694858027E-3</v>
      </c>
      <c r="AJ35">
        <v>5.9910826694853873E-3</v>
      </c>
      <c r="AK35">
        <v>5.9910826694851219E-3</v>
      </c>
      <c r="AL35">
        <v>5.9910826694852641E-3</v>
      </c>
      <c r="AM35">
        <v>5.991082669484428E-3</v>
      </c>
      <c r="AN35">
        <v>1.0064393118653978</v>
      </c>
      <c r="AO35">
        <v>5.9910826694855503E-3</v>
      </c>
      <c r="AP35">
        <v>-5.9910826694852181E-3</v>
      </c>
      <c r="AQ35">
        <v>1.3951003166499238E-2</v>
      </c>
      <c r="AR35">
        <v>1.3951003166499202E-2</v>
      </c>
      <c r="AS35">
        <v>1.3951003166499287E-2</v>
      </c>
      <c r="AT35">
        <v>1.3951003166498679E-2</v>
      </c>
      <c r="AU35">
        <v>1.7963641151668801</v>
      </c>
      <c r="AV35">
        <v>1.395100316649947E-2</v>
      </c>
      <c r="AW35">
        <v>-1.3951003166499196E-2</v>
      </c>
    </row>
    <row r="36" spans="1:49" ht="15.75" thickTop="1" x14ac:dyDescent="0.25">
      <c r="M36" t="s">
        <v>217</v>
      </c>
      <c r="N36">
        <v>3.7705987338815934</v>
      </c>
      <c r="O36">
        <v>5.9910826694858088E-3</v>
      </c>
      <c r="P36">
        <v>5.9910826694858019E-3</v>
      </c>
      <c r="Q36">
        <v>5.9910826694858079E-3</v>
      </c>
      <c r="R36">
        <v>5.9910826694858262E-3</v>
      </c>
      <c r="S36">
        <v>5.9910826694859831E-3</v>
      </c>
      <c r="T36">
        <v>0.17897531030730987</v>
      </c>
      <c r="U36">
        <v>-5.9910826694858001E-3</v>
      </c>
      <c r="V36">
        <v>5.9910826694857117E-3</v>
      </c>
      <c r="W36">
        <v>5.9910826694857108E-3</v>
      </c>
      <c r="X36">
        <v>5.9910826694857125E-3</v>
      </c>
      <c r="Y36">
        <v>5.9910826694857134E-3</v>
      </c>
      <c r="Z36">
        <v>5.9910826694858895E-3</v>
      </c>
      <c r="AA36">
        <v>0.17897531030730968</v>
      </c>
      <c r="AB36">
        <v>-5.9910826694857099E-3</v>
      </c>
      <c r="AC36">
        <v>5.9910826694857897E-3</v>
      </c>
      <c r="AD36">
        <v>5.9910826694857715E-3</v>
      </c>
      <c r="AE36">
        <v>5.991082669485788E-3</v>
      </c>
      <c r="AF36">
        <v>5.9910826694858062E-3</v>
      </c>
      <c r="AG36">
        <v>5.9910826694859641E-3</v>
      </c>
      <c r="AH36">
        <v>0.17897531030730943</v>
      </c>
      <c r="AI36">
        <v>-5.9910826694857863E-3</v>
      </c>
      <c r="AJ36">
        <v>5.9910826694856874E-3</v>
      </c>
      <c r="AK36">
        <v>5.9910826694856987E-3</v>
      </c>
      <c r="AL36">
        <v>5.9910826694856787E-3</v>
      </c>
      <c r="AM36">
        <v>5.9910826694857056E-3</v>
      </c>
      <c r="AN36">
        <v>5.9910826694858635E-3</v>
      </c>
      <c r="AO36">
        <v>0.1789753103073099</v>
      </c>
      <c r="AP36">
        <v>-5.9910826694856787E-3</v>
      </c>
      <c r="AQ36">
        <v>1.3951003166499323E-2</v>
      </c>
      <c r="AR36">
        <v>1.3951003166499323E-2</v>
      </c>
      <c r="AS36">
        <v>1.3951003166499302E-2</v>
      </c>
      <c r="AT36">
        <v>1.3951003166499306E-2</v>
      </c>
      <c r="AU36">
        <v>1.395100316649947E-2</v>
      </c>
      <c r="AV36">
        <v>0.19186262698097289</v>
      </c>
      <c r="AW36">
        <v>-1.395100316649929E-2</v>
      </c>
    </row>
    <row r="37" spans="1:49" x14ac:dyDescent="0.25">
      <c r="M37" t="s">
        <v>218</v>
      </c>
      <c r="N37">
        <v>-0.26447207075119339</v>
      </c>
      <c r="O37">
        <v>-5.9910826694857975E-3</v>
      </c>
      <c r="P37">
        <v>-5.9910826694857967E-3</v>
      </c>
      <c r="Q37">
        <v>-5.9910826694857993E-3</v>
      </c>
      <c r="R37">
        <v>-5.9910826694858036E-3</v>
      </c>
      <c r="S37">
        <v>-5.9910826694857125E-3</v>
      </c>
      <c r="T37">
        <v>-5.9910826694858071E-3</v>
      </c>
      <c r="U37">
        <v>5.9910826694857915E-3</v>
      </c>
      <c r="V37">
        <v>-5.9910826694857039E-3</v>
      </c>
      <c r="W37">
        <v>-5.9910826694856978E-3</v>
      </c>
      <c r="X37">
        <v>-5.9910826694856987E-3</v>
      </c>
      <c r="Y37">
        <v>-5.9910826694857004E-3</v>
      </c>
      <c r="Z37">
        <v>-5.9910826694856189E-3</v>
      </c>
      <c r="AA37">
        <v>-5.9910826694857065E-3</v>
      </c>
      <c r="AB37">
        <v>5.991082669485703E-3</v>
      </c>
      <c r="AC37">
        <v>-5.9910826694857828E-3</v>
      </c>
      <c r="AD37">
        <v>-5.9910826694857732E-3</v>
      </c>
      <c r="AE37">
        <v>-5.9910826694857767E-3</v>
      </c>
      <c r="AF37">
        <v>-5.9910826694857845E-3</v>
      </c>
      <c r="AG37">
        <v>-5.9910826694857021E-3</v>
      </c>
      <c r="AH37">
        <v>-5.9910826694857802E-3</v>
      </c>
      <c r="AI37">
        <v>5.9910826694857785E-3</v>
      </c>
      <c r="AJ37">
        <v>-5.991082669485677E-3</v>
      </c>
      <c r="AK37">
        <v>-5.9910826694856726E-3</v>
      </c>
      <c r="AL37">
        <v>-5.9910826694856692E-3</v>
      </c>
      <c r="AM37">
        <v>-5.9910826694856804E-3</v>
      </c>
      <c r="AN37">
        <v>-5.9910826694855868E-3</v>
      </c>
      <c r="AO37">
        <v>-5.9910826694856778E-3</v>
      </c>
      <c r="AP37">
        <v>5.9910826694856718E-3</v>
      </c>
      <c r="AQ37">
        <v>-1.3951003166499287E-2</v>
      </c>
      <c r="AR37">
        <v>-1.3951003166499299E-2</v>
      </c>
      <c r="AS37">
        <v>-1.3951003166499297E-2</v>
      </c>
      <c r="AT37">
        <v>-1.3951003166499294E-2</v>
      </c>
      <c r="AU37">
        <v>-1.3951003166499196E-2</v>
      </c>
      <c r="AV37">
        <v>-1.395100316649929E-2</v>
      </c>
      <c r="AW37">
        <v>1.3951003166499292E-2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39E5-E750-455C-B228-F8EEADD6B4EE}">
  <dimension ref="A1:K29"/>
  <sheetViews>
    <sheetView workbookViewId="0">
      <selection activeCell="K29" sqref="K29"/>
    </sheetView>
  </sheetViews>
  <sheetFormatPr defaultRowHeight="15" x14ac:dyDescent="0.25"/>
  <cols>
    <col min="1" max="1" width="23" customWidth="1"/>
    <col min="11" max="11" width="12.7109375" bestFit="1" customWidth="1"/>
  </cols>
  <sheetData>
    <row r="1" spans="1:9" x14ac:dyDescent="0.25">
      <c r="A1" s="26" t="s">
        <v>224</v>
      </c>
      <c r="G1" t="s">
        <v>91</v>
      </c>
    </row>
    <row r="2" spans="1:9" ht="30" x14ac:dyDescent="0.25">
      <c r="B2" s="4" t="s">
        <v>2</v>
      </c>
      <c r="C2" s="2" t="s">
        <v>3</v>
      </c>
      <c r="D2" t="s">
        <v>4</v>
      </c>
      <c r="E2" t="s">
        <v>5</v>
      </c>
      <c r="F2" t="s">
        <v>6</v>
      </c>
      <c r="G2" t="s">
        <v>7</v>
      </c>
    </row>
    <row r="3" spans="1:9" x14ac:dyDescent="0.25">
      <c r="A3" t="s">
        <v>8</v>
      </c>
    </row>
    <row r="4" spans="1:9" x14ac:dyDescent="0.25">
      <c r="A4" s="3" t="s">
        <v>9</v>
      </c>
      <c r="B4">
        <v>0.14367160000000001</v>
      </c>
      <c r="C4">
        <v>7.0082000000000005E-2</v>
      </c>
      <c r="D4">
        <v>2.0499999999999998</v>
      </c>
      <c r="E4">
        <v>4.1000000000000002E-2</v>
      </c>
      <c r="F4">
        <v>6.2097999999999997E-3</v>
      </c>
      <c r="G4">
        <v>0.28113339999999998</v>
      </c>
    </row>
    <row r="5" spans="1:9" x14ac:dyDescent="0.25">
      <c r="A5" t="s">
        <v>43</v>
      </c>
    </row>
    <row r="6" spans="1:9" x14ac:dyDescent="0.25">
      <c r="A6" s="3" t="s">
        <v>10</v>
      </c>
      <c r="B6">
        <v>5.6000099999999997E-2</v>
      </c>
      <c r="C6">
        <v>0.1086695</v>
      </c>
      <c r="D6">
        <v>0.52</v>
      </c>
      <c r="E6">
        <v>0.60599999999999998</v>
      </c>
      <c r="F6">
        <v>-0.15714880000000001</v>
      </c>
      <c r="G6">
        <v>0.26914900000000003</v>
      </c>
    </row>
    <row r="7" spans="1:9" x14ac:dyDescent="0.25">
      <c r="A7" s="3" t="s">
        <v>11</v>
      </c>
      <c r="B7">
        <v>0.28798570000000001</v>
      </c>
      <c r="C7">
        <v>0.1093513</v>
      </c>
      <c r="D7">
        <v>2.63</v>
      </c>
      <c r="E7">
        <v>8.9999999999999993E-3</v>
      </c>
      <c r="F7">
        <v>7.3499400000000006E-2</v>
      </c>
      <c r="G7">
        <v>0.50247200000000003</v>
      </c>
      <c r="I7">
        <v>1</v>
      </c>
    </row>
    <row r="8" spans="1:9" x14ac:dyDescent="0.25">
      <c r="A8" t="s">
        <v>94</v>
      </c>
    </row>
    <row r="9" spans="1:9" x14ac:dyDescent="0.25">
      <c r="A9" s="3" t="s">
        <v>83</v>
      </c>
      <c r="B9">
        <v>0.35533550000000003</v>
      </c>
      <c r="C9">
        <v>0.12651029999999999</v>
      </c>
      <c r="D9">
        <v>2.81</v>
      </c>
      <c r="E9">
        <v>5.0000000000000001E-3</v>
      </c>
      <c r="F9">
        <v>0.10719289999999999</v>
      </c>
      <c r="G9">
        <v>0.60347819999999996</v>
      </c>
    </row>
    <row r="10" spans="1:9" x14ac:dyDescent="0.25">
      <c r="A10" s="3" t="s">
        <v>84</v>
      </c>
      <c r="B10">
        <v>0.28018090000000001</v>
      </c>
      <c r="C10">
        <v>0.1527078</v>
      </c>
      <c r="D10">
        <v>1.83</v>
      </c>
      <c r="E10">
        <v>6.7000000000000004E-2</v>
      </c>
      <c r="F10">
        <v>-1.9346700000000001E-2</v>
      </c>
      <c r="G10">
        <v>0.57970849999999996</v>
      </c>
    </row>
    <row r="11" spans="1:9" x14ac:dyDescent="0.25">
      <c r="A11" s="3" t="s">
        <v>85</v>
      </c>
      <c r="B11">
        <v>0.52218540000000002</v>
      </c>
      <c r="C11">
        <v>0.16131570000000001</v>
      </c>
      <c r="D11">
        <v>3.24</v>
      </c>
      <c r="E11">
        <v>1E-3</v>
      </c>
      <c r="F11">
        <v>0.20577390000000001</v>
      </c>
      <c r="G11">
        <v>0.83859689999999998</v>
      </c>
    </row>
    <row r="12" spans="1:9" x14ac:dyDescent="0.25">
      <c r="A12" s="3" t="s">
        <v>92</v>
      </c>
      <c r="B12">
        <v>0.26360129999999998</v>
      </c>
      <c r="C12">
        <v>9.5603800000000003E-2</v>
      </c>
      <c r="D12">
        <v>2.76</v>
      </c>
      <c r="E12">
        <v>6.0000000000000001E-3</v>
      </c>
      <c r="F12">
        <v>7.6079999999999995E-2</v>
      </c>
      <c r="G12">
        <v>0.45112259999999998</v>
      </c>
      <c r="I12">
        <v>1</v>
      </c>
    </row>
    <row r="13" spans="1:9" x14ac:dyDescent="0.25">
      <c r="A13" t="s">
        <v>93</v>
      </c>
      <c r="B13">
        <v>0.65857880000000002</v>
      </c>
      <c r="C13">
        <v>8.48362E-2</v>
      </c>
      <c r="D13">
        <v>7.76</v>
      </c>
      <c r="E13">
        <v>0</v>
      </c>
      <c r="F13">
        <v>0.49217749999999999</v>
      </c>
      <c r="G13">
        <v>0.82498009999999999</v>
      </c>
    </row>
    <row r="14" spans="1:9" x14ac:dyDescent="0.25">
      <c r="A14" t="s">
        <v>12</v>
      </c>
    </row>
    <row r="15" spans="1:9" x14ac:dyDescent="0.25">
      <c r="A15" s="3" t="s">
        <v>13</v>
      </c>
      <c r="B15">
        <v>0.31356810000000002</v>
      </c>
      <c r="C15">
        <v>0.25374659999999999</v>
      </c>
      <c r="D15">
        <v>1.24</v>
      </c>
      <c r="E15">
        <v>0.217</v>
      </c>
      <c r="F15">
        <v>-0.1841412</v>
      </c>
      <c r="G15">
        <v>0.81127740000000004</v>
      </c>
      <c r="H15" t="s">
        <v>28</v>
      </c>
    </row>
    <row r="16" spans="1:9" x14ac:dyDescent="0.25">
      <c r="A16" s="3" t="s">
        <v>14</v>
      </c>
      <c r="B16">
        <v>2.4044800000000002E-2</v>
      </c>
      <c r="C16">
        <v>0.19336339999999999</v>
      </c>
      <c r="D16">
        <v>0.12</v>
      </c>
      <c r="E16">
        <v>0.90100000000000002</v>
      </c>
      <c r="F16">
        <v>-0.35522629999999999</v>
      </c>
      <c r="G16">
        <v>0.4033159</v>
      </c>
      <c r="H16" t="s">
        <v>29</v>
      </c>
    </row>
    <row r="17" spans="1:11" x14ac:dyDescent="0.25">
      <c r="A17" s="3" t="s">
        <v>15</v>
      </c>
      <c r="B17">
        <v>0.1305733</v>
      </c>
      <c r="C17">
        <v>0.19969509999999999</v>
      </c>
      <c r="D17">
        <v>0.65</v>
      </c>
      <c r="E17">
        <v>0.51300000000000001</v>
      </c>
      <c r="F17">
        <v>-0.26111709999999999</v>
      </c>
      <c r="G17">
        <v>0.5222637</v>
      </c>
      <c r="H17" t="s">
        <v>30</v>
      </c>
    </row>
    <row r="18" spans="1:11" x14ac:dyDescent="0.25">
      <c r="A18" s="3" t="s">
        <v>16</v>
      </c>
      <c r="B18">
        <v>-5.2568999999999998E-2</v>
      </c>
      <c r="C18">
        <v>0.19844990000000001</v>
      </c>
      <c r="D18">
        <v>-0.26</v>
      </c>
      <c r="E18">
        <v>0.79100000000000004</v>
      </c>
      <c r="F18">
        <v>-0.44181690000000001</v>
      </c>
      <c r="G18">
        <v>0.33667900000000001</v>
      </c>
      <c r="H18" t="s">
        <v>31</v>
      </c>
    </row>
    <row r="19" spans="1:11" x14ac:dyDescent="0.25">
      <c r="A19" s="3" t="s">
        <v>17</v>
      </c>
      <c r="B19">
        <v>-0.26734730000000001</v>
      </c>
      <c r="C19">
        <v>0.19383529999999999</v>
      </c>
      <c r="D19">
        <v>-1.38</v>
      </c>
      <c r="E19">
        <v>0.16800000000000001</v>
      </c>
      <c r="F19">
        <v>-0.64754400000000001</v>
      </c>
      <c r="G19">
        <v>0.1128494</v>
      </c>
      <c r="H19" t="s">
        <v>32</v>
      </c>
    </row>
    <row r="20" spans="1:11" x14ac:dyDescent="0.25">
      <c r="A20" s="3" t="s">
        <v>18</v>
      </c>
      <c r="B20">
        <v>-1.40299E-2</v>
      </c>
      <c r="C20">
        <v>0.18738299999999999</v>
      </c>
      <c r="D20">
        <v>-7.0000000000000007E-2</v>
      </c>
      <c r="E20">
        <v>0.94</v>
      </c>
      <c r="F20">
        <v>-0.38157079999999999</v>
      </c>
      <c r="G20">
        <v>0.35351090000000002</v>
      </c>
      <c r="H20" t="s">
        <v>33</v>
      </c>
    </row>
    <row r="21" spans="1:11" x14ac:dyDescent="0.25">
      <c r="A21" s="3" t="s">
        <v>19</v>
      </c>
      <c r="B21">
        <v>-0.1279576</v>
      </c>
      <c r="C21">
        <v>0.19711890000000001</v>
      </c>
      <c r="D21">
        <v>-0.65</v>
      </c>
      <c r="E21">
        <v>0.51600000000000001</v>
      </c>
      <c r="F21">
        <v>-0.51459489999999997</v>
      </c>
      <c r="G21">
        <v>0.25867970000000001</v>
      </c>
      <c r="H21" t="s">
        <v>34</v>
      </c>
    </row>
    <row r="22" spans="1:11" x14ac:dyDescent="0.25">
      <c r="A22" s="3" t="s">
        <v>20</v>
      </c>
      <c r="B22">
        <v>-0.1770243</v>
      </c>
      <c r="C22">
        <v>0.18866379999999999</v>
      </c>
      <c r="D22">
        <v>-0.94</v>
      </c>
      <c r="E22">
        <v>0.34799999999999998</v>
      </c>
      <c r="F22">
        <v>-0.54707740000000005</v>
      </c>
      <c r="G22">
        <v>0.1930289</v>
      </c>
      <c r="H22" t="s">
        <v>35</v>
      </c>
    </row>
    <row r="23" spans="1:11" x14ac:dyDescent="0.25">
      <c r="A23" s="3" t="s">
        <v>21</v>
      </c>
      <c r="B23">
        <v>-1.17359E-2</v>
      </c>
      <c r="C23">
        <v>0.18745870000000001</v>
      </c>
      <c r="D23">
        <v>-0.06</v>
      </c>
      <c r="E23">
        <v>0.95</v>
      </c>
      <c r="F23">
        <v>-0.37942530000000002</v>
      </c>
      <c r="G23">
        <v>0.35595349999999998</v>
      </c>
      <c r="H23" t="s">
        <v>36</v>
      </c>
    </row>
    <row r="24" spans="1:11" x14ac:dyDescent="0.25">
      <c r="A24" s="3" t="s">
        <v>22</v>
      </c>
      <c r="B24">
        <v>-9.0497599999999997E-2</v>
      </c>
      <c r="C24">
        <v>0.19148809999999999</v>
      </c>
      <c r="D24">
        <v>-0.47</v>
      </c>
      <c r="E24">
        <v>0.63700000000000001</v>
      </c>
      <c r="F24">
        <v>-0.46609050000000002</v>
      </c>
      <c r="G24">
        <v>0.2850953</v>
      </c>
      <c r="H24" t="s">
        <v>37</v>
      </c>
    </row>
    <row r="25" spans="1:11" x14ac:dyDescent="0.25">
      <c r="A25" s="3" t="s">
        <v>23</v>
      </c>
      <c r="B25">
        <v>-2.5855099999999999E-2</v>
      </c>
      <c r="C25">
        <v>0.19898160000000001</v>
      </c>
      <c r="D25">
        <v>-0.13</v>
      </c>
      <c r="E25">
        <v>0.89700000000000002</v>
      </c>
      <c r="F25">
        <v>-0.41614590000000001</v>
      </c>
      <c r="G25">
        <v>0.36443579999999998</v>
      </c>
      <c r="H25" t="s">
        <v>38</v>
      </c>
    </row>
    <row r="26" spans="1:11" x14ac:dyDescent="0.25">
      <c r="A26" t="s">
        <v>24</v>
      </c>
      <c r="B26">
        <v>1.640728</v>
      </c>
      <c r="C26">
        <v>0.1894275</v>
      </c>
      <c r="D26">
        <v>8.66</v>
      </c>
      <c r="E26">
        <v>0</v>
      </c>
      <c r="F26">
        <v>1.269177</v>
      </c>
      <c r="G26">
        <v>2.0122789999999999</v>
      </c>
      <c r="I26">
        <v>1</v>
      </c>
    </row>
    <row r="27" spans="1:11" x14ac:dyDescent="0.25">
      <c r="A27" t="s">
        <v>25</v>
      </c>
      <c r="B27">
        <v>1626</v>
      </c>
    </row>
    <row r="28" spans="1:11" x14ac:dyDescent="0.25">
      <c r="A28" t="s">
        <v>45</v>
      </c>
      <c r="B28">
        <v>1.2093</v>
      </c>
      <c r="I28">
        <f>SUMPRODUCT(I4:I26,B4:B26)</f>
        <v>2.1923149999999998</v>
      </c>
      <c r="K28">
        <v>1</v>
      </c>
    </row>
    <row r="29" spans="1:11" x14ac:dyDescent="0.25">
      <c r="A29" t="s">
        <v>50</v>
      </c>
      <c r="B29">
        <v>0.1179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04AE-B9B6-4C0A-8B62-B1CC718F9F6C}">
  <dimension ref="A1:K31"/>
  <sheetViews>
    <sheetView workbookViewId="0">
      <selection activeCell="I17" sqref="I17"/>
    </sheetView>
  </sheetViews>
  <sheetFormatPr defaultRowHeight="15" x14ac:dyDescent="0.25"/>
  <cols>
    <col min="1" max="1" width="23" customWidth="1"/>
    <col min="11" max="11" width="12.7109375" bestFit="1" customWidth="1"/>
  </cols>
  <sheetData>
    <row r="1" spans="1:9" x14ac:dyDescent="0.25">
      <c r="A1" s="26" t="s">
        <v>225</v>
      </c>
      <c r="G1" t="s">
        <v>97</v>
      </c>
    </row>
    <row r="2" spans="1:9" ht="30" x14ac:dyDescent="0.25">
      <c r="B2" s="4" t="s">
        <v>2</v>
      </c>
      <c r="C2" s="2" t="s">
        <v>3</v>
      </c>
      <c r="D2" t="s">
        <v>4</v>
      </c>
      <c r="E2" t="s">
        <v>5</v>
      </c>
      <c r="F2" t="s">
        <v>6</v>
      </c>
      <c r="G2" t="s">
        <v>7</v>
      </c>
    </row>
    <row r="3" spans="1:9" x14ac:dyDescent="0.25">
      <c r="A3" t="s">
        <v>8</v>
      </c>
    </row>
    <row r="4" spans="1:9" x14ac:dyDescent="0.25">
      <c r="A4" s="3" t="s">
        <v>9</v>
      </c>
      <c r="B4">
        <v>-5.27585E-2</v>
      </c>
      <c r="C4">
        <v>8.8098300000000004E-2</v>
      </c>
      <c r="D4">
        <v>-0.6</v>
      </c>
      <c r="E4">
        <v>0.54900000000000004</v>
      </c>
      <c r="F4">
        <v>-0.22566749999999999</v>
      </c>
      <c r="G4">
        <v>0.12015049999999999</v>
      </c>
    </row>
    <row r="5" spans="1:9" x14ac:dyDescent="0.25">
      <c r="A5" t="s">
        <v>43</v>
      </c>
    </row>
    <row r="6" spans="1:9" x14ac:dyDescent="0.25">
      <c r="A6" s="3" t="s">
        <v>10</v>
      </c>
      <c r="B6">
        <v>-0.2356337</v>
      </c>
      <c r="C6">
        <v>0.1934901</v>
      </c>
      <c r="D6">
        <v>-1.22</v>
      </c>
      <c r="E6">
        <v>0.224</v>
      </c>
      <c r="F6">
        <v>-0.61539310000000003</v>
      </c>
      <c r="G6">
        <v>0.1441258</v>
      </c>
      <c r="I6">
        <v>1</v>
      </c>
    </row>
    <row r="7" spans="1:9" x14ac:dyDescent="0.25">
      <c r="A7" s="3" t="s">
        <v>11</v>
      </c>
      <c r="B7">
        <v>-0.19799849999999999</v>
      </c>
      <c r="C7">
        <v>0.1855213</v>
      </c>
      <c r="D7">
        <v>-1.07</v>
      </c>
      <c r="E7">
        <v>0.28599999999999998</v>
      </c>
      <c r="F7">
        <v>-0.5621178</v>
      </c>
      <c r="G7">
        <v>0.16612089999999999</v>
      </c>
    </row>
    <row r="8" spans="1:9" x14ac:dyDescent="0.25">
      <c r="A8" t="s">
        <v>94</v>
      </c>
    </row>
    <row r="9" spans="1:9" x14ac:dyDescent="0.25">
      <c r="A9" s="3" t="s">
        <v>95</v>
      </c>
      <c r="B9">
        <v>-0.28165440000000003</v>
      </c>
      <c r="C9">
        <v>9.4859600000000002E-2</v>
      </c>
      <c r="D9">
        <v>-2.97</v>
      </c>
      <c r="E9">
        <v>3.0000000000000001E-3</v>
      </c>
      <c r="F9">
        <v>-0.46783360000000002</v>
      </c>
      <c r="G9">
        <v>-9.5475099999999993E-2</v>
      </c>
    </row>
    <row r="10" spans="1:9" x14ac:dyDescent="0.25">
      <c r="A10" s="3" t="s">
        <v>84</v>
      </c>
      <c r="B10">
        <v>-1.7053000000000001E-3</v>
      </c>
      <c r="C10">
        <v>9.3607599999999999E-2</v>
      </c>
      <c r="D10">
        <v>-0.02</v>
      </c>
      <c r="E10">
        <v>0.98499999999999999</v>
      </c>
      <c r="F10">
        <v>-0.18542729999999999</v>
      </c>
      <c r="G10">
        <v>0.1820167</v>
      </c>
    </row>
    <row r="11" spans="1:9" x14ac:dyDescent="0.25">
      <c r="A11" s="3" t="s">
        <v>85</v>
      </c>
      <c r="B11">
        <v>-0.123571</v>
      </c>
      <c r="C11">
        <v>8.9084399999999994E-2</v>
      </c>
      <c r="D11">
        <v>-1.39</v>
      </c>
      <c r="E11">
        <v>0.16600000000000001</v>
      </c>
      <c r="F11">
        <v>-0.2984154</v>
      </c>
      <c r="G11">
        <v>5.12735E-2</v>
      </c>
    </row>
    <row r="12" spans="1:9" x14ac:dyDescent="0.25">
      <c r="A12" s="3" t="s">
        <v>92</v>
      </c>
      <c r="B12">
        <v>0.17578360000000001</v>
      </c>
      <c r="C12">
        <v>9.1332099999999999E-2</v>
      </c>
      <c r="D12">
        <v>1.92</v>
      </c>
      <c r="E12">
        <v>5.5E-2</v>
      </c>
      <c r="F12">
        <v>-3.4721999999999999E-3</v>
      </c>
      <c r="G12">
        <v>0.3550394</v>
      </c>
      <c r="I12">
        <v>1</v>
      </c>
    </row>
    <row r="13" spans="1:9" x14ac:dyDescent="0.25">
      <c r="A13" t="s">
        <v>93</v>
      </c>
      <c r="B13">
        <v>0.30497980000000002</v>
      </c>
      <c r="C13">
        <v>9.0968999999999994E-2</v>
      </c>
      <c r="D13">
        <v>3.35</v>
      </c>
      <c r="E13">
        <v>1E-3</v>
      </c>
      <c r="F13">
        <v>0.12643660000000001</v>
      </c>
      <c r="G13">
        <v>0.48352299999999998</v>
      </c>
    </row>
    <row r="14" spans="1:9" x14ac:dyDescent="0.25">
      <c r="A14" t="s">
        <v>12</v>
      </c>
    </row>
    <row r="15" spans="1:9" x14ac:dyDescent="0.25">
      <c r="A15" s="3" t="s">
        <v>13</v>
      </c>
      <c r="B15">
        <v>-0.38949210000000001</v>
      </c>
      <c r="C15">
        <v>0.23252900000000001</v>
      </c>
      <c r="D15">
        <v>-1.68</v>
      </c>
      <c r="E15">
        <v>9.4E-2</v>
      </c>
      <c r="F15">
        <v>-0.84587259999999997</v>
      </c>
      <c r="G15">
        <v>6.6888400000000001E-2</v>
      </c>
      <c r="H15" t="s">
        <v>28</v>
      </c>
    </row>
    <row r="16" spans="1:9" x14ac:dyDescent="0.25">
      <c r="A16" s="3" t="s">
        <v>14</v>
      </c>
      <c r="B16">
        <v>1.16703E-2</v>
      </c>
      <c r="C16">
        <v>0.22451850000000001</v>
      </c>
      <c r="D16">
        <v>0.05</v>
      </c>
      <c r="E16">
        <v>0.95899999999999996</v>
      </c>
      <c r="F16">
        <v>-0.42898809999999998</v>
      </c>
      <c r="G16">
        <v>0.45232879999999998</v>
      </c>
      <c r="H16" t="s">
        <v>29</v>
      </c>
      <c r="I16">
        <v>1</v>
      </c>
    </row>
    <row r="17" spans="1:11" x14ac:dyDescent="0.25">
      <c r="A17" s="3" t="s">
        <v>15</v>
      </c>
      <c r="B17">
        <v>-7.48085E-2</v>
      </c>
      <c r="C17">
        <v>0.2434867</v>
      </c>
      <c r="D17">
        <v>-0.31</v>
      </c>
      <c r="E17">
        <v>0.75900000000000001</v>
      </c>
      <c r="F17">
        <v>-0.55269539999999995</v>
      </c>
      <c r="G17">
        <v>0.4030784</v>
      </c>
      <c r="H17" t="s">
        <v>30</v>
      </c>
    </row>
    <row r="18" spans="1:11" x14ac:dyDescent="0.25">
      <c r="A18" s="3" t="s">
        <v>16</v>
      </c>
      <c r="B18">
        <v>-0.20392250000000001</v>
      </c>
      <c r="C18">
        <v>0.2194757</v>
      </c>
      <c r="D18">
        <v>-0.93</v>
      </c>
      <c r="E18">
        <v>0.35299999999999998</v>
      </c>
      <c r="F18">
        <v>-0.63468349999999996</v>
      </c>
      <c r="G18">
        <v>0.2268385</v>
      </c>
      <c r="H18" t="s">
        <v>31</v>
      </c>
    </row>
    <row r="19" spans="1:11" x14ac:dyDescent="0.25">
      <c r="A19" s="3" t="s">
        <v>17</v>
      </c>
      <c r="B19">
        <v>1.31153E-2</v>
      </c>
      <c r="C19">
        <v>0.19943459999999999</v>
      </c>
      <c r="D19">
        <v>7.0000000000000007E-2</v>
      </c>
      <c r="E19">
        <v>0.94799999999999995</v>
      </c>
      <c r="F19">
        <v>-0.37831140000000002</v>
      </c>
      <c r="G19">
        <v>0.40454190000000001</v>
      </c>
      <c r="H19" t="s">
        <v>32</v>
      </c>
    </row>
    <row r="20" spans="1:11" x14ac:dyDescent="0.25">
      <c r="A20" s="3" t="s">
        <v>18</v>
      </c>
      <c r="B20">
        <v>-0.36138940000000003</v>
      </c>
      <c r="C20">
        <v>0.2013346</v>
      </c>
      <c r="D20">
        <v>-1.79</v>
      </c>
      <c r="E20">
        <v>7.2999999999999995E-2</v>
      </c>
      <c r="F20">
        <v>-0.75654520000000003</v>
      </c>
      <c r="G20">
        <v>3.3766400000000002E-2</v>
      </c>
      <c r="H20" t="s">
        <v>33</v>
      </c>
    </row>
    <row r="21" spans="1:11" x14ac:dyDescent="0.25">
      <c r="A21" s="3" t="s">
        <v>19</v>
      </c>
      <c r="B21">
        <v>-0.32852379999999998</v>
      </c>
      <c r="C21">
        <v>0.20204030000000001</v>
      </c>
      <c r="D21">
        <v>-1.63</v>
      </c>
      <c r="E21">
        <v>0.104</v>
      </c>
      <c r="F21">
        <v>-0.72506470000000001</v>
      </c>
      <c r="G21">
        <v>6.8016999999999994E-2</v>
      </c>
      <c r="H21" t="s">
        <v>34</v>
      </c>
    </row>
    <row r="22" spans="1:11" x14ac:dyDescent="0.25">
      <c r="A22" s="3" t="s">
        <v>20</v>
      </c>
      <c r="B22">
        <v>-8.3963499999999996E-2</v>
      </c>
      <c r="C22">
        <v>0.20902129999999999</v>
      </c>
      <c r="D22">
        <v>-0.4</v>
      </c>
      <c r="E22">
        <v>0.68799999999999994</v>
      </c>
      <c r="F22">
        <v>-0.49420589999999998</v>
      </c>
      <c r="G22">
        <v>0.32627889999999998</v>
      </c>
      <c r="H22" t="s">
        <v>35</v>
      </c>
    </row>
    <row r="23" spans="1:11" x14ac:dyDescent="0.25">
      <c r="A23" s="3" t="s">
        <v>21</v>
      </c>
      <c r="B23">
        <v>6.1302200000000001E-2</v>
      </c>
      <c r="C23">
        <v>0.20634</v>
      </c>
      <c r="D23">
        <v>0.3</v>
      </c>
      <c r="E23">
        <v>0.76600000000000001</v>
      </c>
      <c r="F23">
        <v>-0.34367750000000002</v>
      </c>
      <c r="G23">
        <v>0.46628190000000003</v>
      </c>
      <c r="H23" t="s">
        <v>36</v>
      </c>
    </row>
    <row r="24" spans="1:11" x14ac:dyDescent="0.25">
      <c r="A24" s="3" t="s">
        <v>22</v>
      </c>
      <c r="B24">
        <v>-5.7237900000000001E-2</v>
      </c>
      <c r="C24">
        <v>0.2024744</v>
      </c>
      <c r="D24">
        <v>-0.28000000000000003</v>
      </c>
      <c r="E24">
        <v>0.77700000000000002</v>
      </c>
      <c r="F24">
        <v>-0.4546307</v>
      </c>
      <c r="G24">
        <v>0.34015499999999999</v>
      </c>
      <c r="H24" t="s">
        <v>37</v>
      </c>
    </row>
    <row r="25" spans="1:11" x14ac:dyDescent="0.25">
      <c r="A25" s="3" t="s">
        <v>23</v>
      </c>
      <c r="B25">
        <v>2.3164799999999999E-2</v>
      </c>
      <c r="C25">
        <v>0.20281250000000001</v>
      </c>
      <c r="D25">
        <v>0.11</v>
      </c>
      <c r="E25">
        <v>0.90900000000000003</v>
      </c>
      <c r="F25">
        <v>-0.37489169999999999</v>
      </c>
      <c r="G25">
        <v>0.42122120000000002</v>
      </c>
      <c r="H25" t="s">
        <v>38</v>
      </c>
    </row>
    <row r="26" spans="1:11" x14ac:dyDescent="0.25">
      <c r="A26" t="s">
        <v>24</v>
      </c>
      <c r="B26">
        <v>1.981746</v>
      </c>
      <c r="C26">
        <v>0.23404900000000001</v>
      </c>
      <c r="D26">
        <v>8.4700000000000006</v>
      </c>
      <c r="E26">
        <v>0</v>
      </c>
      <c r="F26">
        <v>1.5223819999999999</v>
      </c>
      <c r="G26">
        <v>2.4411100000000001</v>
      </c>
      <c r="I26">
        <v>1</v>
      </c>
    </row>
    <row r="27" spans="1:11" x14ac:dyDescent="0.25">
      <c r="A27" t="s">
        <v>25</v>
      </c>
      <c r="B27">
        <v>894</v>
      </c>
    </row>
    <row r="28" spans="1:11" x14ac:dyDescent="0.25">
      <c r="A28" t="s">
        <v>45</v>
      </c>
      <c r="B28">
        <v>0.98887999999999998</v>
      </c>
    </row>
    <row r="29" spans="1:11" x14ac:dyDescent="0.25">
      <c r="A29" t="s">
        <v>50</v>
      </c>
      <c r="B29">
        <v>5.7000000000000002E-2</v>
      </c>
    </row>
    <row r="30" spans="1:11" x14ac:dyDescent="0.25">
      <c r="I30">
        <f>SUMPRODUCT(I4:I26,B4:B26)</f>
        <v>1.9335662</v>
      </c>
      <c r="K30">
        <v>1</v>
      </c>
    </row>
    <row r="31" spans="1:11" x14ac:dyDescent="0.25">
      <c r="K31" t="s">
        <v>403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E631-7D11-438C-B1C1-8908D6712651}">
  <dimension ref="A1:L31"/>
  <sheetViews>
    <sheetView workbookViewId="0">
      <selection activeCell="L31" sqref="L31"/>
    </sheetView>
  </sheetViews>
  <sheetFormatPr defaultRowHeight="15" x14ac:dyDescent="0.25"/>
  <cols>
    <col min="1" max="1" width="23" customWidth="1"/>
    <col min="11" max="11" width="12.7109375" bestFit="1" customWidth="1"/>
  </cols>
  <sheetData>
    <row r="1" spans="1:10" x14ac:dyDescent="0.25">
      <c r="A1" s="26" t="s">
        <v>228</v>
      </c>
      <c r="G1" t="s">
        <v>96</v>
      </c>
    </row>
    <row r="2" spans="1:10" ht="30" x14ac:dyDescent="0.25">
      <c r="B2" s="4" t="s">
        <v>2</v>
      </c>
      <c r="C2" s="2" t="s">
        <v>3</v>
      </c>
      <c r="D2" t="s">
        <v>4</v>
      </c>
      <c r="E2" t="s">
        <v>5</v>
      </c>
      <c r="F2" t="s">
        <v>6</v>
      </c>
      <c r="G2" t="s">
        <v>7</v>
      </c>
    </row>
    <row r="3" spans="1:10" x14ac:dyDescent="0.25">
      <c r="A3" t="s">
        <v>8</v>
      </c>
    </row>
    <row r="4" spans="1:10" x14ac:dyDescent="0.25">
      <c r="A4" s="3" t="s">
        <v>9</v>
      </c>
      <c r="B4">
        <v>-3.8632399999999997E-2</v>
      </c>
      <c r="C4">
        <v>0.1087687</v>
      </c>
      <c r="D4">
        <v>-0.36</v>
      </c>
      <c r="E4">
        <v>0.72299999999999998</v>
      </c>
      <c r="F4">
        <v>-0.25230580000000002</v>
      </c>
      <c r="G4">
        <v>0.1750409</v>
      </c>
    </row>
    <row r="5" spans="1:10" x14ac:dyDescent="0.25">
      <c r="A5" t="s">
        <v>43</v>
      </c>
    </row>
    <row r="6" spans="1:10" x14ac:dyDescent="0.25">
      <c r="A6" s="3" t="s">
        <v>10</v>
      </c>
      <c r="B6">
        <v>-0.29263939999999999</v>
      </c>
      <c r="C6">
        <v>0.24442520000000001</v>
      </c>
      <c r="D6">
        <v>-1.2</v>
      </c>
      <c r="E6">
        <v>0.23200000000000001</v>
      </c>
      <c r="F6">
        <v>-0.77280669999999996</v>
      </c>
      <c r="G6">
        <v>0.187528</v>
      </c>
    </row>
    <row r="7" spans="1:10" x14ac:dyDescent="0.25">
      <c r="A7" s="3" t="s">
        <v>11</v>
      </c>
      <c r="B7">
        <v>-7.9645300000000002E-2</v>
      </c>
      <c r="C7">
        <v>0.22829579999999999</v>
      </c>
      <c r="D7">
        <v>-0.35</v>
      </c>
      <c r="E7">
        <v>0.72699999999999998</v>
      </c>
      <c r="F7">
        <v>-0.52812680000000001</v>
      </c>
      <c r="G7">
        <v>0.3688362</v>
      </c>
      <c r="J7">
        <v>1</v>
      </c>
    </row>
    <row r="8" spans="1:10" x14ac:dyDescent="0.25">
      <c r="A8" t="s">
        <v>94</v>
      </c>
    </row>
    <row r="9" spans="1:10" x14ac:dyDescent="0.25">
      <c r="A9" s="3" t="s">
        <v>95</v>
      </c>
      <c r="B9">
        <v>-0.25524540000000001</v>
      </c>
      <c r="C9">
        <v>0.1236327</v>
      </c>
      <c r="D9">
        <v>-2.06</v>
      </c>
      <c r="E9">
        <v>3.9E-2</v>
      </c>
      <c r="F9">
        <v>-0.49811889999999998</v>
      </c>
      <c r="G9">
        <v>-1.23719E-2</v>
      </c>
    </row>
    <row r="10" spans="1:10" x14ac:dyDescent="0.25">
      <c r="A10" s="3" t="s">
        <v>83</v>
      </c>
      <c r="B10">
        <v>-7.0373199999999997E-2</v>
      </c>
      <c r="C10">
        <v>9.7345899999999999E-2</v>
      </c>
      <c r="D10">
        <v>-0.72</v>
      </c>
      <c r="E10">
        <v>0.47</v>
      </c>
      <c r="F10">
        <v>-0.26160679999999997</v>
      </c>
      <c r="G10">
        <v>0.1208603</v>
      </c>
    </row>
    <row r="11" spans="1:10" x14ac:dyDescent="0.25">
      <c r="A11" s="3" t="s">
        <v>85</v>
      </c>
      <c r="B11">
        <v>-0.1448007</v>
      </c>
      <c r="C11">
        <v>9.8316299999999995E-2</v>
      </c>
      <c r="D11">
        <v>-1.47</v>
      </c>
      <c r="E11">
        <v>0.14099999999999999</v>
      </c>
      <c r="F11">
        <v>-0.33794069999999998</v>
      </c>
      <c r="G11">
        <v>4.8339199999999999E-2</v>
      </c>
      <c r="J11">
        <v>1</v>
      </c>
    </row>
    <row r="12" spans="1:10" x14ac:dyDescent="0.25">
      <c r="A12" s="3" t="s">
        <v>92</v>
      </c>
      <c r="B12">
        <v>-4.5234999999999997E-2</v>
      </c>
      <c r="C12">
        <v>0.10999009999999999</v>
      </c>
      <c r="D12">
        <v>-0.41</v>
      </c>
      <c r="E12">
        <v>0.68100000000000005</v>
      </c>
      <c r="F12">
        <v>-0.26130799999999998</v>
      </c>
      <c r="G12">
        <v>0.17083789999999999</v>
      </c>
      <c r="J12">
        <v>1</v>
      </c>
    </row>
    <row r="13" spans="1:10" x14ac:dyDescent="0.25">
      <c r="A13" t="s">
        <v>93</v>
      </c>
      <c r="B13">
        <v>0.34037780000000001</v>
      </c>
      <c r="C13">
        <v>0.1163053</v>
      </c>
      <c r="D13">
        <v>2.93</v>
      </c>
      <c r="E13">
        <v>4.0000000000000001E-3</v>
      </c>
      <c r="F13">
        <v>0.11189880000000001</v>
      </c>
      <c r="G13">
        <v>0.56885680000000005</v>
      </c>
      <c r="J13">
        <v>1</v>
      </c>
    </row>
    <row r="14" spans="1:10" x14ac:dyDescent="0.25">
      <c r="A14" t="s">
        <v>12</v>
      </c>
    </row>
    <row r="15" spans="1:10" x14ac:dyDescent="0.25">
      <c r="A15" s="3" t="s">
        <v>13</v>
      </c>
      <c r="B15">
        <v>0.2450319</v>
      </c>
      <c r="C15">
        <v>0.45335209999999998</v>
      </c>
      <c r="D15">
        <v>0.54</v>
      </c>
      <c r="E15">
        <v>0.58899999999999997</v>
      </c>
      <c r="F15">
        <v>-0.64556729999999996</v>
      </c>
      <c r="G15">
        <v>1.1356310000000001</v>
      </c>
      <c r="H15" t="s">
        <v>28</v>
      </c>
    </row>
    <row r="16" spans="1:10" x14ac:dyDescent="0.25">
      <c r="A16" s="3" t="s">
        <v>14</v>
      </c>
      <c r="B16">
        <v>3.0648399999999999E-2</v>
      </c>
      <c r="C16">
        <v>0.20718549999999999</v>
      </c>
      <c r="D16">
        <v>0.15</v>
      </c>
      <c r="E16">
        <v>0.88200000000000001</v>
      </c>
      <c r="F16">
        <v>-0.37636259999999999</v>
      </c>
      <c r="G16">
        <v>0.43765929999999997</v>
      </c>
      <c r="H16" t="s">
        <v>29</v>
      </c>
      <c r="J16">
        <v>1</v>
      </c>
    </row>
    <row r="17" spans="1:12" x14ac:dyDescent="0.25">
      <c r="A17" s="3" t="s">
        <v>15</v>
      </c>
      <c r="B17">
        <v>-1.74161E-2</v>
      </c>
      <c r="C17">
        <v>0.2200463</v>
      </c>
      <c r="D17">
        <v>-0.08</v>
      </c>
      <c r="E17">
        <v>0.93700000000000006</v>
      </c>
      <c r="F17">
        <v>-0.44969170000000003</v>
      </c>
      <c r="G17">
        <v>0.41485949999999999</v>
      </c>
      <c r="H17" t="s">
        <v>30</v>
      </c>
    </row>
    <row r="18" spans="1:12" x14ac:dyDescent="0.25">
      <c r="A18" s="3" t="s">
        <v>16</v>
      </c>
      <c r="B18">
        <v>-5.5767999999999998E-2</v>
      </c>
      <c r="C18">
        <v>0.25675700000000001</v>
      </c>
      <c r="D18">
        <v>-0.22</v>
      </c>
      <c r="E18">
        <v>0.82799999999999996</v>
      </c>
      <c r="F18">
        <v>-0.56016089999999996</v>
      </c>
      <c r="G18">
        <v>0.44862489999999999</v>
      </c>
      <c r="H18" t="s">
        <v>31</v>
      </c>
    </row>
    <row r="19" spans="1:12" x14ac:dyDescent="0.25">
      <c r="A19" s="3" t="s">
        <v>17</v>
      </c>
      <c r="B19">
        <v>-0.1461404</v>
      </c>
      <c r="C19">
        <v>0.20499429999999999</v>
      </c>
      <c r="D19">
        <v>-0.71</v>
      </c>
      <c r="E19">
        <v>0.47599999999999998</v>
      </c>
      <c r="F19">
        <v>-0.54884659999999996</v>
      </c>
      <c r="G19">
        <v>0.25656580000000001</v>
      </c>
      <c r="H19" t="s">
        <v>32</v>
      </c>
    </row>
    <row r="20" spans="1:12" x14ac:dyDescent="0.25">
      <c r="A20" s="3" t="s">
        <v>18</v>
      </c>
      <c r="B20">
        <v>-0.2552159</v>
      </c>
      <c r="C20">
        <v>0.21013390000000001</v>
      </c>
      <c r="D20">
        <v>-1.21</v>
      </c>
      <c r="E20">
        <v>0.22500000000000001</v>
      </c>
      <c r="F20">
        <v>-0.66801869999999997</v>
      </c>
      <c r="G20">
        <v>0.157587</v>
      </c>
      <c r="H20" t="s">
        <v>33</v>
      </c>
    </row>
    <row r="21" spans="1:12" x14ac:dyDescent="0.25">
      <c r="A21" s="3" t="s">
        <v>19</v>
      </c>
      <c r="B21">
        <v>-0.29111209999999998</v>
      </c>
      <c r="C21">
        <v>0.19210289999999999</v>
      </c>
      <c r="D21">
        <v>-1.52</v>
      </c>
      <c r="E21">
        <v>0.13</v>
      </c>
      <c r="F21">
        <v>-0.66849360000000002</v>
      </c>
      <c r="G21">
        <v>8.6269299999999993E-2</v>
      </c>
      <c r="H21" t="s">
        <v>34</v>
      </c>
    </row>
    <row r="22" spans="1:12" x14ac:dyDescent="0.25">
      <c r="A22" s="3" t="s">
        <v>20</v>
      </c>
      <c r="B22">
        <v>-0.2298346</v>
      </c>
      <c r="C22">
        <v>0.22570170000000001</v>
      </c>
      <c r="D22">
        <v>-1.02</v>
      </c>
      <c r="E22">
        <v>0.309</v>
      </c>
      <c r="F22">
        <v>-0.67322009999999999</v>
      </c>
      <c r="G22">
        <v>0.21355089999999999</v>
      </c>
      <c r="H22" t="s">
        <v>35</v>
      </c>
    </row>
    <row r="23" spans="1:12" x14ac:dyDescent="0.25">
      <c r="A23" s="3" t="s">
        <v>21</v>
      </c>
      <c r="B23">
        <v>-0.2073516</v>
      </c>
      <c r="C23">
        <v>0.2113614</v>
      </c>
      <c r="D23">
        <v>-0.98</v>
      </c>
      <c r="E23">
        <v>0.32700000000000001</v>
      </c>
      <c r="F23">
        <v>-0.62256590000000001</v>
      </c>
      <c r="G23">
        <v>0.20786270000000001</v>
      </c>
      <c r="H23" t="s">
        <v>36</v>
      </c>
    </row>
    <row r="24" spans="1:12" x14ac:dyDescent="0.25">
      <c r="A24" s="3" t="s">
        <v>22</v>
      </c>
      <c r="B24">
        <v>0.1768052</v>
      </c>
      <c r="C24">
        <v>0.25441720000000001</v>
      </c>
      <c r="D24">
        <v>0.69</v>
      </c>
      <c r="E24">
        <v>0.48699999999999999</v>
      </c>
      <c r="F24">
        <v>-0.32299129999999998</v>
      </c>
      <c r="G24">
        <v>0.67660160000000003</v>
      </c>
      <c r="H24" t="s">
        <v>37</v>
      </c>
    </row>
    <row r="25" spans="1:12" x14ac:dyDescent="0.25">
      <c r="A25" s="3" t="s">
        <v>23</v>
      </c>
      <c r="B25">
        <v>0.19056509999999999</v>
      </c>
      <c r="C25">
        <v>0.20347779999999999</v>
      </c>
      <c r="D25">
        <v>0.94</v>
      </c>
      <c r="E25">
        <v>0.34899999999999998</v>
      </c>
      <c r="F25">
        <v>-0.20916199999999999</v>
      </c>
      <c r="G25">
        <v>0.59029220000000004</v>
      </c>
      <c r="H25" t="s">
        <v>38</v>
      </c>
    </row>
    <row r="26" spans="1:12" x14ac:dyDescent="0.25">
      <c r="A26" t="s">
        <v>24</v>
      </c>
      <c r="B26">
        <v>1.8919090000000001</v>
      </c>
      <c r="C26">
        <v>0.28325509999999998</v>
      </c>
      <c r="D26">
        <v>6.68</v>
      </c>
      <c r="E26">
        <v>0</v>
      </c>
      <c r="F26">
        <v>1.3354619999999999</v>
      </c>
      <c r="G26">
        <v>2.4483570000000001</v>
      </c>
      <c r="J26">
        <v>1</v>
      </c>
    </row>
    <row r="27" spans="1:12" x14ac:dyDescent="0.25">
      <c r="A27" t="s">
        <v>25</v>
      </c>
      <c r="B27">
        <v>547</v>
      </c>
    </row>
    <row r="28" spans="1:12" x14ac:dyDescent="0.25">
      <c r="A28" t="s">
        <v>45</v>
      </c>
      <c r="B28">
        <v>0.95128999999999997</v>
      </c>
    </row>
    <row r="29" spans="1:12" x14ac:dyDescent="0.25">
      <c r="A29" t="s">
        <v>50</v>
      </c>
      <c r="B29">
        <v>7.5999999999999998E-2</v>
      </c>
    </row>
    <row r="30" spans="1:12" x14ac:dyDescent="0.25">
      <c r="J30">
        <f>SUMPRODUCT(J4:J26,B4:B26)</f>
        <v>1.9932542</v>
      </c>
      <c r="L30">
        <v>1</v>
      </c>
    </row>
    <row r="31" spans="1:12" x14ac:dyDescent="0.25">
      <c r="L31">
        <v>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FEA5-7D20-4D2B-8454-4155676BD29D}">
  <dimension ref="A1:J29"/>
  <sheetViews>
    <sheetView workbookViewId="0">
      <selection activeCell="J30" sqref="J30"/>
    </sheetView>
  </sheetViews>
  <sheetFormatPr defaultRowHeight="15" x14ac:dyDescent="0.25"/>
  <cols>
    <col min="1" max="1" width="23" customWidth="1"/>
    <col min="11" max="11" width="12.7109375" bestFit="1" customWidth="1"/>
  </cols>
  <sheetData>
    <row r="1" spans="1:8" x14ac:dyDescent="0.25">
      <c r="A1" s="26" t="s">
        <v>227</v>
      </c>
    </row>
    <row r="2" spans="1:8" ht="30" x14ac:dyDescent="0.25">
      <c r="B2" s="4" t="s">
        <v>2</v>
      </c>
      <c r="C2" s="2" t="s">
        <v>3</v>
      </c>
      <c r="D2" t="s">
        <v>4</v>
      </c>
      <c r="E2" t="s">
        <v>5</v>
      </c>
      <c r="F2" t="s">
        <v>6</v>
      </c>
    </row>
    <row r="3" spans="1:8" x14ac:dyDescent="0.25">
      <c r="A3" t="s">
        <v>8</v>
      </c>
    </row>
    <row r="4" spans="1:8" x14ac:dyDescent="0.25">
      <c r="A4" s="3" t="s">
        <v>9</v>
      </c>
      <c r="B4">
        <v>7.5898699999999999E-2</v>
      </c>
      <c r="C4">
        <v>8.6021100000000003E-2</v>
      </c>
      <c r="D4">
        <v>0.378</v>
      </c>
      <c r="E4">
        <v>-9.3061500000000005E-2</v>
      </c>
      <c r="F4">
        <v>0.24485899999999999</v>
      </c>
    </row>
    <row r="5" spans="1:8" x14ac:dyDescent="0.25">
      <c r="A5" t="s">
        <v>43</v>
      </c>
    </row>
    <row r="6" spans="1:8" x14ac:dyDescent="0.25">
      <c r="A6" s="3" t="s">
        <v>10</v>
      </c>
      <c r="B6">
        <v>7.1696999999999997E-2</v>
      </c>
      <c r="C6">
        <v>0.14684610000000001</v>
      </c>
      <c r="D6">
        <v>0.626</v>
      </c>
      <c r="E6">
        <v>-0.21673390000000001</v>
      </c>
      <c r="F6">
        <v>0.3601279</v>
      </c>
    </row>
    <row r="7" spans="1:8" x14ac:dyDescent="0.25">
      <c r="A7" s="3" t="s">
        <v>11</v>
      </c>
      <c r="B7">
        <v>0.2388091</v>
      </c>
      <c r="C7">
        <v>0.14693790000000001</v>
      </c>
      <c r="D7">
        <v>0.105</v>
      </c>
      <c r="E7">
        <v>-4.9802100000000002E-2</v>
      </c>
      <c r="F7">
        <v>0.52742029999999995</v>
      </c>
      <c r="H7">
        <v>1</v>
      </c>
    </row>
    <row r="8" spans="1:8" x14ac:dyDescent="0.25">
      <c r="A8" t="s">
        <v>94</v>
      </c>
    </row>
    <row r="9" spans="1:8" x14ac:dyDescent="0.25">
      <c r="A9" s="3" t="s">
        <v>95</v>
      </c>
      <c r="B9">
        <v>-0.18558530000000001</v>
      </c>
      <c r="C9">
        <v>9.3262800000000007E-2</v>
      </c>
      <c r="D9">
        <v>4.7E-2</v>
      </c>
      <c r="E9">
        <v>-0.36876949999999997</v>
      </c>
      <c r="F9">
        <v>-2.4011000000000002E-3</v>
      </c>
    </row>
    <row r="10" spans="1:8" x14ac:dyDescent="0.25">
      <c r="A10" s="3" t="s">
        <v>83</v>
      </c>
      <c r="B10">
        <v>6.0311000000000002E-3</v>
      </c>
      <c r="C10">
        <v>8.6059499999999997E-2</v>
      </c>
      <c r="D10">
        <v>0.94399999999999995</v>
      </c>
      <c r="E10">
        <v>-0.1630045</v>
      </c>
      <c r="F10">
        <v>0.17506659999999999</v>
      </c>
    </row>
    <row r="11" spans="1:8" x14ac:dyDescent="0.25">
      <c r="A11" s="3" t="s">
        <v>84</v>
      </c>
      <c r="B11">
        <v>-8.8451399999999999E-2</v>
      </c>
      <c r="C11">
        <v>9.7773299999999994E-2</v>
      </c>
      <c r="D11">
        <v>0.36599999999999999</v>
      </c>
      <c r="E11">
        <v>-0.28049499999999999</v>
      </c>
      <c r="F11">
        <v>0.10359210000000001</v>
      </c>
    </row>
    <row r="12" spans="1:8" x14ac:dyDescent="0.25">
      <c r="A12" s="3" t="s">
        <v>92</v>
      </c>
      <c r="B12">
        <v>0.112528</v>
      </c>
      <c r="C12">
        <v>9.4388899999999998E-2</v>
      </c>
      <c r="D12">
        <v>0.23400000000000001</v>
      </c>
      <c r="E12">
        <v>-7.2868100000000005E-2</v>
      </c>
      <c r="F12">
        <v>0.29792400000000002</v>
      </c>
      <c r="H12">
        <v>1</v>
      </c>
    </row>
    <row r="13" spans="1:8" x14ac:dyDescent="0.25">
      <c r="A13" t="s">
        <v>93</v>
      </c>
      <c r="B13">
        <v>0.28492709999999999</v>
      </c>
      <c r="C13">
        <v>8.86575E-2</v>
      </c>
      <c r="D13">
        <v>1E-3</v>
      </c>
      <c r="E13">
        <v>0.1107886</v>
      </c>
      <c r="F13">
        <v>0.45906560000000002</v>
      </c>
    </row>
    <row r="14" spans="1:8" x14ac:dyDescent="0.25">
      <c r="A14" t="s">
        <v>12</v>
      </c>
    </row>
    <row r="15" spans="1:8" x14ac:dyDescent="0.25">
      <c r="A15" s="3" t="s">
        <v>13</v>
      </c>
      <c r="B15">
        <v>-0.60383500000000001</v>
      </c>
      <c r="C15">
        <v>0.3097376</v>
      </c>
      <c r="D15">
        <v>5.1999999999999998E-2</v>
      </c>
      <c r="E15">
        <v>-1.212213</v>
      </c>
      <c r="F15">
        <v>4.5427999999999996E-3</v>
      </c>
      <c r="G15" t="s">
        <v>28</v>
      </c>
    </row>
    <row r="16" spans="1:8" x14ac:dyDescent="0.25">
      <c r="A16" s="3" t="s">
        <v>14</v>
      </c>
      <c r="B16">
        <v>-0.71715110000000004</v>
      </c>
      <c r="C16">
        <v>0.28094170000000002</v>
      </c>
      <c r="D16">
        <v>1.0999999999999999E-2</v>
      </c>
      <c r="E16">
        <v>-1.268969</v>
      </c>
      <c r="F16">
        <v>-0.16533349999999999</v>
      </c>
      <c r="G16" t="s">
        <v>29</v>
      </c>
    </row>
    <row r="17" spans="1:10" x14ac:dyDescent="0.25">
      <c r="A17" s="3" t="s">
        <v>15</v>
      </c>
      <c r="B17">
        <v>-0.53601469999999996</v>
      </c>
      <c r="C17">
        <v>0.27949760000000001</v>
      </c>
      <c r="D17">
        <v>5.6000000000000001E-2</v>
      </c>
      <c r="E17">
        <v>-1.0849960000000001</v>
      </c>
      <c r="F17">
        <v>1.2966500000000001E-2</v>
      </c>
      <c r="G17" t="s">
        <v>30</v>
      </c>
    </row>
    <row r="18" spans="1:10" x14ac:dyDescent="0.25">
      <c r="A18" s="3" t="s">
        <v>16</v>
      </c>
      <c r="B18">
        <v>-0.41802790000000001</v>
      </c>
      <c r="C18">
        <v>0.30029410000000001</v>
      </c>
      <c r="D18">
        <v>0.16400000000000001</v>
      </c>
      <c r="E18">
        <v>-1.007857</v>
      </c>
      <c r="F18">
        <v>0.17180129999999999</v>
      </c>
      <c r="G18" t="s">
        <v>31</v>
      </c>
    </row>
    <row r="19" spans="1:10" x14ac:dyDescent="0.25">
      <c r="A19" s="3" t="s">
        <v>17</v>
      </c>
      <c r="B19">
        <v>-0.57189999999999996</v>
      </c>
      <c r="C19">
        <v>0.29273199999999999</v>
      </c>
      <c r="D19">
        <v>5.0999999999999997E-2</v>
      </c>
      <c r="E19">
        <v>-1.146876</v>
      </c>
      <c r="F19">
        <v>3.0758999999999999E-3</v>
      </c>
      <c r="G19" t="s">
        <v>32</v>
      </c>
    </row>
    <row r="20" spans="1:10" x14ac:dyDescent="0.25">
      <c r="A20" s="3" t="s">
        <v>18</v>
      </c>
      <c r="B20">
        <v>-0.858846</v>
      </c>
      <c r="C20">
        <v>0.29455199999999998</v>
      </c>
      <c r="D20">
        <v>4.0000000000000001E-3</v>
      </c>
      <c r="E20">
        <v>-1.437397</v>
      </c>
      <c r="F20">
        <v>-0.28029539999999997</v>
      </c>
      <c r="G20" t="s">
        <v>33</v>
      </c>
    </row>
    <row r="21" spans="1:10" x14ac:dyDescent="0.25">
      <c r="A21" s="3" t="s">
        <v>19</v>
      </c>
      <c r="B21">
        <v>-0.64223330000000001</v>
      </c>
      <c r="C21">
        <v>0.2811997</v>
      </c>
      <c r="D21">
        <v>2.3E-2</v>
      </c>
      <c r="E21">
        <v>-1.194558</v>
      </c>
      <c r="F21">
        <v>-8.9908799999999997E-2</v>
      </c>
      <c r="G21" t="s">
        <v>34</v>
      </c>
    </row>
    <row r="22" spans="1:10" x14ac:dyDescent="0.25">
      <c r="A22" s="3" t="s">
        <v>20</v>
      </c>
      <c r="B22">
        <v>-0.53635889999999997</v>
      </c>
      <c r="C22">
        <v>0.31295400000000001</v>
      </c>
      <c r="D22">
        <v>8.6999999999999994E-2</v>
      </c>
      <c r="E22">
        <v>-1.151054</v>
      </c>
      <c r="F22">
        <v>7.8336500000000003E-2</v>
      </c>
      <c r="G22" t="s">
        <v>35</v>
      </c>
      <c r="H22">
        <v>1</v>
      </c>
    </row>
    <row r="23" spans="1:10" x14ac:dyDescent="0.25">
      <c r="A23" s="3" t="s">
        <v>21</v>
      </c>
      <c r="B23">
        <v>-0.40089750000000002</v>
      </c>
      <c r="C23">
        <v>0.2771498</v>
      </c>
      <c r="D23">
        <v>0.14899999999999999</v>
      </c>
      <c r="E23">
        <v>-0.94526730000000003</v>
      </c>
      <c r="F23">
        <v>0.1434723</v>
      </c>
      <c r="G23" t="s">
        <v>36</v>
      </c>
    </row>
    <row r="24" spans="1:10" x14ac:dyDescent="0.25">
      <c r="A24" s="3" t="s">
        <v>22</v>
      </c>
      <c r="B24">
        <v>-0.27569179999999999</v>
      </c>
      <c r="C24">
        <v>0.28487089999999998</v>
      </c>
      <c r="D24">
        <v>0.33400000000000002</v>
      </c>
      <c r="E24">
        <v>-0.83522719999999995</v>
      </c>
      <c r="F24">
        <v>0.28384359999999997</v>
      </c>
      <c r="G24" t="s">
        <v>37</v>
      </c>
    </row>
    <row r="25" spans="1:10" x14ac:dyDescent="0.25">
      <c r="A25" s="3" t="s">
        <v>23</v>
      </c>
      <c r="B25">
        <v>-0.4317086</v>
      </c>
      <c r="C25">
        <v>0.29590260000000002</v>
      </c>
      <c r="D25">
        <v>0.14499999999999999</v>
      </c>
      <c r="E25">
        <v>-1.012912</v>
      </c>
      <c r="F25">
        <v>0.14949480000000001</v>
      </c>
      <c r="G25" t="s">
        <v>38</v>
      </c>
    </row>
    <row r="26" spans="1:10" x14ac:dyDescent="0.25">
      <c r="A26" t="s">
        <v>24</v>
      </c>
      <c r="B26">
        <v>1.760327</v>
      </c>
      <c r="C26">
        <v>0.26058029999999999</v>
      </c>
      <c r="D26">
        <v>0</v>
      </c>
      <c r="E26">
        <v>1.2485029999999999</v>
      </c>
      <c r="F26">
        <v>2.272151</v>
      </c>
      <c r="H26">
        <v>1</v>
      </c>
    </row>
    <row r="27" spans="1:10" x14ac:dyDescent="0.25">
      <c r="A27" t="s">
        <v>25</v>
      </c>
      <c r="B27">
        <v>585</v>
      </c>
    </row>
    <row r="28" spans="1:10" x14ac:dyDescent="0.25">
      <c r="A28" t="s">
        <v>45</v>
      </c>
      <c r="B28">
        <v>0.84714999999999996</v>
      </c>
      <c r="H28">
        <f>SUMPRODUCT(H4:H26,B4:B26)</f>
        <v>1.5753052000000001</v>
      </c>
      <c r="J28">
        <v>0</v>
      </c>
    </row>
    <row r="29" spans="1:10" x14ac:dyDescent="0.25">
      <c r="A29" t="s">
        <v>50</v>
      </c>
      <c r="B29">
        <v>9.3399999999999997E-2</v>
      </c>
      <c r="J29" t="s">
        <v>403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C16F1-B546-4B1B-A7F9-5AE1E00B2BEA}">
  <dimension ref="A1:L28"/>
  <sheetViews>
    <sheetView workbookViewId="0">
      <selection activeCell="Q25" sqref="Q25"/>
    </sheetView>
  </sheetViews>
  <sheetFormatPr defaultRowHeight="15" x14ac:dyDescent="0.25"/>
  <cols>
    <col min="1" max="1" width="23" customWidth="1"/>
    <col min="11" max="11" width="12.7109375" bestFit="1" customWidth="1"/>
  </cols>
  <sheetData>
    <row r="1" spans="1:9" x14ac:dyDescent="0.25">
      <c r="A1" s="26" t="s">
        <v>226</v>
      </c>
      <c r="G1" t="s">
        <v>123</v>
      </c>
    </row>
    <row r="2" spans="1:9" ht="30" x14ac:dyDescent="0.25">
      <c r="B2" s="4" t="s">
        <v>2</v>
      </c>
      <c r="C2" s="2" t="s">
        <v>3</v>
      </c>
      <c r="D2" t="s">
        <v>4</v>
      </c>
      <c r="E2" t="s">
        <v>5</v>
      </c>
      <c r="F2" t="s">
        <v>6</v>
      </c>
      <c r="G2" t="s">
        <v>7</v>
      </c>
    </row>
    <row r="3" spans="1:9" x14ac:dyDescent="0.25">
      <c r="A3" t="s">
        <v>8</v>
      </c>
    </row>
    <row r="4" spans="1:9" x14ac:dyDescent="0.25">
      <c r="A4" s="3" t="s">
        <v>9</v>
      </c>
      <c r="B4">
        <v>0.2341326</v>
      </c>
      <c r="C4">
        <v>7.7718899999999994E-2</v>
      </c>
      <c r="D4">
        <v>3.01</v>
      </c>
      <c r="E4">
        <v>3.0000000000000001E-3</v>
      </c>
      <c r="F4">
        <v>8.1623500000000002E-2</v>
      </c>
      <c r="G4">
        <v>0.38664179999999998</v>
      </c>
    </row>
    <row r="5" spans="1:9" x14ac:dyDescent="0.25">
      <c r="A5" t="s">
        <v>43</v>
      </c>
    </row>
    <row r="6" spans="1:9" x14ac:dyDescent="0.25">
      <c r="A6" s="3" t="s">
        <v>10</v>
      </c>
      <c r="B6">
        <v>-1.4903899999999999E-2</v>
      </c>
      <c r="C6">
        <v>0.1077539</v>
      </c>
      <c r="D6">
        <v>-0.14000000000000001</v>
      </c>
      <c r="E6">
        <v>0.89</v>
      </c>
      <c r="F6">
        <v>-0.22635130000000001</v>
      </c>
      <c r="G6">
        <v>0.19654360000000001</v>
      </c>
    </row>
    <row r="7" spans="1:9" x14ac:dyDescent="0.25">
      <c r="A7" s="3" t="s">
        <v>11</v>
      </c>
      <c r="B7">
        <v>0.18276419999999999</v>
      </c>
      <c r="C7">
        <v>0.1088494</v>
      </c>
      <c r="D7">
        <v>1.68</v>
      </c>
      <c r="E7">
        <v>9.2999999999999999E-2</v>
      </c>
      <c r="F7">
        <v>-3.08329E-2</v>
      </c>
      <c r="G7">
        <v>0.39636130000000003</v>
      </c>
      <c r="I7">
        <v>1</v>
      </c>
    </row>
    <row r="8" spans="1:9" x14ac:dyDescent="0.25">
      <c r="A8" t="s">
        <v>230</v>
      </c>
    </row>
    <row r="9" spans="1:9" x14ac:dyDescent="0.25">
      <c r="A9" s="3" t="s">
        <v>231</v>
      </c>
      <c r="B9">
        <v>0.19649249999999999</v>
      </c>
      <c r="C9">
        <v>7.0587300000000006E-2</v>
      </c>
      <c r="D9">
        <v>2.78</v>
      </c>
      <c r="E9">
        <v>5.0000000000000001E-3</v>
      </c>
      <c r="F9">
        <v>5.7977800000000003E-2</v>
      </c>
      <c r="G9">
        <v>0.3350071</v>
      </c>
      <c r="I9">
        <v>1</v>
      </c>
    </row>
    <row r="10" spans="1:9" x14ac:dyDescent="0.25">
      <c r="A10" t="s">
        <v>93</v>
      </c>
      <c r="B10">
        <v>0.30618450000000003</v>
      </c>
      <c r="C10">
        <v>8.7361999999999995E-2</v>
      </c>
      <c r="D10">
        <v>3.5</v>
      </c>
      <c r="E10">
        <v>0</v>
      </c>
      <c r="F10">
        <v>0.13475239999999999</v>
      </c>
      <c r="G10">
        <v>0.4776165</v>
      </c>
    </row>
    <row r="11" spans="1:9" x14ac:dyDescent="0.25">
      <c r="A11" t="s">
        <v>12</v>
      </c>
    </row>
    <row r="12" spans="1:9" x14ac:dyDescent="0.25">
      <c r="A12" s="3" t="s">
        <v>13</v>
      </c>
      <c r="B12">
        <v>1.57547E-2</v>
      </c>
      <c r="C12">
        <v>0.27203329999999998</v>
      </c>
      <c r="D12">
        <v>0.06</v>
      </c>
      <c r="E12">
        <v>0.95399999999999996</v>
      </c>
      <c r="F12">
        <v>-0.51806110000000005</v>
      </c>
      <c r="G12">
        <v>0.54957049999999996</v>
      </c>
      <c r="H12" t="s">
        <v>28</v>
      </c>
    </row>
    <row r="13" spans="1:9" x14ac:dyDescent="0.25">
      <c r="A13" s="3" t="s">
        <v>14</v>
      </c>
      <c r="B13">
        <v>-9.6822999999999996E-3</v>
      </c>
      <c r="C13">
        <v>0.1994185</v>
      </c>
      <c r="D13">
        <v>-0.05</v>
      </c>
      <c r="E13">
        <v>0.96099999999999997</v>
      </c>
      <c r="F13">
        <v>-0.40100479999999999</v>
      </c>
      <c r="G13">
        <v>0.38164029999999999</v>
      </c>
      <c r="H13" t="s">
        <v>29</v>
      </c>
    </row>
    <row r="14" spans="1:9" x14ac:dyDescent="0.25">
      <c r="A14" s="3" t="s">
        <v>15</v>
      </c>
      <c r="B14">
        <v>-0.1408372</v>
      </c>
      <c r="C14">
        <v>0.2107938</v>
      </c>
      <c r="D14">
        <v>-0.67</v>
      </c>
      <c r="E14">
        <v>0.504</v>
      </c>
      <c r="F14">
        <v>-0.55448169999999997</v>
      </c>
      <c r="G14">
        <v>0.27280720000000003</v>
      </c>
      <c r="H14" t="s">
        <v>30</v>
      </c>
    </row>
    <row r="15" spans="1:9" x14ac:dyDescent="0.25">
      <c r="A15" s="3" t="s">
        <v>16</v>
      </c>
      <c r="B15">
        <v>0.1680518</v>
      </c>
      <c r="C15">
        <v>0.22361230000000001</v>
      </c>
      <c r="D15">
        <v>0.75</v>
      </c>
      <c r="E15">
        <v>0.45300000000000001</v>
      </c>
      <c r="F15">
        <v>-0.2707465</v>
      </c>
      <c r="G15">
        <v>0.60685009999999995</v>
      </c>
      <c r="H15" t="s">
        <v>31</v>
      </c>
    </row>
    <row r="16" spans="1:9" x14ac:dyDescent="0.25">
      <c r="A16" s="3" t="s">
        <v>17</v>
      </c>
      <c r="B16">
        <v>4.7740999999999999E-2</v>
      </c>
      <c r="C16">
        <v>0.2095051</v>
      </c>
      <c r="D16">
        <v>0.23</v>
      </c>
      <c r="E16">
        <v>0.82</v>
      </c>
      <c r="F16">
        <v>-0.36337459999999999</v>
      </c>
      <c r="G16">
        <v>0.4588566</v>
      </c>
      <c r="H16" t="s">
        <v>32</v>
      </c>
    </row>
    <row r="17" spans="1:12" x14ac:dyDescent="0.25">
      <c r="A17" s="3" t="s">
        <v>18</v>
      </c>
      <c r="B17">
        <v>-6.23219E-2</v>
      </c>
      <c r="C17">
        <v>0.1985759</v>
      </c>
      <c r="D17">
        <v>-0.31</v>
      </c>
      <c r="E17">
        <v>0.754</v>
      </c>
      <c r="F17">
        <v>-0.45199089999999997</v>
      </c>
      <c r="G17">
        <v>0.327347</v>
      </c>
      <c r="H17" t="s">
        <v>33</v>
      </c>
    </row>
    <row r="18" spans="1:12" x14ac:dyDescent="0.25">
      <c r="A18" s="3" t="s">
        <v>19</v>
      </c>
      <c r="B18">
        <v>-0.1591012</v>
      </c>
      <c r="C18">
        <v>0.1896024</v>
      </c>
      <c r="D18">
        <v>-0.84</v>
      </c>
      <c r="E18">
        <v>0.40200000000000002</v>
      </c>
      <c r="F18">
        <v>-0.53116140000000001</v>
      </c>
      <c r="G18">
        <v>0.21295890000000001</v>
      </c>
      <c r="H18" t="s">
        <v>34</v>
      </c>
    </row>
    <row r="19" spans="1:12" x14ac:dyDescent="0.25">
      <c r="A19" s="3" t="s">
        <v>20</v>
      </c>
      <c r="B19">
        <v>-4.35486E-2</v>
      </c>
      <c r="C19">
        <v>0.19406519999999999</v>
      </c>
      <c r="D19">
        <v>-0.22</v>
      </c>
      <c r="E19">
        <v>0.82199999999999995</v>
      </c>
      <c r="F19">
        <v>-0.42436610000000002</v>
      </c>
      <c r="G19">
        <v>0.33726889999999998</v>
      </c>
      <c r="H19" t="s">
        <v>35</v>
      </c>
    </row>
    <row r="20" spans="1:12" x14ac:dyDescent="0.25">
      <c r="A20" s="3" t="s">
        <v>21</v>
      </c>
      <c r="B20">
        <v>-0.24019950000000001</v>
      </c>
      <c r="C20">
        <v>0.1870386</v>
      </c>
      <c r="D20">
        <v>-1.28</v>
      </c>
      <c r="E20">
        <v>0.19900000000000001</v>
      </c>
      <c r="F20">
        <v>-0.60722860000000001</v>
      </c>
      <c r="G20">
        <v>0.12682959999999999</v>
      </c>
      <c r="H20" t="s">
        <v>36</v>
      </c>
    </row>
    <row r="21" spans="1:12" x14ac:dyDescent="0.25">
      <c r="A21" s="3" t="s">
        <v>22</v>
      </c>
      <c r="B21">
        <v>-8.5667999999999994E-3</v>
      </c>
      <c r="C21">
        <v>0.1899612</v>
      </c>
      <c r="D21">
        <v>-0.05</v>
      </c>
      <c r="E21">
        <v>0.96399999999999997</v>
      </c>
      <c r="F21">
        <v>-0.38133099999999998</v>
      </c>
      <c r="G21">
        <v>0.3641974</v>
      </c>
      <c r="H21" t="s">
        <v>37</v>
      </c>
    </row>
    <row r="22" spans="1:12" x14ac:dyDescent="0.25">
      <c r="A22" s="3" t="s">
        <v>23</v>
      </c>
      <c r="B22">
        <v>9.4485399999999997E-2</v>
      </c>
      <c r="C22">
        <v>0.18863759999999999</v>
      </c>
      <c r="D22">
        <v>0.5</v>
      </c>
      <c r="E22">
        <v>0.61699999999999999</v>
      </c>
      <c r="F22">
        <v>-0.27568140000000002</v>
      </c>
      <c r="G22">
        <v>0.46465220000000002</v>
      </c>
      <c r="H22" t="s">
        <v>38</v>
      </c>
      <c r="K22" s="7"/>
    </row>
    <row r="23" spans="1:12" x14ac:dyDescent="0.25">
      <c r="A23" t="s">
        <v>24</v>
      </c>
      <c r="B23">
        <v>1.2928059999999999</v>
      </c>
      <c r="C23">
        <v>0.1793363</v>
      </c>
      <c r="D23">
        <v>7.21</v>
      </c>
      <c r="E23">
        <v>0</v>
      </c>
      <c r="F23">
        <v>0.94089140000000004</v>
      </c>
      <c r="G23">
        <v>1.6447210000000001</v>
      </c>
      <c r="I23">
        <v>1</v>
      </c>
    </row>
    <row r="24" spans="1:12" x14ac:dyDescent="0.25">
      <c r="A24" t="s">
        <v>25</v>
      </c>
      <c r="B24">
        <v>1026</v>
      </c>
    </row>
    <row r="25" spans="1:12" x14ac:dyDescent="0.25">
      <c r="A25" t="s">
        <v>45</v>
      </c>
      <c r="B25">
        <v>0.94327000000000005</v>
      </c>
      <c r="L25" s="7"/>
    </row>
    <row r="26" spans="1:12" x14ac:dyDescent="0.25">
      <c r="A26" t="s">
        <v>50</v>
      </c>
      <c r="B26" s="7">
        <v>6.8099999999999994E-2</v>
      </c>
    </row>
    <row r="27" spans="1:12" x14ac:dyDescent="0.25">
      <c r="I27">
        <f>SUMPRODUCT(I4:I23,B4:B23)</f>
        <v>1.6720626999999999</v>
      </c>
      <c r="K27">
        <v>4</v>
      </c>
    </row>
    <row r="28" spans="1:12" x14ac:dyDescent="0.25">
      <c r="I28">
        <f>EXP(I27+(B25^2)/2)</f>
        <v>8.3056985079833119</v>
      </c>
      <c r="K28" t="s">
        <v>403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5CCF6-ED07-4956-95C1-5161D138438C}">
  <dimension ref="A1:AG32"/>
  <sheetViews>
    <sheetView workbookViewId="0">
      <selection activeCell="C1" sqref="C1:AG1"/>
    </sheetView>
  </sheetViews>
  <sheetFormatPr defaultRowHeight="15" x14ac:dyDescent="0.25"/>
  <cols>
    <col min="1" max="1" width="18.5703125" customWidth="1"/>
    <col min="2" max="2" width="13.140625" customWidth="1"/>
  </cols>
  <sheetData>
    <row r="1" spans="1:33" x14ac:dyDescent="0.25">
      <c r="A1" s="1" t="s">
        <v>0</v>
      </c>
      <c r="B1" s="1" t="s">
        <v>1</v>
      </c>
      <c r="C1" t="s">
        <v>27</v>
      </c>
      <c r="D1" t="s">
        <v>40</v>
      </c>
      <c r="E1" t="s">
        <v>41</v>
      </c>
      <c r="F1" t="s">
        <v>136</v>
      </c>
      <c r="G1" t="s">
        <v>137</v>
      </c>
      <c r="H1" t="s">
        <v>71</v>
      </c>
      <c r="I1" t="s">
        <v>72</v>
      </c>
      <c r="J1" t="s">
        <v>73</v>
      </c>
      <c r="K1" t="s">
        <v>74</v>
      </c>
      <c r="L1" t="s">
        <v>124</v>
      </c>
      <c r="M1" t="s">
        <v>125</v>
      </c>
      <c r="N1" t="s">
        <v>126</v>
      </c>
      <c r="O1" t="s">
        <v>127</v>
      </c>
      <c r="P1" t="s">
        <v>128</v>
      </c>
      <c r="Q1" t="s">
        <v>129</v>
      </c>
      <c r="R1" t="s">
        <v>130</v>
      </c>
      <c r="S1" t="s">
        <v>131</v>
      </c>
      <c r="T1" t="s">
        <v>132</v>
      </c>
      <c r="U1" t="s">
        <v>133</v>
      </c>
      <c r="V1" t="s">
        <v>28</v>
      </c>
      <c r="W1" t="s">
        <v>29</v>
      </c>
      <c r="X1" t="s">
        <v>30</v>
      </c>
      <c r="Y1" t="s">
        <v>31</v>
      </c>
      <c r="Z1" t="s">
        <v>32</v>
      </c>
      <c r="AA1" t="s">
        <v>33</v>
      </c>
      <c r="AB1" t="s">
        <v>34</v>
      </c>
      <c r="AC1" t="s">
        <v>35</v>
      </c>
      <c r="AD1" t="s">
        <v>36</v>
      </c>
      <c r="AE1" t="s">
        <v>37</v>
      </c>
      <c r="AF1" t="s">
        <v>38</v>
      </c>
      <c r="AG1" t="s">
        <v>24</v>
      </c>
    </row>
    <row r="2" spans="1:33" x14ac:dyDescent="0.25">
      <c r="A2" t="s">
        <v>27</v>
      </c>
      <c r="B2" s="24">
        <v>-4.1059028364653367E-2</v>
      </c>
      <c r="C2">
        <v>5.8424885463472334E-4</v>
      </c>
      <c r="D2">
        <v>7.8528917098407298E-5</v>
      </c>
      <c r="E2">
        <v>9.9893384930646386E-5</v>
      </c>
      <c r="F2">
        <v>-1.2128935668388404E-4</v>
      </c>
      <c r="G2">
        <v>2.794685225827565E-5</v>
      </c>
      <c r="H2">
        <v>-1.9212248854283126E-5</v>
      </c>
      <c r="I2">
        <v>-2.0515533315842181E-5</v>
      </c>
      <c r="J2">
        <v>-5.7947926966840092E-5</v>
      </c>
      <c r="K2">
        <v>-8.1536119253612709E-5</v>
      </c>
      <c r="L2">
        <v>4.6720057852378981E-6</v>
      </c>
      <c r="M2">
        <v>-2.7685278212142496E-5</v>
      </c>
      <c r="N2">
        <v>-2.7379498156691641E-5</v>
      </c>
      <c r="O2">
        <v>-3.4221787993479546E-5</v>
      </c>
      <c r="P2">
        <v>-3.0600910418714902E-5</v>
      </c>
      <c r="Q2">
        <v>-5.2078452346120249E-5</v>
      </c>
      <c r="R2">
        <v>-5.8358197675698326E-5</v>
      </c>
      <c r="S2">
        <v>-5.4907359985541357E-5</v>
      </c>
      <c r="T2">
        <v>-4.7574294859760396E-5</v>
      </c>
      <c r="U2">
        <v>-5.0021993391974699E-5</v>
      </c>
      <c r="V2">
        <v>1.0446137581508267E-5</v>
      </c>
      <c r="W2">
        <v>1.6365185304528473E-5</v>
      </c>
      <c r="X2">
        <v>2.1525277424021474E-5</v>
      </c>
      <c r="Y2">
        <v>-1.2205525302462169E-5</v>
      </c>
      <c r="Z2">
        <v>1.9227460655272808E-5</v>
      </c>
      <c r="AA2">
        <v>6.9709542805457476E-7</v>
      </c>
      <c r="AB2">
        <v>3.685934132564862E-5</v>
      </c>
      <c r="AC2">
        <v>2.1807678433766471E-5</v>
      </c>
      <c r="AD2">
        <v>-1.430465339119803E-5</v>
      </c>
      <c r="AE2">
        <v>-1.3946346713046516E-5</v>
      </c>
      <c r="AF2">
        <v>-1.0197241822597412E-5</v>
      </c>
      <c r="AG2">
        <v>-2.2163155795510727E-4</v>
      </c>
    </row>
    <row r="3" spans="1:33" x14ac:dyDescent="0.25">
      <c r="A3" t="s">
        <v>40</v>
      </c>
      <c r="B3" s="24">
        <v>5.8278350054886859E-2</v>
      </c>
      <c r="C3">
        <v>7.8528917098407298E-5</v>
      </c>
      <c r="D3">
        <v>1.012965501168091E-3</v>
      </c>
      <c r="E3">
        <v>7.4433702945798821E-4</v>
      </c>
      <c r="F3">
        <v>3.395980008811311E-5</v>
      </c>
      <c r="G3">
        <v>8.0799749137970628E-7</v>
      </c>
      <c r="H3">
        <v>-4.6013948502350062E-5</v>
      </c>
      <c r="I3">
        <v>-4.2290198112615136E-5</v>
      </c>
      <c r="J3">
        <v>-4.8759781432786831E-5</v>
      </c>
      <c r="K3">
        <v>-9.9258829510495873E-5</v>
      </c>
      <c r="L3">
        <v>-1.7442234374657228E-5</v>
      </c>
      <c r="M3">
        <v>-5.9258650709507938E-5</v>
      </c>
      <c r="N3">
        <v>-8.1050573730162627E-5</v>
      </c>
      <c r="O3">
        <v>-8.3427462351607533E-5</v>
      </c>
      <c r="P3">
        <v>-8.7305281634767731E-5</v>
      </c>
      <c r="Q3">
        <v>-9.1094298568357272E-5</v>
      </c>
      <c r="R3">
        <v>-7.3747221429019784E-5</v>
      </c>
      <c r="S3">
        <v>-6.8321819607939879E-5</v>
      </c>
      <c r="T3">
        <v>-7.4865731342183179E-5</v>
      </c>
      <c r="U3">
        <v>-8.0887844709916625E-5</v>
      </c>
      <c r="V3">
        <v>-1.3473109157953792E-4</v>
      </c>
      <c r="W3">
        <v>-8.18022593588725E-5</v>
      </c>
      <c r="X3">
        <v>-7.827018472401177E-5</v>
      </c>
      <c r="Y3">
        <v>-9.6974345225368417E-5</v>
      </c>
      <c r="Z3">
        <v>-7.2824510007367426E-5</v>
      </c>
      <c r="AA3">
        <v>-8.0618698513512785E-5</v>
      </c>
      <c r="AB3">
        <v>-5.6827529115918523E-5</v>
      </c>
      <c r="AC3">
        <v>-6.0775177721736741E-5</v>
      </c>
      <c r="AD3">
        <v>-1.0382511276531433E-4</v>
      </c>
      <c r="AE3">
        <v>-9.4205307810888523E-5</v>
      </c>
      <c r="AF3">
        <v>-9.5146995492135828E-5</v>
      </c>
      <c r="AG3">
        <v>-6.0518804286921902E-4</v>
      </c>
    </row>
    <row r="4" spans="1:33" x14ac:dyDescent="0.25">
      <c r="A4" t="s">
        <v>41</v>
      </c>
      <c r="B4" s="24">
        <v>7.1320686410834999E-2</v>
      </c>
      <c r="C4">
        <v>9.9893384930646386E-5</v>
      </c>
      <c r="D4">
        <v>7.4433702945798821E-4</v>
      </c>
      <c r="E4">
        <v>1.1823444629722815E-3</v>
      </c>
      <c r="F4">
        <v>6.221220671354661E-5</v>
      </c>
      <c r="G4">
        <v>-2.314326614412954E-5</v>
      </c>
      <c r="H4">
        <v>-5.1389573432005437E-5</v>
      </c>
      <c r="I4">
        <v>-7.5445907197090677E-5</v>
      </c>
      <c r="J4">
        <v>-1.2607509746434973E-4</v>
      </c>
      <c r="K4">
        <v>-1.810224219363038E-4</v>
      </c>
      <c r="L4">
        <v>-2.8056777368758405E-5</v>
      </c>
      <c r="M4">
        <v>-9.5294502858229679E-5</v>
      </c>
      <c r="N4">
        <v>-1.4297940217119205E-4</v>
      </c>
      <c r="O4">
        <v>-1.2745207442834412E-4</v>
      </c>
      <c r="P4">
        <v>-1.5062554773841901E-4</v>
      </c>
      <c r="Q4">
        <v>-1.5822716202820193E-4</v>
      </c>
      <c r="R4">
        <v>-1.6524959431370094E-4</v>
      </c>
      <c r="S4">
        <v>-1.7565737281892451E-4</v>
      </c>
      <c r="T4">
        <v>-1.6878504452378659E-4</v>
      </c>
      <c r="U4">
        <v>-2.1640725012835008E-4</v>
      </c>
      <c r="V4">
        <v>-1.48976021207231E-4</v>
      </c>
      <c r="W4">
        <v>-1.036536704570332E-4</v>
      </c>
      <c r="X4">
        <v>-1.4972925435207724E-4</v>
      </c>
      <c r="Y4">
        <v>-1.426121820685824E-4</v>
      </c>
      <c r="Z4">
        <v>-1.6191975515058031E-4</v>
      </c>
      <c r="AA4">
        <v>-1.3069592559228696E-4</v>
      </c>
      <c r="AB4">
        <v>-7.8586418718866176E-5</v>
      </c>
      <c r="AC4">
        <v>-6.8371167427285211E-5</v>
      </c>
      <c r="AD4">
        <v>-1.4449230875804493E-4</v>
      </c>
      <c r="AE4">
        <v>-1.1038560447003908E-4</v>
      </c>
      <c r="AF4">
        <v>-2.4046740410985817E-4</v>
      </c>
      <c r="AG4">
        <v>-5.2183671492064885E-4</v>
      </c>
    </row>
    <row r="5" spans="1:33" x14ac:dyDescent="0.25">
      <c r="A5" t="s">
        <v>136</v>
      </c>
      <c r="B5" s="24">
        <v>0.1601900719021731</v>
      </c>
      <c r="C5">
        <v>-1.2128935668388404E-4</v>
      </c>
      <c r="D5">
        <v>3.395980008811311E-5</v>
      </c>
      <c r="E5">
        <v>6.221220671354661E-5</v>
      </c>
      <c r="F5">
        <v>7.0172386676797891E-4</v>
      </c>
      <c r="G5">
        <v>1.8961851335068641E-5</v>
      </c>
      <c r="H5">
        <v>1.4526166991360802E-5</v>
      </c>
      <c r="I5">
        <v>1.7428487688399111E-5</v>
      </c>
      <c r="J5">
        <v>7.5915975543097551E-5</v>
      </c>
      <c r="K5">
        <v>1.5509569090026552E-4</v>
      </c>
      <c r="L5">
        <v>-1.7149358665581831E-5</v>
      </c>
      <c r="M5">
        <v>2.113785102915033E-5</v>
      </c>
      <c r="N5">
        <v>1.0097902346299882E-5</v>
      </c>
      <c r="O5">
        <v>2.0514031361926924E-5</v>
      </c>
      <c r="P5">
        <v>4.8647888760113787E-5</v>
      </c>
      <c r="Q5">
        <v>6.2491795206490942E-5</v>
      </c>
      <c r="R5">
        <v>6.7656630815086951E-5</v>
      </c>
      <c r="S5">
        <v>1.2595311514179339E-4</v>
      </c>
      <c r="T5">
        <v>1.9044516825175752E-4</v>
      </c>
      <c r="U5">
        <v>3.5109009817683193E-4</v>
      </c>
      <c r="V5">
        <v>1.8015557342286603E-6</v>
      </c>
      <c r="W5">
        <v>-1.5260137320581541E-5</v>
      </c>
      <c r="X5">
        <v>-1.0107261105906973E-5</v>
      </c>
      <c r="Y5">
        <v>1.9963735796846478E-5</v>
      </c>
      <c r="Z5">
        <v>-2.8758829852391243E-5</v>
      </c>
      <c r="AA5">
        <v>-2.2539974794138687E-5</v>
      </c>
      <c r="AB5">
        <v>-1.2502953849130035E-5</v>
      </c>
      <c r="AC5">
        <v>-3.2896349974429568E-5</v>
      </c>
      <c r="AD5">
        <v>1.5578202649210542E-5</v>
      </c>
      <c r="AE5">
        <v>2.8737320847129822E-5</v>
      </c>
      <c r="AF5">
        <v>5.3969946210555937E-5</v>
      </c>
      <c r="AG5">
        <v>-5.3327727631044693E-4</v>
      </c>
    </row>
    <row r="6" spans="1:33" x14ac:dyDescent="0.25">
      <c r="A6" t="s">
        <v>137</v>
      </c>
      <c r="B6" s="24">
        <v>2.3229471366859702</v>
      </c>
      <c r="C6">
        <v>2.794685225827565E-5</v>
      </c>
      <c r="D6">
        <v>8.0799749137970628E-7</v>
      </c>
      <c r="E6">
        <v>-2.314326614412954E-5</v>
      </c>
      <c r="F6">
        <v>1.8961851335068641E-5</v>
      </c>
      <c r="G6">
        <v>6.7354277366098647E-4</v>
      </c>
      <c r="H6">
        <v>-5.1936841412507411E-6</v>
      </c>
      <c r="I6">
        <v>-2.1295481716678823E-5</v>
      </c>
      <c r="J6">
        <v>-6.5108653800878739E-5</v>
      </c>
      <c r="K6">
        <v>-8.5043582049596595E-5</v>
      </c>
      <c r="L6">
        <v>-8.6335870245049545E-5</v>
      </c>
      <c r="M6">
        <v>-7.9022167826637302E-5</v>
      </c>
      <c r="N6">
        <v>-1.1331971504198693E-4</v>
      </c>
      <c r="O6">
        <v>-1.3760654598421443E-4</v>
      </c>
      <c r="P6">
        <v>-1.1630742988196669E-4</v>
      </c>
      <c r="Q6">
        <v>-1.4158745406009322E-4</v>
      </c>
      <c r="R6">
        <v>-1.5154081903865358E-4</v>
      </c>
      <c r="S6">
        <v>-1.7332360484820857E-4</v>
      </c>
      <c r="T6">
        <v>-1.64908625068729E-4</v>
      </c>
      <c r="U6">
        <v>-2.1556762060907556E-4</v>
      </c>
      <c r="V6">
        <v>-3.0065797103234137E-6</v>
      </c>
      <c r="W6">
        <v>1.4850474625093995E-5</v>
      </c>
      <c r="X6">
        <v>1.1771150953658495E-5</v>
      </c>
      <c r="Y6">
        <v>-7.0971455970326636E-6</v>
      </c>
      <c r="Z6">
        <v>-1.1829538541538809E-5</v>
      </c>
      <c r="AA6">
        <v>2.1036518711683151E-5</v>
      </c>
      <c r="AB6">
        <v>4.6092856152296443E-6</v>
      </c>
      <c r="AC6">
        <v>1.2752650114867785E-6</v>
      </c>
      <c r="AD6">
        <v>2.6258115700283767E-5</v>
      </c>
      <c r="AE6">
        <v>2.6336367497848758E-5</v>
      </c>
      <c r="AF6">
        <v>9.9563197784754729E-6</v>
      </c>
      <c r="AG6">
        <v>-1.0038198328033004E-4</v>
      </c>
    </row>
    <row r="7" spans="1:33" x14ac:dyDescent="0.25">
      <c r="A7" t="s">
        <v>71</v>
      </c>
      <c r="B7" s="24">
        <v>1.6231413679591994E-2</v>
      </c>
      <c r="C7">
        <v>-1.9212248854283126E-5</v>
      </c>
      <c r="D7">
        <v>-4.6013948502350062E-5</v>
      </c>
      <c r="E7">
        <v>-5.1389573432005437E-5</v>
      </c>
      <c r="F7">
        <v>1.4526166991360802E-5</v>
      </c>
      <c r="G7">
        <v>-5.1936841412507411E-6</v>
      </c>
      <c r="H7">
        <v>3.09489449506732E-3</v>
      </c>
      <c r="I7">
        <v>2.6115140408198953E-3</v>
      </c>
      <c r="J7">
        <v>2.6131986370081964E-3</v>
      </c>
      <c r="K7">
        <v>2.6154206864054557E-3</v>
      </c>
      <c r="L7">
        <v>-3.8148544683369156E-5</v>
      </c>
      <c r="M7">
        <v>-5.4060940303650448E-5</v>
      </c>
      <c r="N7">
        <v>-2.9221169416825895E-5</v>
      </c>
      <c r="O7">
        <v>-4.5021147721941411E-5</v>
      </c>
      <c r="P7">
        <v>-7.6085898437141348E-5</v>
      </c>
      <c r="Q7">
        <v>-9.9548505133769099E-5</v>
      </c>
      <c r="R7">
        <v>-1.2044638908352448E-5</v>
      </c>
      <c r="S7">
        <v>-1.5690095259133596E-5</v>
      </c>
      <c r="T7">
        <v>-1.3418401895776057E-5</v>
      </c>
      <c r="U7">
        <v>1.008056974591688E-5</v>
      </c>
      <c r="V7">
        <v>1.0239645759680966E-5</v>
      </c>
      <c r="W7">
        <v>-6.3072934553901018E-5</v>
      </c>
      <c r="X7">
        <v>-4.022626717941854E-5</v>
      </c>
      <c r="Y7">
        <v>-2.3422468560586537E-5</v>
      </c>
      <c r="Z7">
        <v>-5.728677341889938E-5</v>
      </c>
      <c r="AA7">
        <v>-5.7596139172154739E-5</v>
      </c>
      <c r="AB7">
        <v>-7.0358356532491213E-5</v>
      </c>
      <c r="AC7">
        <v>-1.6978840156711954E-5</v>
      </c>
      <c r="AD7">
        <v>-3.0516031830928915E-6</v>
      </c>
      <c r="AE7">
        <v>-3.3713802891997781E-5</v>
      </c>
      <c r="AF7">
        <v>-2.3499806620743899E-5</v>
      </c>
      <c r="AG7">
        <v>-2.4982641928659949E-3</v>
      </c>
    </row>
    <row r="8" spans="1:33" x14ac:dyDescent="0.25">
      <c r="A8" t="s">
        <v>72</v>
      </c>
      <c r="B8" s="24">
        <v>0.20252436348120501</v>
      </c>
      <c r="C8">
        <v>-2.0515533315842181E-5</v>
      </c>
      <c r="D8">
        <v>-4.2290198112615136E-5</v>
      </c>
      <c r="E8">
        <v>-7.5445907197090677E-5</v>
      </c>
      <c r="F8">
        <v>1.7428487688399111E-5</v>
      </c>
      <c r="G8">
        <v>-2.1295481716678823E-5</v>
      </c>
      <c r="H8">
        <v>2.6115140408198953E-3</v>
      </c>
      <c r="I8">
        <v>2.9659289276444756E-3</v>
      </c>
      <c r="J8">
        <v>2.6252253147041275E-3</v>
      </c>
      <c r="K8">
        <v>2.622974970372993E-3</v>
      </c>
      <c r="L8">
        <v>-5.8927257367992112E-5</v>
      </c>
      <c r="M8">
        <v>-5.3250433826681915E-5</v>
      </c>
      <c r="N8">
        <v>-5.8303880000864402E-5</v>
      </c>
      <c r="O8">
        <v>-7.401517307987159E-5</v>
      </c>
      <c r="P8">
        <v>-9.126293097119645E-5</v>
      </c>
      <c r="Q8">
        <v>-1.0931363424637375E-4</v>
      </c>
      <c r="R8">
        <v>-6.9588833457008797E-5</v>
      </c>
      <c r="S8">
        <v>-7.7786318191306898E-5</v>
      </c>
      <c r="T8">
        <v>-7.3059198514802137E-5</v>
      </c>
      <c r="U8">
        <v>-1.1522779436361512E-5</v>
      </c>
      <c r="V8">
        <v>3.7055487441095113E-5</v>
      </c>
      <c r="W8">
        <v>-2.3923084663295385E-5</v>
      </c>
      <c r="X8">
        <v>-2.0556219151471626E-5</v>
      </c>
      <c r="Y8">
        <v>1.477690231640235E-5</v>
      </c>
      <c r="Z8">
        <v>4.01442804911817E-6</v>
      </c>
      <c r="AA8">
        <v>-5.0864860225350011E-6</v>
      </c>
      <c r="AB8">
        <v>-3.3792258947239672E-5</v>
      </c>
      <c r="AC8">
        <v>3.4319968316671307E-5</v>
      </c>
      <c r="AD8">
        <v>7.4604213675411382E-5</v>
      </c>
      <c r="AE8">
        <v>5.371994846314833E-5</v>
      </c>
      <c r="AF8">
        <v>1.2049139339482748E-5</v>
      </c>
      <c r="AG8">
        <v>-2.5196356621866017E-3</v>
      </c>
    </row>
    <row r="9" spans="1:33" x14ac:dyDescent="0.25">
      <c r="A9" t="s">
        <v>73</v>
      </c>
      <c r="B9" s="24">
        <v>0.50819948541330195</v>
      </c>
      <c r="C9">
        <v>-5.7947926966840092E-5</v>
      </c>
      <c r="D9">
        <v>-4.8759781432786831E-5</v>
      </c>
      <c r="E9">
        <v>-1.2607509746434973E-4</v>
      </c>
      <c r="F9">
        <v>7.5915975543097551E-5</v>
      </c>
      <c r="G9">
        <v>-6.5108653800878739E-5</v>
      </c>
      <c r="H9">
        <v>2.6131986370081964E-3</v>
      </c>
      <c r="I9">
        <v>2.6252253147041275E-3</v>
      </c>
      <c r="J9">
        <v>3.2207856407049009E-3</v>
      </c>
      <c r="K9">
        <v>2.6524154271553588E-3</v>
      </c>
      <c r="L9">
        <v>-5.4430510786648715E-5</v>
      </c>
      <c r="M9">
        <v>-7.7640997272107826E-5</v>
      </c>
      <c r="N9">
        <v>-7.7699225439470236E-5</v>
      </c>
      <c r="O9">
        <v>-1.0391232866115976E-4</v>
      </c>
      <c r="P9">
        <v>-8.3370586378376122E-5</v>
      </c>
      <c r="Q9">
        <v>-8.3713535581010493E-5</v>
      </c>
      <c r="R9">
        <v>-1.0567296100907799E-4</v>
      </c>
      <c r="S9">
        <v>-1.0990096619186638E-4</v>
      </c>
      <c r="T9">
        <v>-8.0930195151338339E-5</v>
      </c>
      <c r="U9">
        <v>1.4885184320026328E-5</v>
      </c>
      <c r="V9">
        <v>-3.9019122919842653E-5</v>
      </c>
      <c r="W9">
        <v>-6.6033076010307487E-5</v>
      </c>
      <c r="X9">
        <v>-2.7043851421359229E-5</v>
      </c>
      <c r="Y9">
        <v>-3.6436587101051302E-6</v>
      </c>
      <c r="Z9">
        <v>-6.1439604990402331E-6</v>
      </c>
      <c r="AA9">
        <v>-2.5725524252724662E-5</v>
      </c>
      <c r="AB9">
        <v>-5.5649984798459206E-5</v>
      </c>
      <c r="AC9">
        <v>-1.5797623380247715E-5</v>
      </c>
      <c r="AD9">
        <v>1.0227123673073324E-5</v>
      </c>
      <c r="AE9">
        <v>6.4991215140914119E-6</v>
      </c>
      <c r="AF9">
        <v>-5.2302113758418214E-5</v>
      </c>
      <c r="AG9">
        <v>-2.4770131421411952E-3</v>
      </c>
    </row>
    <row r="10" spans="1:33" x14ac:dyDescent="0.25">
      <c r="A10" t="s">
        <v>74</v>
      </c>
      <c r="B10" s="24">
        <v>0.96523027164647102</v>
      </c>
      <c r="C10">
        <v>-8.1536119253612709E-5</v>
      </c>
      <c r="D10">
        <v>-9.9258829510495873E-5</v>
      </c>
      <c r="E10">
        <v>-1.810224219363038E-4</v>
      </c>
      <c r="F10">
        <v>1.5509569090026552E-4</v>
      </c>
      <c r="G10">
        <v>-8.5043582049596595E-5</v>
      </c>
      <c r="H10">
        <v>2.6154206864054557E-3</v>
      </c>
      <c r="I10">
        <v>2.622974970372993E-3</v>
      </c>
      <c r="J10">
        <v>2.6524154271553588E-3</v>
      </c>
      <c r="K10">
        <v>5.2362402160826202E-3</v>
      </c>
      <c r="L10">
        <v>-8.9877690432286803E-5</v>
      </c>
      <c r="M10">
        <v>-4.1619476696959368E-5</v>
      </c>
      <c r="N10">
        <v>-4.3438761668496218E-5</v>
      </c>
      <c r="O10">
        <v>-1.7390588050768393E-5</v>
      </c>
      <c r="P10">
        <v>-6.8797917300379968E-5</v>
      </c>
      <c r="Q10">
        <v>-8.0246377006558747E-7</v>
      </c>
      <c r="R10">
        <v>2.7153851080204822E-6</v>
      </c>
      <c r="S10">
        <v>-1.7970583161263601E-5</v>
      </c>
      <c r="T10">
        <v>1.7315659114657922E-4</v>
      </c>
      <c r="U10">
        <v>2.2418161533799448E-4</v>
      </c>
      <c r="V10">
        <v>-7.6547519240944672E-5</v>
      </c>
      <c r="W10">
        <v>-7.5475632490540389E-5</v>
      </c>
      <c r="X10">
        <v>-7.8363824402824999E-5</v>
      </c>
      <c r="Y10">
        <v>1.4192019469223306E-4</v>
      </c>
      <c r="Z10">
        <v>-1.9711260569001436E-5</v>
      </c>
      <c r="AA10">
        <v>1.3054191494466308E-5</v>
      </c>
      <c r="AB10">
        <v>7.6467905794608791E-6</v>
      </c>
      <c r="AC10">
        <v>5.1162220439239557E-5</v>
      </c>
      <c r="AD10">
        <v>2.9953987237010989E-5</v>
      </c>
      <c r="AE10">
        <v>7.2202029346558547E-5</v>
      </c>
      <c r="AF10">
        <v>2.5903759675230571E-5</v>
      </c>
      <c r="AG10">
        <v>-2.5686258142207817E-3</v>
      </c>
    </row>
    <row r="11" spans="1:33" x14ac:dyDescent="0.25">
      <c r="A11" t="s">
        <v>124</v>
      </c>
      <c r="B11" s="24">
        <v>-0.37399971750669081</v>
      </c>
      <c r="C11">
        <v>4.6720057852378981E-6</v>
      </c>
      <c r="D11">
        <v>-1.7442234374657228E-5</v>
      </c>
      <c r="E11">
        <v>-2.8056777368758405E-5</v>
      </c>
      <c r="F11">
        <v>-1.7149358665581831E-5</v>
      </c>
      <c r="G11">
        <v>-8.6335870245049545E-5</v>
      </c>
      <c r="H11">
        <v>-3.8148544683369156E-5</v>
      </c>
      <c r="I11">
        <v>-5.8927257367992112E-5</v>
      </c>
      <c r="J11">
        <v>-5.4430510786648715E-5</v>
      </c>
      <c r="K11">
        <v>-8.9877690432286803E-5</v>
      </c>
      <c r="L11">
        <v>2.2287906002053165E-3</v>
      </c>
      <c r="M11">
        <v>9.3208307303181215E-4</v>
      </c>
      <c r="N11">
        <v>9.3768728448227756E-4</v>
      </c>
      <c r="O11">
        <v>9.3955660629634519E-4</v>
      </c>
      <c r="P11">
        <v>9.3456834482249791E-4</v>
      </c>
      <c r="Q11">
        <v>9.4146462807340495E-4</v>
      </c>
      <c r="R11">
        <v>9.4523667446177572E-4</v>
      </c>
      <c r="S11">
        <v>9.4943278815358466E-4</v>
      </c>
      <c r="T11">
        <v>9.4469572035285262E-4</v>
      </c>
      <c r="U11">
        <v>9.5119588119771501E-4</v>
      </c>
      <c r="V11">
        <v>-1.2060348544666154E-4</v>
      </c>
      <c r="W11">
        <v>-1.0867453617004435E-6</v>
      </c>
      <c r="X11">
        <v>-2.5267901695931287E-5</v>
      </c>
      <c r="Y11">
        <v>-2.5858631692915284E-5</v>
      </c>
      <c r="Z11">
        <v>-5.3414411888052203E-5</v>
      </c>
      <c r="AA11">
        <v>-2.9332832161063334E-5</v>
      </c>
      <c r="AB11">
        <v>-2.7406740747955868E-5</v>
      </c>
      <c r="AC11">
        <v>-1.0024821551731129E-5</v>
      </c>
      <c r="AD11">
        <v>-1.6211821398602264E-5</v>
      </c>
      <c r="AE11">
        <v>-3.723209847166615E-5</v>
      </c>
      <c r="AF11">
        <v>-5.0282598143046179E-5</v>
      </c>
      <c r="AG11">
        <v>-8.0135240370181413E-4</v>
      </c>
    </row>
    <row r="12" spans="1:33" x14ac:dyDescent="0.25">
      <c r="A12" t="s">
        <v>125</v>
      </c>
      <c r="B12" s="24">
        <v>-0.25815773114018498</v>
      </c>
      <c r="C12">
        <v>-2.7685278212142496E-5</v>
      </c>
      <c r="D12">
        <v>-5.9258650709507938E-5</v>
      </c>
      <c r="E12">
        <v>-9.5294502858229679E-5</v>
      </c>
      <c r="F12">
        <v>2.113785102915033E-5</v>
      </c>
      <c r="G12">
        <v>-7.9022167826637302E-5</v>
      </c>
      <c r="H12">
        <v>-5.4060940303650448E-5</v>
      </c>
      <c r="I12">
        <v>-5.3250433826681915E-5</v>
      </c>
      <c r="J12">
        <v>-7.7640997272107826E-5</v>
      </c>
      <c r="K12">
        <v>-4.1619476696959368E-5</v>
      </c>
      <c r="L12">
        <v>9.3208307303181215E-4</v>
      </c>
      <c r="M12">
        <v>1.9924801755303425E-3</v>
      </c>
      <c r="N12">
        <v>9.4378341417688312E-4</v>
      </c>
      <c r="O12">
        <v>9.5072893380686915E-4</v>
      </c>
      <c r="P12">
        <v>9.4752780719234517E-4</v>
      </c>
      <c r="Q12">
        <v>9.5309127607800636E-4</v>
      </c>
      <c r="R12">
        <v>9.5962391504568695E-4</v>
      </c>
      <c r="S12">
        <v>9.6540078228711588E-4</v>
      </c>
      <c r="T12">
        <v>9.6570694408966581E-4</v>
      </c>
      <c r="U12">
        <v>9.7841662427119763E-4</v>
      </c>
      <c r="V12">
        <v>-6.4676209661989324E-5</v>
      </c>
      <c r="W12">
        <v>-2.2982453715741035E-5</v>
      </c>
      <c r="X12">
        <v>-3.2506903277755724E-5</v>
      </c>
      <c r="Y12">
        <v>-2.4615078758741032E-6</v>
      </c>
      <c r="Z12">
        <v>-4.5804828453237961E-5</v>
      </c>
      <c r="AA12">
        <v>-3.8795651155146943E-5</v>
      </c>
      <c r="AB12">
        <v>-4.2821003659272716E-5</v>
      </c>
      <c r="AC12">
        <v>-3.5153587679283553E-5</v>
      </c>
      <c r="AD12">
        <v>-1.0185052397468212E-5</v>
      </c>
      <c r="AE12">
        <v>-1.5306589970091205E-5</v>
      </c>
      <c r="AF12">
        <v>-2.5868776246911872E-6</v>
      </c>
      <c r="AG12">
        <v>-7.7300098980663035E-4</v>
      </c>
    </row>
    <row r="13" spans="1:33" x14ac:dyDescent="0.25">
      <c r="A13" t="s">
        <v>126</v>
      </c>
      <c r="B13" s="24">
        <v>-0.29815573188046202</v>
      </c>
      <c r="C13">
        <v>-2.7379498156691641E-5</v>
      </c>
      <c r="D13">
        <v>-8.1050573730162627E-5</v>
      </c>
      <c r="E13">
        <v>-1.4297940217119205E-4</v>
      </c>
      <c r="F13">
        <v>1.0097902346299882E-5</v>
      </c>
      <c r="G13">
        <v>-1.1331971504198693E-4</v>
      </c>
      <c r="H13">
        <v>-2.9221169416825895E-5</v>
      </c>
      <c r="I13">
        <v>-5.8303880000864402E-5</v>
      </c>
      <c r="J13">
        <v>-7.7699225439470236E-5</v>
      </c>
      <c r="K13">
        <v>-4.3438761668496218E-5</v>
      </c>
      <c r="L13">
        <v>9.3768728448227756E-4</v>
      </c>
      <c r="M13">
        <v>9.4378341417688312E-4</v>
      </c>
      <c r="N13">
        <v>1.9574255681595871E-3</v>
      </c>
      <c r="O13">
        <v>9.6639863609009372E-4</v>
      </c>
      <c r="P13">
        <v>9.6008579520893338E-4</v>
      </c>
      <c r="Q13">
        <v>9.644639274857253E-4</v>
      </c>
      <c r="R13">
        <v>9.7595034835632377E-4</v>
      </c>
      <c r="S13">
        <v>9.8211072423787585E-4</v>
      </c>
      <c r="T13">
        <v>9.8302348657680985E-4</v>
      </c>
      <c r="U13">
        <v>1.0027489332398232E-3</v>
      </c>
      <c r="V13">
        <v>-3.4560274832609844E-5</v>
      </c>
      <c r="W13">
        <v>-3.8959870297707033E-5</v>
      </c>
      <c r="X13">
        <v>-3.1218945626333597E-5</v>
      </c>
      <c r="Y13">
        <v>-1.7238852469032796E-5</v>
      </c>
      <c r="Z13">
        <v>-2.2965274849062354E-5</v>
      </c>
      <c r="AA13">
        <v>3.3689587517992097E-6</v>
      </c>
      <c r="AB13">
        <v>-2.8257208124423034E-5</v>
      </c>
      <c r="AC13">
        <v>2.5293437580786726E-6</v>
      </c>
      <c r="AD13">
        <v>9.2675284183275182E-6</v>
      </c>
      <c r="AE13">
        <v>-1.1126356783185327E-5</v>
      </c>
      <c r="AF13">
        <v>1.1619596107442743E-5</v>
      </c>
      <c r="AG13">
        <v>-7.5591325135327563E-4</v>
      </c>
    </row>
    <row r="14" spans="1:33" x14ac:dyDescent="0.25">
      <c r="A14" t="s">
        <v>127</v>
      </c>
      <c r="B14" s="24">
        <v>-0.18483684669155084</v>
      </c>
      <c r="C14">
        <v>-3.4221787993479546E-5</v>
      </c>
      <c r="D14">
        <v>-8.3427462351607533E-5</v>
      </c>
      <c r="E14">
        <v>-1.2745207442834412E-4</v>
      </c>
      <c r="F14">
        <v>2.0514031361926924E-5</v>
      </c>
      <c r="G14">
        <v>-1.3760654598421443E-4</v>
      </c>
      <c r="H14">
        <v>-4.5021147721941411E-5</v>
      </c>
      <c r="I14">
        <v>-7.401517307987159E-5</v>
      </c>
      <c r="J14">
        <v>-1.0391232866115976E-4</v>
      </c>
      <c r="K14">
        <v>-1.7390588050768393E-5</v>
      </c>
      <c r="L14">
        <v>9.3955660629634519E-4</v>
      </c>
      <c r="M14">
        <v>9.5072893380686915E-4</v>
      </c>
      <c r="N14">
        <v>9.6639863609009372E-4</v>
      </c>
      <c r="O14">
        <v>2.2231935162421632E-3</v>
      </c>
      <c r="P14">
        <v>9.6729334253351439E-4</v>
      </c>
      <c r="Q14">
        <v>9.7125798967245857E-4</v>
      </c>
      <c r="R14">
        <v>9.8176301618116695E-4</v>
      </c>
      <c r="S14">
        <v>9.9737940789105845E-4</v>
      </c>
      <c r="T14">
        <v>9.9157338003964769E-4</v>
      </c>
      <c r="U14">
        <v>1.0139144682867415E-3</v>
      </c>
      <c r="V14">
        <v>-1.0745906343783215E-4</v>
      </c>
      <c r="W14">
        <v>-1.594768471425308E-4</v>
      </c>
      <c r="X14">
        <v>-1.4858568072542976E-4</v>
      </c>
      <c r="Y14">
        <v>-1.2940910271291313E-4</v>
      </c>
      <c r="Z14">
        <v>-1.4770791502588347E-4</v>
      </c>
      <c r="AA14">
        <v>-1.3392824459800148E-4</v>
      </c>
      <c r="AB14">
        <v>-1.6742322541628176E-4</v>
      </c>
      <c r="AC14">
        <v>-1.2157591815679675E-4</v>
      </c>
      <c r="AD14">
        <v>-1.3202199701981346E-4</v>
      </c>
      <c r="AE14">
        <v>-1.1456550698121782E-4</v>
      </c>
      <c r="AF14">
        <v>-1.170171332470259E-4</v>
      </c>
      <c r="AG14">
        <v>-6.3726544544427514E-4</v>
      </c>
    </row>
    <row r="15" spans="1:33" x14ac:dyDescent="0.25">
      <c r="A15" t="s">
        <v>128</v>
      </c>
      <c r="B15" s="24">
        <v>-0.21457712287264716</v>
      </c>
      <c r="C15">
        <v>-3.0600910418714902E-5</v>
      </c>
      <c r="D15">
        <v>-8.7305281634767731E-5</v>
      </c>
      <c r="E15">
        <v>-1.5062554773841901E-4</v>
      </c>
      <c r="F15">
        <v>4.8647888760113787E-5</v>
      </c>
      <c r="G15">
        <v>-1.1630742988196669E-4</v>
      </c>
      <c r="H15">
        <v>-7.6085898437141348E-5</v>
      </c>
      <c r="I15">
        <v>-9.126293097119645E-5</v>
      </c>
      <c r="J15">
        <v>-8.3370586378376122E-5</v>
      </c>
      <c r="K15">
        <v>-6.8797917300379968E-5</v>
      </c>
      <c r="L15">
        <v>9.3456834482249791E-4</v>
      </c>
      <c r="M15">
        <v>9.4752780719234517E-4</v>
      </c>
      <c r="N15">
        <v>9.6008579520893338E-4</v>
      </c>
      <c r="O15">
        <v>9.6729334253351439E-4</v>
      </c>
      <c r="P15">
        <v>2.5211562529741422E-3</v>
      </c>
      <c r="Q15">
        <v>9.7024523482105854E-4</v>
      </c>
      <c r="R15">
        <v>9.8216745700723169E-4</v>
      </c>
      <c r="S15">
        <v>9.9602449909893978E-4</v>
      </c>
      <c r="T15">
        <v>9.959881041558716E-4</v>
      </c>
      <c r="U15">
        <v>1.0245581326862019E-3</v>
      </c>
      <c r="V15">
        <v>2.1385434165877796E-5</v>
      </c>
      <c r="W15">
        <v>-8.7140768115357542E-6</v>
      </c>
      <c r="X15">
        <v>-5.1220898605512633E-5</v>
      </c>
      <c r="Y15">
        <v>-7.7612519889356949E-6</v>
      </c>
      <c r="Z15">
        <v>-5.4818326955113472E-5</v>
      </c>
      <c r="AA15">
        <v>-3.0051791268720157E-5</v>
      </c>
      <c r="AB15">
        <v>-8.7953926214788178E-5</v>
      </c>
      <c r="AC15">
        <v>5.0970817667414037E-7</v>
      </c>
      <c r="AD15">
        <v>-4.3193476903411908E-5</v>
      </c>
      <c r="AE15">
        <v>-6.7000334727063343E-5</v>
      </c>
      <c r="AF15">
        <v>-1.4030629859070011E-5</v>
      </c>
      <c r="AG15">
        <v>-7.3395585003391782E-4</v>
      </c>
    </row>
    <row r="16" spans="1:33" x14ac:dyDescent="0.25">
      <c r="A16" t="s">
        <v>129</v>
      </c>
      <c r="B16" s="24">
        <v>-5.4475609230476056E-2</v>
      </c>
      <c r="C16">
        <v>-5.2078452346120249E-5</v>
      </c>
      <c r="D16">
        <v>-9.1094298568357272E-5</v>
      </c>
      <c r="E16">
        <v>-1.5822716202820193E-4</v>
      </c>
      <c r="F16">
        <v>6.2491795206490942E-5</v>
      </c>
      <c r="G16">
        <v>-1.4158745406009322E-4</v>
      </c>
      <c r="H16">
        <v>-9.9548505133769099E-5</v>
      </c>
      <c r="I16">
        <v>-1.0931363424637375E-4</v>
      </c>
      <c r="J16">
        <v>-8.3713535581010493E-5</v>
      </c>
      <c r="K16">
        <v>-8.0246377006558747E-7</v>
      </c>
      <c r="L16">
        <v>9.4146462807340495E-4</v>
      </c>
      <c r="M16">
        <v>9.5309127607800636E-4</v>
      </c>
      <c r="N16">
        <v>9.644639274857253E-4</v>
      </c>
      <c r="O16">
        <v>9.7125798967245857E-4</v>
      </c>
      <c r="P16">
        <v>9.7024523482105854E-4</v>
      </c>
      <c r="Q16">
        <v>2.7216726129924902E-3</v>
      </c>
      <c r="R16">
        <v>9.9143239176088891E-4</v>
      </c>
      <c r="S16">
        <v>1.0015362333564697E-3</v>
      </c>
      <c r="T16">
        <v>1.011485276405797E-3</v>
      </c>
      <c r="U16">
        <v>1.0426608374918592E-3</v>
      </c>
      <c r="V16">
        <v>1.7831285644756111E-5</v>
      </c>
      <c r="W16">
        <v>4.8929250045473386E-5</v>
      </c>
      <c r="X16">
        <v>2.3077088582803239E-5</v>
      </c>
      <c r="Y16">
        <v>7.2305080380713688E-5</v>
      </c>
      <c r="Z16">
        <v>2.1239045145443147E-5</v>
      </c>
      <c r="AA16">
        <v>-1.5144804790475611E-5</v>
      </c>
      <c r="AB16">
        <v>3.0508329393965446E-5</v>
      </c>
      <c r="AC16">
        <v>2.6083658215217669E-5</v>
      </c>
      <c r="AD16">
        <v>2.7422473631955198E-5</v>
      </c>
      <c r="AE16">
        <v>4.0212618057499684E-5</v>
      </c>
      <c r="AF16">
        <v>4.7637270951522617E-5</v>
      </c>
      <c r="AG16">
        <v>-7.7931007620991096E-4</v>
      </c>
    </row>
    <row r="17" spans="1:33" x14ac:dyDescent="0.25">
      <c r="A17" t="s">
        <v>130</v>
      </c>
      <c r="B17" s="24">
        <v>-4.7413594948193034E-2</v>
      </c>
      <c r="C17">
        <v>-5.8358197675698326E-5</v>
      </c>
      <c r="D17">
        <v>-7.3747221429019784E-5</v>
      </c>
      <c r="E17">
        <v>-1.6524959431370094E-4</v>
      </c>
      <c r="F17">
        <v>6.7656630815086951E-5</v>
      </c>
      <c r="G17">
        <v>-1.5154081903865358E-4</v>
      </c>
      <c r="H17">
        <v>-1.2044638908352448E-5</v>
      </c>
      <c r="I17">
        <v>-6.9588833457008797E-5</v>
      </c>
      <c r="J17">
        <v>-1.0567296100907799E-4</v>
      </c>
      <c r="K17">
        <v>2.7153851080204822E-6</v>
      </c>
      <c r="L17">
        <v>9.4523667446177572E-4</v>
      </c>
      <c r="M17">
        <v>9.5962391504568695E-4</v>
      </c>
      <c r="N17">
        <v>9.7595034835632377E-4</v>
      </c>
      <c r="O17">
        <v>9.8176301618116695E-4</v>
      </c>
      <c r="P17">
        <v>9.8216745700723169E-4</v>
      </c>
      <c r="Q17">
        <v>9.9143239176088891E-4</v>
      </c>
      <c r="R17">
        <v>3.3845088901789449E-3</v>
      </c>
      <c r="S17">
        <v>1.0214314909049729E-3</v>
      </c>
      <c r="T17">
        <v>1.021960939649512E-3</v>
      </c>
      <c r="U17">
        <v>1.0581161332253164E-3</v>
      </c>
      <c r="V17">
        <v>-7.0904488238087218E-5</v>
      </c>
      <c r="W17">
        <v>-7.1014659747748452E-5</v>
      </c>
      <c r="X17">
        <v>-4.4586715158074629E-5</v>
      </c>
      <c r="Y17">
        <v>-1.6344791509846331E-5</v>
      </c>
      <c r="Z17">
        <v>-3.1507845422781811E-5</v>
      </c>
      <c r="AA17">
        <v>-4.4267445576260691E-5</v>
      </c>
      <c r="AB17">
        <v>-5.8082038327751445E-5</v>
      </c>
      <c r="AC17">
        <v>-6.4871897885707553E-5</v>
      </c>
      <c r="AD17">
        <v>-8.0572183436251974E-6</v>
      </c>
      <c r="AE17">
        <v>-7.7966137886549243E-5</v>
      </c>
      <c r="AF17">
        <v>-6.2680353761346893E-5</v>
      </c>
      <c r="AG17">
        <v>-7.5028369040536463E-4</v>
      </c>
    </row>
    <row r="18" spans="1:33" x14ac:dyDescent="0.25">
      <c r="A18" t="s">
        <v>131</v>
      </c>
      <c r="B18" s="24">
        <v>-1.8696921028814997E-2</v>
      </c>
      <c r="C18">
        <v>-5.4907359985541357E-5</v>
      </c>
      <c r="D18">
        <v>-6.8321819607939879E-5</v>
      </c>
      <c r="E18">
        <v>-1.7565737281892451E-4</v>
      </c>
      <c r="F18">
        <v>1.2595311514179339E-4</v>
      </c>
      <c r="G18">
        <v>-1.7332360484820857E-4</v>
      </c>
      <c r="H18">
        <v>-1.5690095259133596E-5</v>
      </c>
      <c r="I18">
        <v>-7.7786318191306898E-5</v>
      </c>
      <c r="J18">
        <v>-1.0990096619186638E-4</v>
      </c>
      <c r="K18">
        <v>-1.7970583161263601E-5</v>
      </c>
      <c r="L18">
        <v>9.4943278815358466E-4</v>
      </c>
      <c r="M18">
        <v>9.6540078228711588E-4</v>
      </c>
      <c r="N18">
        <v>9.8211072423787585E-4</v>
      </c>
      <c r="O18">
        <v>9.9737940789105845E-4</v>
      </c>
      <c r="P18">
        <v>9.9602449909893978E-4</v>
      </c>
      <c r="Q18">
        <v>1.0015362333564697E-3</v>
      </c>
      <c r="R18">
        <v>1.0214314909049729E-3</v>
      </c>
      <c r="S18">
        <v>3.5511716001592579E-3</v>
      </c>
      <c r="T18">
        <v>1.0517571062919715E-3</v>
      </c>
      <c r="U18">
        <v>1.1045625809580615E-3</v>
      </c>
      <c r="V18">
        <v>-1.1305001285389792E-5</v>
      </c>
      <c r="W18">
        <v>-4.5695999641604034E-5</v>
      </c>
      <c r="X18">
        <v>-3.7970050007026749E-5</v>
      </c>
      <c r="Y18">
        <v>-2.8546476933072958E-5</v>
      </c>
      <c r="Z18">
        <v>-4.1625240788989708E-5</v>
      </c>
      <c r="AA18">
        <v>-1.1219991902792955E-4</v>
      </c>
      <c r="AB18">
        <v>-8.9510055541255841E-5</v>
      </c>
      <c r="AC18">
        <v>-4.6369077997624136E-5</v>
      </c>
      <c r="AD18">
        <v>-5.9142278936621614E-5</v>
      </c>
      <c r="AE18">
        <v>-6.7785546102676537E-5</v>
      </c>
      <c r="AF18">
        <v>-4.0943385678568391E-5</v>
      </c>
      <c r="AG18">
        <v>-7.783909014930947E-4</v>
      </c>
    </row>
    <row r="19" spans="1:33" x14ac:dyDescent="0.25">
      <c r="A19" t="s">
        <v>132</v>
      </c>
      <c r="B19" s="24">
        <v>5.0798830829767168E-2</v>
      </c>
      <c r="C19">
        <v>-4.7574294859760396E-5</v>
      </c>
      <c r="D19">
        <v>-7.4865731342183179E-5</v>
      </c>
      <c r="E19">
        <v>-1.6878504452378659E-4</v>
      </c>
      <c r="F19">
        <v>1.9044516825175752E-4</v>
      </c>
      <c r="G19">
        <v>-1.64908625068729E-4</v>
      </c>
      <c r="H19">
        <v>-1.3418401895776057E-5</v>
      </c>
      <c r="I19">
        <v>-7.3059198514802137E-5</v>
      </c>
      <c r="J19">
        <v>-8.0930195151338339E-5</v>
      </c>
      <c r="K19">
        <v>1.7315659114657922E-4</v>
      </c>
      <c r="L19">
        <v>9.4469572035285262E-4</v>
      </c>
      <c r="M19">
        <v>9.6570694408966581E-4</v>
      </c>
      <c r="N19">
        <v>9.8302348657680985E-4</v>
      </c>
      <c r="O19">
        <v>9.9157338003964769E-4</v>
      </c>
      <c r="P19">
        <v>9.959881041558716E-4</v>
      </c>
      <c r="Q19">
        <v>1.011485276405797E-3</v>
      </c>
      <c r="R19">
        <v>1.021960939649512E-3</v>
      </c>
      <c r="S19">
        <v>1.0517571062919715E-3</v>
      </c>
      <c r="T19">
        <v>3.8125787263299541E-3</v>
      </c>
      <c r="U19">
        <v>1.1259805848964279E-3</v>
      </c>
      <c r="V19">
        <v>-1.5750698464656732E-4</v>
      </c>
      <c r="W19">
        <v>-4.5220254529713987E-5</v>
      </c>
      <c r="X19">
        <v>-8.5298323303298991E-5</v>
      </c>
      <c r="Y19">
        <v>-3.670371831924617E-5</v>
      </c>
      <c r="Z19">
        <v>-1.0975958752507776E-4</v>
      </c>
      <c r="AA19">
        <v>-8.0987082249774458E-5</v>
      </c>
      <c r="AB19">
        <v>-8.4752724993135842E-5</v>
      </c>
      <c r="AC19">
        <v>-5.3734909416129531E-5</v>
      </c>
      <c r="AD19">
        <v>-6.9427661511513696E-5</v>
      </c>
      <c r="AE19">
        <v>-1.3183687710158188E-5</v>
      </c>
      <c r="AF19">
        <v>-6.6164624203768601E-5</v>
      </c>
      <c r="AG19">
        <v>-8.4639074063719343E-4</v>
      </c>
    </row>
    <row r="20" spans="1:33" x14ac:dyDescent="0.25">
      <c r="A20" t="s">
        <v>133</v>
      </c>
      <c r="B20" s="24">
        <v>0.16652526368344084</v>
      </c>
      <c r="C20">
        <v>-5.0021993391974699E-5</v>
      </c>
      <c r="D20">
        <v>-8.0887844709916625E-5</v>
      </c>
      <c r="E20">
        <v>-2.1640725012835008E-4</v>
      </c>
      <c r="F20">
        <v>3.5109009817683193E-4</v>
      </c>
      <c r="G20">
        <v>-2.1556762060907556E-4</v>
      </c>
      <c r="H20">
        <v>1.008056974591688E-5</v>
      </c>
      <c r="I20">
        <v>-1.1522779436361512E-5</v>
      </c>
      <c r="J20">
        <v>1.4885184320026328E-5</v>
      </c>
      <c r="K20">
        <v>2.2418161533799448E-4</v>
      </c>
      <c r="L20">
        <v>9.5119588119771501E-4</v>
      </c>
      <c r="M20">
        <v>9.7841662427119763E-4</v>
      </c>
      <c r="N20">
        <v>1.0027489332398232E-3</v>
      </c>
      <c r="O20">
        <v>1.0139144682867415E-3</v>
      </c>
      <c r="P20">
        <v>1.0245581326862019E-3</v>
      </c>
      <c r="Q20">
        <v>1.0426608374918592E-3</v>
      </c>
      <c r="R20">
        <v>1.0581161332253164E-3</v>
      </c>
      <c r="S20">
        <v>1.1045625809580615E-3</v>
      </c>
      <c r="T20">
        <v>1.1259805848964279E-3</v>
      </c>
      <c r="U20">
        <v>3.4012900867843349E-3</v>
      </c>
      <c r="V20">
        <v>-7.5659405834949687E-5</v>
      </c>
      <c r="W20">
        <v>-5.6553597759087006E-5</v>
      </c>
      <c r="X20">
        <v>-8.3280854968714561E-6</v>
      </c>
      <c r="Y20">
        <v>1.6749588146600363E-5</v>
      </c>
      <c r="Z20">
        <v>-7.8017121062272019E-5</v>
      </c>
      <c r="AA20">
        <v>-7.1441500397558617E-5</v>
      </c>
      <c r="AB20">
        <v>-8.8153671180623227E-5</v>
      </c>
      <c r="AC20">
        <v>-5.6931185386098211E-5</v>
      </c>
      <c r="AD20">
        <v>-6.3479354393696863E-5</v>
      </c>
      <c r="AE20">
        <v>-5.7937108824013912E-5</v>
      </c>
      <c r="AF20">
        <v>-3.9224715638151416E-5</v>
      </c>
      <c r="AG20">
        <v>-1.0110463412513673E-3</v>
      </c>
    </row>
    <row r="21" spans="1:33" x14ac:dyDescent="0.25">
      <c r="A21" t="s">
        <v>28</v>
      </c>
      <c r="B21" s="24">
        <v>3.9583969541802287E-2</v>
      </c>
      <c r="C21">
        <v>1.0446137581508267E-5</v>
      </c>
      <c r="D21">
        <v>-1.3473109157953792E-4</v>
      </c>
      <c r="E21">
        <v>-1.48976021207231E-4</v>
      </c>
      <c r="F21">
        <v>1.8015557342286603E-6</v>
      </c>
      <c r="G21">
        <v>-3.0065797103234137E-6</v>
      </c>
      <c r="H21">
        <v>1.0239645759680966E-5</v>
      </c>
      <c r="I21">
        <v>3.7055487441095113E-5</v>
      </c>
      <c r="J21">
        <v>-3.9019122919842653E-5</v>
      </c>
      <c r="K21">
        <v>-7.6547519240944672E-5</v>
      </c>
      <c r="L21">
        <v>-1.2060348544666154E-4</v>
      </c>
      <c r="M21">
        <v>-6.4676209661989324E-5</v>
      </c>
      <c r="N21">
        <v>-3.4560274832609844E-5</v>
      </c>
      <c r="O21">
        <v>-1.0745906343783215E-4</v>
      </c>
      <c r="P21">
        <v>2.1385434165877796E-5</v>
      </c>
      <c r="Q21">
        <v>1.7831285644756111E-5</v>
      </c>
      <c r="R21">
        <v>-7.0904488238087218E-5</v>
      </c>
      <c r="S21">
        <v>-1.1305001285389792E-5</v>
      </c>
      <c r="T21">
        <v>-1.5750698464656732E-4</v>
      </c>
      <c r="U21">
        <v>-7.5659405834949687E-5</v>
      </c>
      <c r="V21">
        <v>5.889075053118864E-3</v>
      </c>
      <c r="W21">
        <v>2.587224443549075E-3</v>
      </c>
      <c r="X21">
        <v>2.590175362219534E-3</v>
      </c>
      <c r="Y21">
        <v>2.5794395168320127E-3</v>
      </c>
      <c r="Z21">
        <v>2.5859879216533843E-3</v>
      </c>
      <c r="AA21">
        <v>2.5850579242003846E-3</v>
      </c>
      <c r="AB21">
        <v>2.5804812933145778E-3</v>
      </c>
      <c r="AC21">
        <v>2.5794168230420947E-3</v>
      </c>
      <c r="AD21">
        <v>2.5923429722412307E-3</v>
      </c>
      <c r="AE21">
        <v>2.5829861032163736E-3</v>
      </c>
      <c r="AF21">
        <v>2.6002288142285574E-3</v>
      </c>
      <c r="AG21">
        <v>-2.4232155303039122E-3</v>
      </c>
    </row>
    <row r="22" spans="1:33" x14ac:dyDescent="0.25">
      <c r="A22" t="s">
        <v>29</v>
      </c>
      <c r="B22" s="24">
        <v>7.1857271177712775E-2</v>
      </c>
      <c r="C22">
        <v>1.6365185304528473E-5</v>
      </c>
      <c r="D22">
        <v>-8.18022593588725E-5</v>
      </c>
      <c r="E22">
        <v>-1.036536704570332E-4</v>
      </c>
      <c r="F22">
        <v>-1.5260137320581541E-5</v>
      </c>
      <c r="G22">
        <v>1.4850474625093995E-5</v>
      </c>
      <c r="H22">
        <v>-6.3072934553901018E-5</v>
      </c>
      <c r="I22">
        <v>-2.3923084663295385E-5</v>
      </c>
      <c r="J22">
        <v>-6.6033076010307487E-5</v>
      </c>
      <c r="K22">
        <v>-7.5475632490540389E-5</v>
      </c>
      <c r="L22">
        <v>-1.0867453617004435E-6</v>
      </c>
      <c r="M22">
        <v>-2.2982453715741035E-5</v>
      </c>
      <c r="N22">
        <v>-3.8959870297707033E-5</v>
      </c>
      <c r="O22">
        <v>-1.594768471425308E-4</v>
      </c>
      <c r="P22">
        <v>-8.7140768115357542E-6</v>
      </c>
      <c r="Q22">
        <v>4.8929250045473386E-5</v>
      </c>
      <c r="R22">
        <v>-7.1014659747748452E-5</v>
      </c>
      <c r="S22">
        <v>-4.5695999641604034E-5</v>
      </c>
      <c r="T22">
        <v>-4.5220254529713987E-5</v>
      </c>
      <c r="U22">
        <v>-5.6553597759087006E-5</v>
      </c>
      <c r="V22">
        <v>2.587224443549075E-3</v>
      </c>
      <c r="W22">
        <v>3.8999563458830171E-3</v>
      </c>
      <c r="X22">
        <v>2.5905406018295529E-3</v>
      </c>
      <c r="Y22">
        <v>2.5833208778268326E-3</v>
      </c>
      <c r="Z22">
        <v>2.5899541042032682E-3</v>
      </c>
      <c r="AA22">
        <v>2.5880386159622629E-3</v>
      </c>
      <c r="AB22">
        <v>2.585917131262919E-3</v>
      </c>
      <c r="AC22">
        <v>2.581298743248184E-3</v>
      </c>
      <c r="AD22">
        <v>2.5904205304314839E-3</v>
      </c>
      <c r="AE22">
        <v>2.586337153975723E-3</v>
      </c>
      <c r="AF22">
        <v>2.5948541117634784E-3</v>
      </c>
      <c r="AG22">
        <v>-2.4317858125598546E-3</v>
      </c>
    </row>
    <row r="23" spans="1:33" x14ac:dyDescent="0.25">
      <c r="A23" t="s">
        <v>30</v>
      </c>
      <c r="B23">
        <v>8.5406038202114787E-2</v>
      </c>
      <c r="C23">
        <v>2.1525277424021474E-5</v>
      </c>
      <c r="D23">
        <v>-7.827018472401177E-5</v>
      </c>
      <c r="E23">
        <v>-1.4972925435207724E-4</v>
      </c>
      <c r="F23">
        <v>-1.0107261105906973E-5</v>
      </c>
      <c r="G23">
        <v>1.1771150953658495E-5</v>
      </c>
      <c r="H23">
        <v>-4.022626717941854E-5</v>
      </c>
      <c r="I23">
        <v>-2.0556219151471626E-5</v>
      </c>
      <c r="J23">
        <v>-2.7043851421359229E-5</v>
      </c>
      <c r="K23">
        <v>-7.8363824402824999E-5</v>
      </c>
      <c r="L23">
        <v>-2.5267901695931287E-5</v>
      </c>
      <c r="M23">
        <v>-3.2506903277755724E-5</v>
      </c>
      <c r="N23">
        <v>-3.1218945626333597E-5</v>
      </c>
      <c r="O23">
        <v>-1.4858568072542976E-4</v>
      </c>
      <c r="P23">
        <v>-5.1220898605512633E-5</v>
      </c>
      <c r="Q23">
        <v>2.3077088582803239E-5</v>
      </c>
      <c r="R23">
        <v>-4.4586715158074629E-5</v>
      </c>
      <c r="S23">
        <v>-3.7970050007026749E-5</v>
      </c>
      <c r="T23">
        <v>-8.5298323303298991E-5</v>
      </c>
      <c r="U23">
        <v>-8.3280854968714561E-6</v>
      </c>
      <c r="V23">
        <v>2.590175362219534E-3</v>
      </c>
      <c r="W23">
        <v>2.5905406018295529E-3</v>
      </c>
      <c r="X23">
        <v>4.2414067552423128E-3</v>
      </c>
      <c r="Y23">
        <v>2.5837494422590139E-3</v>
      </c>
      <c r="Z23">
        <v>2.5889688640793294E-3</v>
      </c>
      <c r="AA23">
        <v>2.5882360625169285E-3</v>
      </c>
      <c r="AB23">
        <v>2.5841677747946842E-3</v>
      </c>
      <c r="AC23">
        <v>2.5769827009343681E-3</v>
      </c>
      <c r="AD23">
        <v>2.588888446199312E-3</v>
      </c>
      <c r="AE23">
        <v>2.5859266704520707E-3</v>
      </c>
      <c r="AF23">
        <v>2.5983564017448119E-3</v>
      </c>
      <c r="AG23">
        <v>-2.4308156233617435E-3</v>
      </c>
    </row>
    <row r="24" spans="1:33" x14ac:dyDescent="0.25">
      <c r="A24" t="s">
        <v>31</v>
      </c>
      <c r="B24">
        <v>4.9734572406908602E-2</v>
      </c>
      <c r="C24">
        <v>-1.2205525302462169E-5</v>
      </c>
      <c r="D24">
        <v>-9.6974345225368417E-5</v>
      </c>
      <c r="E24">
        <v>-1.426121820685824E-4</v>
      </c>
      <c r="F24">
        <v>1.9963735796846478E-5</v>
      </c>
      <c r="G24">
        <v>-7.0971455970326636E-6</v>
      </c>
      <c r="H24">
        <v>-2.3422468560586537E-5</v>
      </c>
      <c r="I24">
        <v>1.477690231640235E-5</v>
      </c>
      <c r="J24">
        <v>-3.6436587101051302E-6</v>
      </c>
      <c r="K24">
        <v>1.4192019469223306E-4</v>
      </c>
      <c r="L24">
        <v>-2.5858631692915284E-5</v>
      </c>
      <c r="M24">
        <v>-2.4615078758741032E-6</v>
      </c>
      <c r="N24">
        <v>-1.7238852469032796E-5</v>
      </c>
      <c r="O24">
        <v>-1.2940910271291313E-4</v>
      </c>
      <c r="P24">
        <v>-7.7612519889356949E-6</v>
      </c>
      <c r="Q24">
        <v>7.2305080380713688E-5</v>
      </c>
      <c r="R24">
        <v>-1.6344791509846331E-5</v>
      </c>
      <c r="S24">
        <v>-2.8546476933072958E-5</v>
      </c>
      <c r="T24">
        <v>-3.670371831924617E-5</v>
      </c>
      <c r="U24">
        <v>1.6749588146600363E-5</v>
      </c>
      <c r="V24">
        <v>2.5794395168320127E-3</v>
      </c>
      <c r="W24">
        <v>2.5833208778268326E-3</v>
      </c>
      <c r="X24">
        <v>2.5837494422590139E-3</v>
      </c>
      <c r="Y24">
        <v>4.3127097049375663E-3</v>
      </c>
      <c r="Z24">
        <v>2.5888254430141799E-3</v>
      </c>
      <c r="AA24">
        <v>2.5830825762555003E-3</v>
      </c>
      <c r="AB24">
        <v>2.5813525460823719E-3</v>
      </c>
      <c r="AC24">
        <v>2.5764027219131887E-3</v>
      </c>
      <c r="AD24">
        <v>2.5882264694285983E-3</v>
      </c>
      <c r="AE24">
        <v>2.581578018752583E-3</v>
      </c>
      <c r="AF24">
        <v>2.6006766207859284E-3</v>
      </c>
      <c r="AG24">
        <v>-2.4815393988586263E-3</v>
      </c>
    </row>
    <row r="25" spans="1:33" x14ac:dyDescent="0.25">
      <c r="A25" t="s">
        <v>32</v>
      </c>
      <c r="B25">
        <v>6.7042732188120374E-2</v>
      </c>
      <c r="C25">
        <v>1.9227460655272808E-5</v>
      </c>
      <c r="D25">
        <v>-7.2824510007367426E-5</v>
      </c>
      <c r="E25">
        <v>-1.6191975515058031E-4</v>
      </c>
      <c r="F25">
        <v>-2.8758829852391243E-5</v>
      </c>
      <c r="G25">
        <v>-1.1829538541538809E-5</v>
      </c>
      <c r="H25">
        <v>-5.728677341889938E-5</v>
      </c>
      <c r="I25">
        <v>4.01442804911817E-6</v>
      </c>
      <c r="J25">
        <v>-6.1439604990402331E-6</v>
      </c>
      <c r="K25">
        <v>-1.9711260569001436E-5</v>
      </c>
      <c r="L25">
        <v>-5.3414411888052203E-5</v>
      </c>
      <c r="M25">
        <v>-4.5804828453237961E-5</v>
      </c>
      <c r="N25">
        <v>-2.2965274849062354E-5</v>
      </c>
      <c r="O25">
        <v>-1.4770791502588347E-4</v>
      </c>
      <c r="P25">
        <v>-5.4818326955113472E-5</v>
      </c>
      <c r="Q25">
        <v>2.1239045145443147E-5</v>
      </c>
      <c r="R25">
        <v>-3.1507845422781811E-5</v>
      </c>
      <c r="S25">
        <v>-4.1625240788989708E-5</v>
      </c>
      <c r="T25">
        <v>-1.0975958752507776E-4</v>
      </c>
      <c r="U25">
        <v>-7.8017121062272019E-5</v>
      </c>
      <c r="V25">
        <v>2.5859879216533843E-3</v>
      </c>
      <c r="W25">
        <v>2.5899541042032682E-3</v>
      </c>
      <c r="X25">
        <v>2.5889688640793294E-3</v>
      </c>
      <c r="Y25">
        <v>2.5888254430141799E-3</v>
      </c>
      <c r="Z25">
        <v>4.1854768905219024E-3</v>
      </c>
      <c r="AA25">
        <v>2.5903132979074994E-3</v>
      </c>
      <c r="AB25">
        <v>2.5861382067722469E-3</v>
      </c>
      <c r="AC25">
        <v>2.5782341799685392E-3</v>
      </c>
      <c r="AD25">
        <v>2.5893982791830301E-3</v>
      </c>
      <c r="AE25">
        <v>2.5875537756232252E-3</v>
      </c>
      <c r="AF25">
        <v>2.5973609177592214E-3</v>
      </c>
      <c r="AG25">
        <v>-2.4106631463485179E-3</v>
      </c>
    </row>
    <row r="26" spans="1:33" x14ac:dyDescent="0.25">
      <c r="A26" t="s">
        <v>33</v>
      </c>
      <c r="B26">
        <v>4.6867359985858961E-2</v>
      </c>
      <c r="C26">
        <v>6.9709542805457476E-7</v>
      </c>
      <c r="D26">
        <v>-8.0618698513512785E-5</v>
      </c>
      <c r="E26">
        <v>-1.3069592559228696E-4</v>
      </c>
      <c r="F26">
        <v>-2.2539974794138687E-5</v>
      </c>
      <c r="G26">
        <v>2.1036518711683151E-5</v>
      </c>
      <c r="H26">
        <v>-5.7596139172154739E-5</v>
      </c>
      <c r="I26">
        <v>-5.0864860225350011E-6</v>
      </c>
      <c r="J26">
        <v>-2.5725524252724662E-5</v>
      </c>
      <c r="K26">
        <v>1.3054191494466308E-5</v>
      </c>
      <c r="L26">
        <v>-2.9332832161063334E-5</v>
      </c>
      <c r="M26">
        <v>-3.8795651155146943E-5</v>
      </c>
      <c r="N26">
        <v>3.3689587517992097E-6</v>
      </c>
      <c r="O26">
        <v>-1.3392824459800148E-4</v>
      </c>
      <c r="P26">
        <v>-3.0051791268720157E-5</v>
      </c>
      <c r="Q26">
        <v>-1.5144804790475611E-5</v>
      </c>
      <c r="R26">
        <v>-4.4267445576260691E-5</v>
      </c>
      <c r="S26">
        <v>-1.1219991902792955E-4</v>
      </c>
      <c r="T26">
        <v>-8.0987082249774458E-5</v>
      </c>
      <c r="U26">
        <v>-7.1441500397558617E-5</v>
      </c>
      <c r="V26">
        <v>2.5850579242003846E-3</v>
      </c>
      <c r="W26">
        <v>2.5880386159622629E-3</v>
      </c>
      <c r="X26">
        <v>2.5882360625169285E-3</v>
      </c>
      <c r="Y26">
        <v>2.5830825762555003E-3</v>
      </c>
      <c r="Z26">
        <v>2.5903132979074994E-3</v>
      </c>
      <c r="AA26">
        <v>3.8738567092699476E-3</v>
      </c>
      <c r="AB26">
        <v>2.5850867624810305E-3</v>
      </c>
      <c r="AC26">
        <v>2.5812303677958249E-3</v>
      </c>
      <c r="AD26">
        <v>2.5899993600062071E-3</v>
      </c>
      <c r="AE26">
        <v>2.5860838454474914E-3</v>
      </c>
      <c r="AF26">
        <v>2.5962978268055121E-3</v>
      </c>
      <c r="AG26">
        <v>-2.4257705408115824E-3</v>
      </c>
    </row>
    <row r="27" spans="1:33" x14ac:dyDescent="0.25">
      <c r="A27" t="s">
        <v>34</v>
      </c>
      <c r="B27">
        <v>-2.1463213306506756E-2</v>
      </c>
      <c r="C27">
        <v>3.685934132564862E-5</v>
      </c>
      <c r="D27">
        <v>-5.6827529115918523E-5</v>
      </c>
      <c r="E27">
        <v>-7.8586418718866176E-5</v>
      </c>
      <c r="F27">
        <v>-1.2502953849130035E-5</v>
      </c>
      <c r="G27">
        <v>4.6092856152296443E-6</v>
      </c>
      <c r="H27">
        <v>-7.0358356532491213E-5</v>
      </c>
      <c r="I27">
        <v>-3.3792258947239672E-5</v>
      </c>
      <c r="J27">
        <v>-5.5649984798459206E-5</v>
      </c>
      <c r="K27">
        <v>7.6467905794608791E-6</v>
      </c>
      <c r="L27">
        <v>-2.7406740747955868E-5</v>
      </c>
      <c r="M27">
        <v>-4.2821003659272716E-5</v>
      </c>
      <c r="N27">
        <v>-2.8257208124423034E-5</v>
      </c>
      <c r="O27">
        <v>-1.6742322541628176E-4</v>
      </c>
      <c r="P27">
        <v>-8.7953926214788178E-5</v>
      </c>
      <c r="Q27">
        <v>3.0508329393965446E-5</v>
      </c>
      <c r="R27">
        <v>-5.8082038327751445E-5</v>
      </c>
      <c r="S27">
        <v>-8.9510055541255841E-5</v>
      </c>
      <c r="T27">
        <v>-8.4752724993135842E-5</v>
      </c>
      <c r="U27">
        <v>-8.8153671180623227E-5</v>
      </c>
      <c r="V27">
        <v>2.5804812933145778E-3</v>
      </c>
      <c r="W27">
        <v>2.585917131262919E-3</v>
      </c>
      <c r="X27">
        <v>2.5841677747946842E-3</v>
      </c>
      <c r="Y27">
        <v>2.5813525460823719E-3</v>
      </c>
      <c r="Z27">
        <v>2.5861382067722469E-3</v>
      </c>
      <c r="AA27">
        <v>2.5850867624810305E-3</v>
      </c>
      <c r="AB27">
        <v>3.5958440363864632E-3</v>
      </c>
      <c r="AC27">
        <v>2.5799010227159263E-3</v>
      </c>
      <c r="AD27">
        <v>2.5853961878380639E-3</v>
      </c>
      <c r="AE27">
        <v>2.5838675712990394E-3</v>
      </c>
      <c r="AF27">
        <v>2.58934434007969E-3</v>
      </c>
      <c r="AG27">
        <v>-2.4385188097921732E-3</v>
      </c>
    </row>
    <row r="28" spans="1:33" x14ac:dyDescent="0.25">
      <c r="A28" t="s">
        <v>35</v>
      </c>
      <c r="B28">
        <v>9.191352317475851E-2</v>
      </c>
      <c r="C28">
        <v>2.1807678433766471E-5</v>
      </c>
      <c r="D28">
        <v>-6.0775177721736741E-5</v>
      </c>
      <c r="E28">
        <v>-6.8371167427285211E-5</v>
      </c>
      <c r="F28">
        <v>-3.2896349974429568E-5</v>
      </c>
      <c r="G28">
        <v>1.2752650114867785E-6</v>
      </c>
      <c r="H28">
        <v>-1.6978840156711954E-5</v>
      </c>
      <c r="I28">
        <v>3.4319968316671307E-5</v>
      </c>
      <c r="J28">
        <v>-1.5797623380247715E-5</v>
      </c>
      <c r="K28">
        <v>5.1162220439239557E-5</v>
      </c>
      <c r="L28">
        <v>-1.0024821551731129E-5</v>
      </c>
      <c r="M28">
        <v>-3.5153587679283553E-5</v>
      </c>
      <c r="N28">
        <v>2.5293437580786726E-6</v>
      </c>
      <c r="O28">
        <v>-1.2157591815679675E-4</v>
      </c>
      <c r="P28">
        <v>5.0970817667414037E-7</v>
      </c>
      <c r="Q28">
        <v>2.6083658215217669E-5</v>
      </c>
      <c r="R28">
        <v>-6.4871897885707553E-5</v>
      </c>
      <c r="S28">
        <v>-4.6369077997624136E-5</v>
      </c>
      <c r="T28">
        <v>-5.3734909416129531E-5</v>
      </c>
      <c r="U28">
        <v>-5.6931185386098211E-5</v>
      </c>
      <c r="V28">
        <v>2.5794168230420947E-3</v>
      </c>
      <c r="W28">
        <v>2.581298743248184E-3</v>
      </c>
      <c r="X28">
        <v>2.5769827009343681E-3</v>
      </c>
      <c r="Y28">
        <v>2.5764027219131887E-3</v>
      </c>
      <c r="Z28">
        <v>2.5782341799685392E-3</v>
      </c>
      <c r="AA28">
        <v>2.5812303677958249E-3</v>
      </c>
      <c r="AB28">
        <v>2.5799010227159263E-3</v>
      </c>
      <c r="AC28">
        <v>3.8225757749249197E-3</v>
      </c>
      <c r="AD28">
        <v>2.5822702787462702E-3</v>
      </c>
      <c r="AE28">
        <v>2.5788185343738994E-3</v>
      </c>
      <c r="AF28">
        <v>2.5795167790998979E-3</v>
      </c>
      <c r="AG28">
        <v>-2.4905518205928594E-3</v>
      </c>
    </row>
    <row r="29" spans="1:33" x14ac:dyDescent="0.25">
      <c r="A29" t="s">
        <v>36</v>
      </c>
      <c r="B29">
        <v>0.17561570798011716</v>
      </c>
      <c r="C29">
        <v>-1.430465339119803E-5</v>
      </c>
      <c r="D29">
        <v>-1.0382511276531433E-4</v>
      </c>
      <c r="E29">
        <v>-1.4449230875804493E-4</v>
      </c>
      <c r="F29">
        <v>1.5578202649210542E-5</v>
      </c>
      <c r="G29">
        <v>2.6258115700283767E-5</v>
      </c>
      <c r="H29">
        <v>-3.0516031830928915E-6</v>
      </c>
      <c r="I29">
        <v>7.4604213675411382E-5</v>
      </c>
      <c r="J29">
        <v>1.0227123673073324E-5</v>
      </c>
      <c r="K29">
        <v>2.9953987237010989E-5</v>
      </c>
      <c r="L29">
        <v>-1.6211821398602264E-5</v>
      </c>
      <c r="M29">
        <v>-1.0185052397468212E-5</v>
      </c>
      <c r="N29">
        <v>9.2675284183275182E-6</v>
      </c>
      <c r="O29">
        <v>-1.3202199701981346E-4</v>
      </c>
      <c r="P29">
        <v>-4.3193476903411908E-5</v>
      </c>
      <c r="Q29">
        <v>2.7422473631955198E-5</v>
      </c>
      <c r="R29">
        <v>-8.0572183436251974E-6</v>
      </c>
      <c r="S29">
        <v>-5.9142278936621614E-5</v>
      </c>
      <c r="T29">
        <v>-6.9427661511513696E-5</v>
      </c>
      <c r="U29">
        <v>-6.3479354393696863E-5</v>
      </c>
      <c r="V29">
        <v>2.5923429722412307E-3</v>
      </c>
      <c r="W29">
        <v>2.5904205304314839E-3</v>
      </c>
      <c r="X29">
        <v>2.588888446199312E-3</v>
      </c>
      <c r="Y29">
        <v>2.5882264694285983E-3</v>
      </c>
      <c r="Z29">
        <v>2.5893982791830301E-3</v>
      </c>
      <c r="AA29">
        <v>2.5899993600062071E-3</v>
      </c>
      <c r="AB29">
        <v>2.5853961878380639E-3</v>
      </c>
      <c r="AC29">
        <v>2.5822702787462702E-3</v>
      </c>
      <c r="AD29">
        <v>4.2610620911239135E-3</v>
      </c>
      <c r="AE29">
        <v>2.5925278168998918E-3</v>
      </c>
      <c r="AF29">
        <v>2.6010706149059981E-3</v>
      </c>
      <c r="AG29">
        <v>-2.498459470423028E-3</v>
      </c>
    </row>
    <row r="30" spans="1:33" x14ac:dyDescent="0.25">
      <c r="A30" t="s">
        <v>37</v>
      </c>
      <c r="B30">
        <v>0.11202987543419984</v>
      </c>
      <c r="C30">
        <v>-1.3946346713046516E-5</v>
      </c>
      <c r="D30">
        <v>-9.4205307810888523E-5</v>
      </c>
      <c r="E30">
        <v>-1.1038560447003908E-4</v>
      </c>
      <c r="F30">
        <v>2.8737320847129822E-5</v>
      </c>
      <c r="G30">
        <v>2.6336367497848758E-5</v>
      </c>
      <c r="H30">
        <v>-3.3713802891997781E-5</v>
      </c>
      <c r="I30">
        <v>5.371994846314833E-5</v>
      </c>
      <c r="J30">
        <v>6.4991215140914119E-6</v>
      </c>
      <c r="K30">
        <v>7.2202029346558547E-5</v>
      </c>
      <c r="L30">
        <v>-3.723209847166615E-5</v>
      </c>
      <c r="M30">
        <v>-1.5306589970091205E-5</v>
      </c>
      <c r="N30">
        <v>-1.1126356783185327E-5</v>
      </c>
      <c r="O30">
        <v>-1.1456550698121782E-4</v>
      </c>
      <c r="P30">
        <v>-6.7000334727063343E-5</v>
      </c>
      <c r="Q30">
        <v>4.0212618057499684E-5</v>
      </c>
      <c r="R30">
        <v>-7.7966137886549243E-5</v>
      </c>
      <c r="S30">
        <v>-6.7785546102676537E-5</v>
      </c>
      <c r="T30">
        <v>-1.3183687710158188E-5</v>
      </c>
      <c r="U30">
        <v>-5.7937108824013912E-5</v>
      </c>
      <c r="V30">
        <v>2.5829861032163736E-3</v>
      </c>
      <c r="W30">
        <v>2.586337153975723E-3</v>
      </c>
      <c r="X30">
        <v>2.5859266704520707E-3</v>
      </c>
      <c r="Y30">
        <v>2.581578018752583E-3</v>
      </c>
      <c r="Z30">
        <v>2.5875537756232252E-3</v>
      </c>
      <c r="AA30">
        <v>2.5860838454474914E-3</v>
      </c>
      <c r="AB30">
        <v>2.5838675712990394E-3</v>
      </c>
      <c r="AC30">
        <v>2.5788185343738994E-3</v>
      </c>
      <c r="AD30">
        <v>2.5925278168998918E-3</v>
      </c>
      <c r="AE30">
        <v>3.9496327108326703E-3</v>
      </c>
      <c r="AF30">
        <v>2.5965477018434456E-3</v>
      </c>
      <c r="AG30">
        <v>-2.5034002269902302E-3</v>
      </c>
    </row>
    <row r="31" spans="1:33" x14ac:dyDescent="0.25">
      <c r="A31" t="s">
        <v>38</v>
      </c>
      <c r="B31">
        <v>0.19084064288355213</v>
      </c>
      <c r="C31">
        <v>-1.0197241822597412E-5</v>
      </c>
      <c r="D31">
        <v>-9.5146995492135828E-5</v>
      </c>
      <c r="E31">
        <v>-2.4046740410985817E-4</v>
      </c>
      <c r="F31">
        <v>5.3969946210555937E-5</v>
      </c>
      <c r="G31">
        <v>9.9563197784754729E-6</v>
      </c>
      <c r="H31">
        <v>-2.3499806620743899E-5</v>
      </c>
      <c r="I31">
        <v>1.2049139339482748E-5</v>
      </c>
      <c r="J31">
        <v>-5.2302113758418214E-5</v>
      </c>
      <c r="K31">
        <v>2.5903759675230571E-5</v>
      </c>
      <c r="L31">
        <v>-5.0282598143046179E-5</v>
      </c>
      <c r="M31">
        <v>-2.5868776246911872E-6</v>
      </c>
      <c r="N31">
        <v>1.1619596107442743E-5</v>
      </c>
      <c r="O31">
        <v>-1.170171332470259E-4</v>
      </c>
      <c r="P31">
        <v>-1.4030629859070011E-5</v>
      </c>
      <c r="Q31">
        <v>4.7637270951522617E-5</v>
      </c>
      <c r="R31">
        <v>-6.2680353761346893E-5</v>
      </c>
      <c r="S31">
        <v>-4.0943385678568391E-5</v>
      </c>
      <c r="T31">
        <v>-6.6164624203768601E-5</v>
      </c>
      <c r="U31">
        <v>-3.9224715638151416E-5</v>
      </c>
      <c r="V31">
        <v>2.6002288142285574E-3</v>
      </c>
      <c r="W31">
        <v>2.5948541117634784E-3</v>
      </c>
      <c r="X31">
        <v>2.5983564017448119E-3</v>
      </c>
      <c r="Y31">
        <v>2.6006766207859284E-3</v>
      </c>
      <c r="Z31">
        <v>2.5973609177592214E-3</v>
      </c>
      <c r="AA31">
        <v>2.5962978268055121E-3</v>
      </c>
      <c r="AB31">
        <v>2.58934434007969E-3</v>
      </c>
      <c r="AC31">
        <v>2.5795167790998979E-3</v>
      </c>
      <c r="AD31">
        <v>2.6010706149059981E-3</v>
      </c>
      <c r="AE31">
        <v>2.5965477018434456E-3</v>
      </c>
      <c r="AF31">
        <v>4.2340130156854963E-3</v>
      </c>
      <c r="AG31">
        <v>-2.4517447964769027E-3</v>
      </c>
    </row>
    <row r="32" spans="1:33" x14ac:dyDescent="0.25">
      <c r="A32" t="s">
        <v>24</v>
      </c>
      <c r="B32">
        <v>-1.5419885681544829</v>
      </c>
      <c r="C32">
        <v>-2.2163155795510727E-4</v>
      </c>
      <c r="D32">
        <v>-6.0518804286921902E-4</v>
      </c>
      <c r="E32">
        <v>-5.2183671492064885E-4</v>
      </c>
      <c r="F32">
        <v>-5.3327727631044693E-4</v>
      </c>
      <c r="G32">
        <v>-1.0038198328033004E-4</v>
      </c>
      <c r="H32">
        <v>-2.4982641928659949E-3</v>
      </c>
      <c r="I32">
        <v>-2.5196356621866017E-3</v>
      </c>
      <c r="J32">
        <v>-2.4770131421411952E-3</v>
      </c>
      <c r="K32">
        <v>-2.5686258142207817E-3</v>
      </c>
      <c r="L32">
        <v>-8.0135240370181413E-4</v>
      </c>
      <c r="M32">
        <v>-7.7300098980663035E-4</v>
      </c>
      <c r="N32">
        <v>-7.5591325135327563E-4</v>
      </c>
      <c r="O32">
        <v>-6.3726544544427514E-4</v>
      </c>
      <c r="P32">
        <v>-7.3395585003391782E-4</v>
      </c>
      <c r="Q32">
        <v>-7.7931007620991096E-4</v>
      </c>
      <c r="R32">
        <v>-7.5028369040536463E-4</v>
      </c>
      <c r="S32">
        <v>-7.783909014930947E-4</v>
      </c>
      <c r="T32">
        <v>-8.4639074063719343E-4</v>
      </c>
      <c r="U32">
        <v>-1.0110463412513673E-3</v>
      </c>
      <c r="V32">
        <v>-2.4232155303039122E-3</v>
      </c>
      <c r="W32">
        <v>-2.4317858125598546E-3</v>
      </c>
      <c r="X32">
        <v>-2.4308156233617435E-3</v>
      </c>
      <c r="Y32">
        <v>-2.4815393988586263E-3</v>
      </c>
      <c r="Z32">
        <v>-2.4106631463485179E-3</v>
      </c>
      <c r="AA32">
        <v>-2.4257705408115824E-3</v>
      </c>
      <c r="AB32">
        <v>-2.4385188097921732E-3</v>
      </c>
      <c r="AC32">
        <v>-2.4905518205928594E-3</v>
      </c>
      <c r="AD32">
        <v>-2.498459470423028E-3</v>
      </c>
      <c r="AE32">
        <v>-2.5034002269902302E-3</v>
      </c>
      <c r="AF32">
        <v>-2.4517447964769027E-3</v>
      </c>
      <c r="AG32">
        <v>6.4330879549118888E-3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55459-0137-4E9C-BEEC-80402726C4F7}">
  <dimension ref="A1:AG32"/>
  <sheetViews>
    <sheetView workbookViewId="0">
      <selection activeCell="A6" sqref="A6"/>
    </sheetView>
  </sheetViews>
  <sheetFormatPr defaultRowHeight="15" x14ac:dyDescent="0.25"/>
  <cols>
    <col min="1" max="1" width="14.140625" customWidth="1"/>
  </cols>
  <sheetData>
    <row r="1" spans="1:33" x14ac:dyDescent="0.25">
      <c r="A1" s="1" t="s">
        <v>0</v>
      </c>
      <c r="B1" s="1" t="s">
        <v>1</v>
      </c>
      <c r="C1" t="s">
        <v>27</v>
      </c>
      <c r="D1" t="s">
        <v>40</v>
      </c>
      <c r="E1" t="s">
        <v>41</v>
      </c>
      <c r="F1" t="s">
        <v>136</v>
      </c>
      <c r="G1" t="s">
        <v>176</v>
      </c>
      <c r="H1" t="s">
        <v>71</v>
      </c>
      <c r="I1" t="s">
        <v>72</v>
      </c>
      <c r="J1" t="s">
        <v>73</v>
      </c>
      <c r="K1" t="s">
        <v>74</v>
      </c>
      <c r="L1" t="s">
        <v>124</v>
      </c>
      <c r="M1" t="s">
        <v>125</v>
      </c>
      <c r="N1" t="s">
        <v>126</v>
      </c>
      <c r="O1" t="s">
        <v>127</v>
      </c>
      <c r="P1" t="s">
        <v>128</v>
      </c>
      <c r="Q1" t="s">
        <v>129</v>
      </c>
      <c r="R1" t="s">
        <v>130</v>
      </c>
      <c r="S1" t="s">
        <v>131</v>
      </c>
      <c r="T1" t="s">
        <v>132</v>
      </c>
      <c r="U1" t="s">
        <v>133</v>
      </c>
      <c r="V1" t="s">
        <v>28</v>
      </c>
      <c r="W1" t="s">
        <v>29</v>
      </c>
      <c r="X1" t="s">
        <v>30</v>
      </c>
      <c r="Y1" t="s">
        <v>31</v>
      </c>
      <c r="Z1" t="s">
        <v>32</v>
      </c>
      <c r="AA1" t="s">
        <v>33</v>
      </c>
      <c r="AB1" t="s">
        <v>34</v>
      </c>
      <c r="AC1" t="s">
        <v>35</v>
      </c>
      <c r="AD1" t="s">
        <v>36</v>
      </c>
      <c r="AE1" t="s">
        <v>37</v>
      </c>
      <c r="AF1" t="s">
        <v>38</v>
      </c>
      <c r="AG1" t="s">
        <v>24</v>
      </c>
    </row>
    <row r="2" spans="1:33" x14ac:dyDescent="0.25">
      <c r="A2" t="s">
        <v>27</v>
      </c>
      <c r="B2" s="24">
        <v>-0.10042174066475887</v>
      </c>
      <c r="C2">
        <v>8.0709584878965984E-4</v>
      </c>
      <c r="D2">
        <v>8.8978594644370244E-5</v>
      </c>
      <c r="E2">
        <v>1.0579959577050229E-4</v>
      </c>
      <c r="F2">
        <v>-1.929689695188792E-4</v>
      </c>
      <c r="G2">
        <v>4.8419355913546375E-5</v>
      </c>
      <c r="H2">
        <v>5.7844023280388478E-5</v>
      </c>
      <c r="I2">
        <v>2.8908283915877152E-5</v>
      </c>
      <c r="J2">
        <v>-4.1180557020928401E-5</v>
      </c>
      <c r="K2">
        <v>-4.6756158302630178E-5</v>
      </c>
      <c r="L2">
        <v>1.5034803909447704E-5</v>
      </c>
      <c r="M2">
        <v>3.9872383148268213E-5</v>
      </c>
      <c r="N2">
        <v>-3.7750432691800083E-5</v>
      </c>
      <c r="O2">
        <v>-1.7769559984136168E-5</v>
      </c>
      <c r="P2">
        <v>-5.2866138602593919E-5</v>
      </c>
      <c r="Q2">
        <v>-1.2264903286109583E-5</v>
      </c>
      <c r="R2">
        <v>-5.3684947178477533E-5</v>
      </c>
      <c r="S2">
        <v>4.464326259967505E-6</v>
      </c>
      <c r="T2">
        <v>-6.5883855399656306E-5</v>
      </c>
      <c r="U2">
        <v>-8.0798590838790417E-5</v>
      </c>
      <c r="V2">
        <v>1.1728151916367717E-5</v>
      </c>
      <c r="W2">
        <v>-3.5250915288080695E-6</v>
      </c>
      <c r="X2">
        <v>2.7675615050264538E-5</v>
      </c>
      <c r="Y2">
        <v>-5.8002635561257409E-6</v>
      </c>
      <c r="Z2">
        <v>3.6772547418266471E-5</v>
      </c>
      <c r="AA2">
        <v>2.4227552536962172E-5</v>
      </c>
      <c r="AB2">
        <v>3.9942250040149357E-5</v>
      </c>
      <c r="AC2">
        <v>1.8066410367383899E-5</v>
      </c>
      <c r="AD2">
        <v>-1.4621157299795728E-5</v>
      </c>
      <c r="AE2">
        <v>-2.5126982655225138E-5</v>
      </c>
      <c r="AF2">
        <v>-1.0827713252410133E-5</v>
      </c>
      <c r="AG2">
        <v>-3.2582046314621056E-4</v>
      </c>
    </row>
    <row r="3" spans="1:33" x14ac:dyDescent="0.25">
      <c r="A3" t="s">
        <v>40</v>
      </c>
      <c r="B3" s="24">
        <v>2.6286413402987218E-2</v>
      </c>
      <c r="C3">
        <v>8.8978594644370244E-5</v>
      </c>
      <c r="D3">
        <v>1.4999675652579388E-3</v>
      </c>
      <c r="E3">
        <v>1.1188361892846734E-3</v>
      </c>
      <c r="F3">
        <v>5.2410412058427704E-5</v>
      </c>
      <c r="G3">
        <v>-1.3062053579606604E-5</v>
      </c>
      <c r="H3">
        <v>-1.7865472074623937E-4</v>
      </c>
      <c r="I3">
        <v>-1.45772900889462E-4</v>
      </c>
      <c r="J3">
        <v>-1.5558723777115498E-4</v>
      </c>
      <c r="K3">
        <v>-1.7898442038987681E-4</v>
      </c>
      <c r="L3">
        <v>-3.7971866582390691E-5</v>
      </c>
      <c r="M3">
        <v>-5.7903507673193216E-5</v>
      </c>
      <c r="N3">
        <v>-7.9834210196055909E-5</v>
      </c>
      <c r="O3">
        <v>-1.1398052270761327E-4</v>
      </c>
      <c r="P3">
        <v>-9.8926221934594611E-5</v>
      </c>
      <c r="Q3">
        <v>-1.3320181772262282E-4</v>
      </c>
      <c r="R3">
        <v>-8.6781831751336555E-5</v>
      </c>
      <c r="S3">
        <v>-9.7985932051535484E-5</v>
      </c>
      <c r="T3">
        <v>-8.4753603034064761E-5</v>
      </c>
      <c r="U3">
        <v>-1.2560879513942981E-4</v>
      </c>
      <c r="V3">
        <v>-1.0974141149554999E-4</v>
      </c>
      <c r="W3">
        <v>-1.2594012076918632E-4</v>
      </c>
      <c r="X3">
        <v>-8.8324619255940936E-5</v>
      </c>
      <c r="Y3">
        <v>-1.5614710318786893E-4</v>
      </c>
      <c r="Z3">
        <v>-8.7301713206100647E-5</v>
      </c>
      <c r="AA3">
        <v>-1.4647100734999026E-4</v>
      </c>
      <c r="AB3">
        <v>-4.4984487735501375E-5</v>
      </c>
      <c r="AC3">
        <v>-7.8461575362853329E-5</v>
      </c>
      <c r="AD3">
        <v>-1.5033300889071336E-4</v>
      </c>
      <c r="AE3">
        <v>-1.2428002291229624E-4</v>
      </c>
      <c r="AF3">
        <v>-1.1521945559776693E-4</v>
      </c>
      <c r="AG3">
        <v>-8.3504511836722192E-4</v>
      </c>
    </row>
    <row r="4" spans="1:33" x14ac:dyDescent="0.25">
      <c r="A4" t="s">
        <v>41</v>
      </c>
      <c r="B4" s="24">
        <v>8.1586732244005644E-2</v>
      </c>
      <c r="C4">
        <v>1.0579959577050229E-4</v>
      </c>
      <c r="D4">
        <v>1.1188361892846734E-3</v>
      </c>
      <c r="E4">
        <v>1.6550134819158992E-3</v>
      </c>
      <c r="F4">
        <v>1.1669572089197206E-4</v>
      </c>
      <c r="G4">
        <v>-4.3160007628349402E-5</v>
      </c>
      <c r="H4">
        <v>-3.6301541721733545E-4</v>
      </c>
      <c r="I4">
        <v>-3.705556884387781E-4</v>
      </c>
      <c r="J4">
        <v>-4.3663441537357915E-4</v>
      </c>
      <c r="K4">
        <v>-4.853679503919064E-4</v>
      </c>
      <c r="L4">
        <v>-4.3694382440770796E-5</v>
      </c>
      <c r="M4">
        <v>-9.4860475316022012E-5</v>
      </c>
      <c r="N4">
        <v>-1.0932506996170224E-4</v>
      </c>
      <c r="O4">
        <v>-1.6327088173127022E-4</v>
      </c>
      <c r="P4">
        <v>-1.8917187767425231E-4</v>
      </c>
      <c r="Q4">
        <v>-2.6899358025108517E-4</v>
      </c>
      <c r="R4">
        <v>-1.9371856122095264E-4</v>
      </c>
      <c r="S4">
        <v>-1.9987446748161365E-4</v>
      </c>
      <c r="T4">
        <v>-2.1287729964888295E-4</v>
      </c>
      <c r="U4">
        <v>-2.2924345474626014E-4</v>
      </c>
      <c r="V4">
        <v>-1.790331070351784E-4</v>
      </c>
      <c r="W4">
        <v>-1.6669777446196834E-4</v>
      </c>
      <c r="X4">
        <v>-1.373693548712946E-4</v>
      </c>
      <c r="Y4">
        <v>-2.2534175804788255E-4</v>
      </c>
      <c r="Z4">
        <v>-1.9554180899174054E-4</v>
      </c>
      <c r="AA4">
        <v>-2.0901660416815482E-4</v>
      </c>
      <c r="AB4">
        <v>-9.2397931753934861E-5</v>
      </c>
      <c r="AC4">
        <v>-1.3097957302474065E-4</v>
      </c>
      <c r="AD4">
        <v>-2.1667285468527308E-4</v>
      </c>
      <c r="AE4">
        <v>-1.7431461916215597E-4</v>
      </c>
      <c r="AF4">
        <v>-3.1380259322568924E-4</v>
      </c>
      <c r="AG4">
        <v>-5.5487543828207028E-4</v>
      </c>
    </row>
    <row r="5" spans="1:33" x14ac:dyDescent="0.25">
      <c r="A5" t="s">
        <v>136</v>
      </c>
      <c r="B5" s="24">
        <v>0.20078310903425625</v>
      </c>
      <c r="C5">
        <v>-1.929689695188792E-4</v>
      </c>
      <c r="D5">
        <v>5.2410412058427704E-5</v>
      </c>
      <c r="E5">
        <v>1.1669572089197206E-4</v>
      </c>
      <c r="F5">
        <v>9.7114035460722152E-4</v>
      </c>
      <c r="G5">
        <v>8.4758792788675396E-6</v>
      </c>
      <c r="H5">
        <v>1.0796098498280007E-4</v>
      </c>
      <c r="I5">
        <v>1.4457370147637303E-4</v>
      </c>
      <c r="J5">
        <v>2.2505933861493083E-4</v>
      </c>
      <c r="K5">
        <v>3.4039412327294941E-4</v>
      </c>
      <c r="L5">
        <v>8.9673202093350105E-6</v>
      </c>
      <c r="M5">
        <v>1.4247078176289905E-6</v>
      </c>
      <c r="N5">
        <v>3.2789670288184847E-5</v>
      </c>
      <c r="O5">
        <v>1.1125434061039932E-5</v>
      </c>
      <c r="P5">
        <v>6.3234968864492932E-5</v>
      </c>
      <c r="Q5">
        <v>3.6347329656741923E-5</v>
      </c>
      <c r="R5">
        <v>1.1361521051076839E-4</v>
      </c>
      <c r="S5">
        <v>1.8087792237400706E-4</v>
      </c>
      <c r="T5">
        <v>2.2033019493882824E-4</v>
      </c>
      <c r="U5">
        <v>4.5581729831281885E-4</v>
      </c>
      <c r="V5">
        <v>3.5578314424023131E-5</v>
      </c>
      <c r="W5">
        <v>-5.7579041852313592E-6</v>
      </c>
      <c r="X5">
        <v>2.1014357901659019E-5</v>
      </c>
      <c r="Y5">
        <v>3.7631858199584388E-5</v>
      </c>
      <c r="Z5">
        <v>-4.5745696026187671E-5</v>
      </c>
      <c r="AA5">
        <v>-3.2635773389112262E-5</v>
      </c>
      <c r="AB5">
        <v>-2.0742899407785064E-5</v>
      </c>
      <c r="AC5">
        <v>-2.4360463457810449E-5</v>
      </c>
      <c r="AD5">
        <v>7.4398079382012941E-6</v>
      </c>
      <c r="AE5">
        <v>5.9815905738658156E-5</v>
      </c>
      <c r="AF5">
        <v>9.0148862313510492E-5</v>
      </c>
      <c r="AG5">
        <v>-8.7648457587325877E-4</v>
      </c>
    </row>
    <row r="6" spans="1:33" x14ac:dyDescent="0.25">
      <c r="A6" t="s">
        <v>176</v>
      </c>
      <c r="B6" s="24">
        <v>2.2957826542265227</v>
      </c>
      <c r="C6">
        <v>4.8419355913546375E-5</v>
      </c>
      <c r="D6">
        <v>-1.3062053579606604E-5</v>
      </c>
      <c r="E6">
        <v>-4.3160007628349402E-5</v>
      </c>
      <c r="F6">
        <v>8.4758792788675396E-6</v>
      </c>
      <c r="G6">
        <v>1.0419606359053637E-3</v>
      </c>
      <c r="H6">
        <v>1.2509694100279684E-4</v>
      </c>
      <c r="I6">
        <v>8.2284841670556452E-5</v>
      </c>
      <c r="J6">
        <v>2.7243824847266665E-5</v>
      </c>
      <c r="K6">
        <v>-2.2235116105495704E-5</v>
      </c>
      <c r="L6">
        <v>-9.5648320049496321E-5</v>
      </c>
      <c r="M6">
        <v>-1.0353723341961531E-4</v>
      </c>
      <c r="N6">
        <v>-1.4873952643219002E-4</v>
      </c>
      <c r="O6">
        <v>-1.6778656452285309E-4</v>
      </c>
      <c r="P6">
        <v>-1.0954987646155369E-4</v>
      </c>
      <c r="Q6">
        <v>-1.8795727164898604E-4</v>
      </c>
      <c r="R6">
        <v>-1.5509523360236288E-4</v>
      </c>
      <c r="S6">
        <v>-1.7510186716428194E-4</v>
      </c>
      <c r="T6">
        <v>-1.8475660591040088E-4</v>
      </c>
      <c r="U6">
        <v>-2.109234452323974E-4</v>
      </c>
      <c r="V6">
        <v>5.2915659616119149E-5</v>
      </c>
      <c r="W6">
        <v>5.2508670290605409E-5</v>
      </c>
      <c r="X6">
        <v>4.0250306418492944E-5</v>
      </c>
      <c r="Y6">
        <v>3.3803617564299993E-5</v>
      </c>
      <c r="Z6">
        <v>1.6331498923956674E-5</v>
      </c>
      <c r="AA6">
        <v>4.3072782325917247E-5</v>
      </c>
      <c r="AB6">
        <v>2.4507741764834401E-5</v>
      </c>
      <c r="AC6">
        <v>1.5740065272596523E-5</v>
      </c>
      <c r="AD6">
        <v>2.2168490497761414E-5</v>
      </c>
      <c r="AE6">
        <v>6.3322566464350024E-5</v>
      </c>
      <c r="AF6">
        <v>2.1320503759670689E-6</v>
      </c>
      <c r="AG6">
        <v>-2.3410200347198645E-4</v>
      </c>
    </row>
    <row r="7" spans="1:33" x14ac:dyDescent="0.25">
      <c r="A7" t="s">
        <v>71</v>
      </c>
      <c r="B7" s="24">
        <v>0.12427566852001734</v>
      </c>
      <c r="C7">
        <v>5.7844023280388478E-5</v>
      </c>
      <c r="D7">
        <v>-1.7865472074623937E-4</v>
      </c>
      <c r="E7">
        <v>-3.6301541721733545E-4</v>
      </c>
      <c r="F7">
        <v>1.0796098498280007E-4</v>
      </c>
      <c r="G7">
        <v>1.2509694100279684E-4</v>
      </c>
      <c r="H7">
        <v>1.0234351863600184E-2</v>
      </c>
      <c r="I7">
        <v>9.2497111615722077E-3</v>
      </c>
      <c r="J7">
        <v>9.2629202808670388E-3</v>
      </c>
      <c r="K7">
        <v>9.2782650629202185E-3</v>
      </c>
      <c r="L7">
        <v>-1.3972360557004774E-4</v>
      </c>
      <c r="M7">
        <v>-1.3244910906388811E-4</v>
      </c>
      <c r="N7">
        <v>-8.124764873859117E-5</v>
      </c>
      <c r="O7">
        <v>-4.3359590852475689E-4</v>
      </c>
      <c r="P7">
        <v>-1.8885769335574365E-4</v>
      </c>
      <c r="Q7">
        <v>1.0797288491875678E-6</v>
      </c>
      <c r="R7">
        <v>-1.4803170131408262E-4</v>
      </c>
      <c r="S7">
        <v>-8.5405712536253727E-5</v>
      </c>
      <c r="T7">
        <v>-1.6066925356281528E-6</v>
      </c>
      <c r="U7">
        <v>-2.3917637419761106E-4</v>
      </c>
      <c r="V7">
        <v>4.9382671588772101E-4</v>
      </c>
      <c r="W7">
        <v>3.328064761731267E-4</v>
      </c>
      <c r="X7">
        <v>3.503355321320188E-4</v>
      </c>
      <c r="Y7">
        <v>4.2319681075348413E-4</v>
      </c>
      <c r="Z7">
        <v>3.3051697403561724E-4</v>
      </c>
      <c r="AA7">
        <v>3.7569827366950095E-4</v>
      </c>
      <c r="AB7">
        <v>-7.9462617287556119E-5</v>
      </c>
      <c r="AC7">
        <v>2.766093989383816E-4</v>
      </c>
      <c r="AD7">
        <v>3.830631159724247E-4</v>
      </c>
      <c r="AE7">
        <v>3.5568585118639622E-4</v>
      </c>
      <c r="AF7">
        <v>3.6909090165151894E-4</v>
      </c>
      <c r="AG7">
        <v>-9.272463453324626E-3</v>
      </c>
    </row>
    <row r="8" spans="1:33" x14ac:dyDescent="0.25">
      <c r="A8" t="s">
        <v>72</v>
      </c>
      <c r="B8" s="24">
        <v>0.49838342960559728</v>
      </c>
      <c r="C8">
        <v>2.8908283915877152E-5</v>
      </c>
      <c r="D8">
        <v>-1.45772900889462E-4</v>
      </c>
      <c r="E8">
        <v>-3.705556884387781E-4</v>
      </c>
      <c r="F8">
        <v>1.4457370147637303E-4</v>
      </c>
      <c r="G8">
        <v>8.2284841670556452E-5</v>
      </c>
      <c r="H8">
        <v>9.2497111615722077E-3</v>
      </c>
      <c r="I8">
        <v>9.7621153546517403E-3</v>
      </c>
      <c r="J8">
        <v>9.2991267122321981E-3</v>
      </c>
      <c r="K8">
        <v>9.3169719815426773E-3</v>
      </c>
      <c r="L8">
        <v>-1.1630575163076997E-4</v>
      </c>
      <c r="M8">
        <v>-1.1389154258323688E-4</v>
      </c>
      <c r="N8">
        <v>-4.7690542628589711E-5</v>
      </c>
      <c r="O8">
        <v>-4.433537456085074E-4</v>
      </c>
      <c r="P8">
        <v>-1.6684141920388171E-4</v>
      </c>
      <c r="Q8">
        <v>-7.7022074461039055E-5</v>
      </c>
      <c r="R8">
        <v>-1.1132390169372335E-4</v>
      </c>
      <c r="S8">
        <v>-1.4750041247413564E-4</v>
      </c>
      <c r="T8">
        <v>-1.0625363862361249E-4</v>
      </c>
      <c r="U8">
        <v>-1.8995092947995257E-4</v>
      </c>
      <c r="V8">
        <v>5.3612104964852344E-4</v>
      </c>
      <c r="W8">
        <v>3.7270021579882771E-4</v>
      </c>
      <c r="X8">
        <v>3.3589721203432015E-4</v>
      </c>
      <c r="Y8">
        <v>4.8208361206170591E-4</v>
      </c>
      <c r="Z8">
        <v>3.9708443229674768E-4</v>
      </c>
      <c r="AA8">
        <v>4.2494590323272421E-4</v>
      </c>
      <c r="AB8">
        <v>-5.0436455601435542E-5</v>
      </c>
      <c r="AC8">
        <v>4.1564199763236345E-4</v>
      </c>
      <c r="AD8">
        <v>4.8511489969236578E-4</v>
      </c>
      <c r="AE8">
        <v>4.7650663538113553E-4</v>
      </c>
      <c r="AF8">
        <v>4.1665662457482117E-4</v>
      </c>
      <c r="AG8">
        <v>-9.3711618399839915E-3</v>
      </c>
    </row>
    <row r="9" spans="1:33" x14ac:dyDescent="0.25">
      <c r="A9" t="s">
        <v>73</v>
      </c>
      <c r="B9" s="24">
        <v>0.91582985701189734</v>
      </c>
      <c r="C9">
        <v>-4.1180557020928401E-5</v>
      </c>
      <c r="D9">
        <v>-1.5558723777115498E-4</v>
      </c>
      <c r="E9">
        <v>-4.3663441537357915E-4</v>
      </c>
      <c r="F9">
        <v>2.2505933861493083E-4</v>
      </c>
      <c r="G9">
        <v>2.7243824847266665E-5</v>
      </c>
      <c r="H9">
        <v>9.2629202808670388E-3</v>
      </c>
      <c r="I9">
        <v>9.2991267122321981E-3</v>
      </c>
      <c r="J9">
        <v>9.9021617214003575E-3</v>
      </c>
      <c r="K9">
        <v>9.3762537688750203E-3</v>
      </c>
      <c r="L9">
        <v>-1.8223465272821141E-4</v>
      </c>
      <c r="M9">
        <v>-1.7521505921454846E-4</v>
      </c>
      <c r="N9">
        <v>-9.7380892879229204E-5</v>
      </c>
      <c r="O9">
        <v>-5.0038487169739188E-4</v>
      </c>
      <c r="P9">
        <v>-2.0107314486661758E-4</v>
      </c>
      <c r="Q9">
        <v>-4.0121236542377649E-5</v>
      </c>
      <c r="R9">
        <v>-1.8737152530096568E-4</v>
      </c>
      <c r="S9">
        <v>-1.8655205415077066E-4</v>
      </c>
      <c r="T9">
        <v>-1.3497101103682662E-4</v>
      </c>
      <c r="U9">
        <v>-1.8776372248012659E-4</v>
      </c>
      <c r="V9">
        <v>4.7673416410634302E-4</v>
      </c>
      <c r="W9">
        <v>3.3388834022824105E-4</v>
      </c>
      <c r="X9">
        <v>3.4629333315060098E-4</v>
      </c>
      <c r="Y9">
        <v>4.7908904263621122E-4</v>
      </c>
      <c r="Z9">
        <v>4.2124857506299412E-4</v>
      </c>
      <c r="AA9">
        <v>4.6657301827392325E-4</v>
      </c>
      <c r="AB9">
        <v>-4.2825724631673267E-5</v>
      </c>
      <c r="AC9">
        <v>3.7096645974769729E-4</v>
      </c>
      <c r="AD9">
        <v>4.4794927217921623E-4</v>
      </c>
      <c r="AE9">
        <v>4.8057359629355206E-4</v>
      </c>
      <c r="AF9">
        <v>3.9219243430476704E-4</v>
      </c>
      <c r="AG9">
        <v>-9.3337557280167346E-3</v>
      </c>
    </row>
    <row r="10" spans="1:33" x14ac:dyDescent="0.25">
      <c r="A10" t="s">
        <v>74</v>
      </c>
      <c r="B10" s="24">
        <v>1.4233684914907856</v>
      </c>
      <c r="C10">
        <v>-4.6756158302630178E-5</v>
      </c>
      <c r="D10">
        <v>-1.7898442038987681E-4</v>
      </c>
      <c r="E10">
        <v>-4.853679503919064E-4</v>
      </c>
      <c r="F10">
        <v>3.4039412327294941E-4</v>
      </c>
      <c r="G10">
        <v>-2.2235116105495704E-5</v>
      </c>
      <c r="H10">
        <v>9.2782650629202185E-3</v>
      </c>
      <c r="I10">
        <v>9.3169719815426773E-3</v>
      </c>
      <c r="J10">
        <v>9.3762537688750203E-3</v>
      </c>
      <c r="K10">
        <v>1.1473772501439123E-2</v>
      </c>
      <c r="L10">
        <v>-1.8047412213713644E-4</v>
      </c>
      <c r="M10">
        <v>-1.4099667400540097E-4</v>
      </c>
      <c r="N10">
        <v>-1.0826662749296339E-4</v>
      </c>
      <c r="O10">
        <v>-4.4759687572903505E-4</v>
      </c>
      <c r="P10">
        <v>-1.0627644949114503E-4</v>
      </c>
      <c r="Q10">
        <v>4.0261966865402397E-5</v>
      </c>
      <c r="R10">
        <v>-7.5925381071584351E-5</v>
      </c>
      <c r="S10">
        <v>-8.3206035304622238E-5</v>
      </c>
      <c r="T10">
        <v>2.5253382668339978E-5</v>
      </c>
      <c r="U10">
        <v>7.6820522073857249E-5</v>
      </c>
      <c r="V10">
        <v>2.9059041900288043E-4</v>
      </c>
      <c r="W10">
        <v>1.7109160491070785E-4</v>
      </c>
      <c r="X10">
        <v>1.2043083156384376E-4</v>
      </c>
      <c r="Y10">
        <v>5.2679325292773844E-4</v>
      </c>
      <c r="Z10">
        <v>2.9352667390623215E-4</v>
      </c>
      <c r="AA10">
        <v>3.1877731497761009E-4</v>
      </c>
      <c r="AB10">
        <v>-8.4706239480950843E-5</v>
      </c>
      <c r="AC10">
        <v>2.4190748604497681E-4</v>
      </c>
      <c r="AD10">
        <v>3.1634204668561181E-4</v>
      </c>
      <c r="AE10">
        <v>3.8184025359858011E-4</v>
      </c>
      <c r="AF10">
        <v>3.5411924844711614E-4</v>
      </c>
      <c r="AG10">
        <v>-9.3601615049366486E-3</v>
      </c>
    </row>
    <row r="11" spans="1:33" x14ac:dyDescent="0.25">
      <c r="A11" t="s">
        <v>124</v>
      </c>
      <c r="B11" s="24">
        <v>-0.25044091350790559</v>
      </c>
      <c r="C11">
        <v>1.5034803909447704E-5</v>
      </c>
      <c r="D11">
        <v>-3.7971866582390691E-5</v>
      </c>
      <c r="E11">
        <v>-4.3694382440770796E-5</v>
      </c>
      <c r="F11">
        <v>8.9673202093350105E-6</v>
      </c>
      <c r="G11">
        <v>-9.5648320049496321E-5</v>
      </c>
      <c r="H11">
        <v>-1.3972360557004774E-4</v>
      </c>
      <c r="I11">
        <v>-1.1630575163076997E-4</v>
      </c>
      <c r="J11">
        <v>-1.8223465272821141E-4</v>
      </c>
      <c r="K11">
        <v>-1.8047412213713644E-4</v>
      </c>
      <c r="L11">
        <v>3.1819646380168952E-3</v>
      </c>
      <c r="M11">
        <v>1.3049043089095273E-3</v>
      </c>
      <c r="N11">
        <v>1.3139004267264179E-3</v>
      </c>
      <c r="O11">
        <v>1.3140195425282407E-3</v>
      </c>
      <c r="P11">
        <v>1.3010982384499587E-3</v>
      </c>
      <c r="Q11">
        <v>1.3175472424500115E-3</v>
      </c>
      <c r="R11">
        <v>1.3186995013787426E-3</v>
      </c>
      <c r="S11">
        <v>1.3196305635074517E-3</v>
      </c>
      <c r="T11">
        <v>1.3176275646803232E-3</v>
      </c>
      <c r="U11">
        <v>1.3178154982197237E-3</v>
      </c>
      <c r="V11">
        <v>-1.3593913968996106E-4</v>
      </c>
      <c r="W11">
        <v>-3.5737216749015316E-5</v>
      </c>
      <c r="X11">
        <v>3.7044640465505791E-5</v>
      </c>
      <c r="Y11">
        <v>-6.9218648013461156E-5</v>
      </c>
      <c r="Z11">
        <v>-4.1397055202175822E-5</v>
      </c>
      <c r="AA11">
        <v>-4.7149117620261748E-5</v>
      </c>
      <c r="AB11">
        <v>1.2712646241737E-5</v>
      </c>
      <c r="AC11">
        <v>2.6302169686394459E-7</v>
      </c>
      <c r="AD11">
        <v>1.8878182141868162E-5</v>
      </c>
      <c r="AE11">
        <v>-5.5013315155670139E-5</v>
      </c>
      <c r="AF11">
        <v>-7.8426525555649711E-5</v>
      </c>
      <c r="AG11">
        <v>-1.0929959897007071E-3</v>
      </c>
    </row>
    <row r="12" spans="1:33" x14ac:dyDescent="0.25">
      <c r="A12" t="s">
        <v>125</v>
      </c>
      <c r="B12" s="24">
        <v>-0.12123426299460913</v>
      </c>
      <c r="C12">
        <v>3.9872383148268213E-5</v>
      </c>
      <c r="D12">
        <v>-5.7903507673193216E-5</v>
      </c>
      <c r="E12">
        <v>-9.4860475316022012E-5</v>
      </c>
      <c r="F12">
        <v>1.4247078176289905E-6</v>
      </c>
      <c r="G12">
        <v>-1.0353723341961531E-4</v>
      </c>
      <c r="H12">
        <v>-1.3244910906388811E-4</v>
      </c>
      <c r="I12">
        <v>-1.1389154258323688E-4</v>
      </c>
      <c r="J12">
        <v>-1.7521505921454846E-4</v>
      </c>
      <c r="K12">
        <v>-1.4099667400540097E-4</v>
      </c>
      <c r="L12">
        <v>1.3049043089095273E-3</v>
      </c>
      <c r="M12">
        <v>2.9052480617985238E-3</v>
      </c>
      <c r="N12">
        <v>1.3232481365343166E-3</v>
      </c>
      <c r="O12">
        <v>1.3280553451897291E-3</v>
      </c>
      <c r="P12">
        <v>1.3136302863545018E-3</v>
      </c>
      <c r="Q12">
        <v>1.3332669994012983E-3</v>
      </c>
      <c r="R12">
        <v>1.3325983805499188E-3</v>
      </c>
      <c r="S12">
        <v>1.3302506883208923E-3</v>
      </c>
      <c r="T12">
        <v>1.3272463332446405E-3</v>
      </c>
      <c r="U12">
        <v>1.3342680212282351E-3</v>
      </c>
      <c r="V12">
        <v>-1.6939737410041894E-4</v>
      </c>
      <c r="W12">
        <v>-9.7605859096241802E-5</v>
      </c>
      <c r="X12">
        <v>-8.1915822022947111E-5</v>
      </c>
      <c r="Y12">
        <v>-1.2930268977197476E-4</v>
      </c>
      <c r="Z12">
        <v>-1.3101014424087714E-4</v>
      </c>
      <c r="AA12">
        <v>-9.9128932968844735E-5</v>
      </c>
      <c r="AB12">
        <v>-9.0127378006327533E-5</v>
      </c>
      <c r="AC12">
        <v>-1.0642138778161724E-4</v>
      </c>
      <c r="AD12">
        <v>-7.6424019318309822E-5</v>
      </c>
      <c r="AE12">
        <v>-1.0060942556226152E-4</v>
      </c>
      <c r="AF12">
        <v>-1.150952396070722E-4</v>
      </c>
      <c r="AG12">
        <v>-1.0125831552987438E-3</v>
      </c>
    </row>
    <row r="13" spans="1:33" x14ac:dyDescent="0.25">
      <c r="A13" t="s">
        <v>126</v>
      </c>
      <c r="B13" s="24">
        <v>-0.12755578186958169</v>
      </c>
      <c r="C13">
        <v>-3.7750432691800083E-5</v>
      </c>
      <c r="D13">
        <v>-7.9834210196055909E-5</v>
      </c>
      <c r="E13">
        <v>-1.0932506996170224E-4</v>
      </c>
      <c r="F13">
        <v>3.2789670288184847E-5</v>
      </c>
      <c r="G13">
        <v>-1.4873952643219002E-4</v>
      </c>
      <c r="H13">
        <v>-8.124764873859117E-5</v>
      </c>
      <c r="I13">
        <v>-4.7690542628589711E-5</v>
      </c>
      <c r="J13">
        <v>-9.7380892879229204E-5</v>
      </c>
      <c r="K13">
        <v>-1.0826662749296339E-4</v>
      </c>
      <c r="L13">
        <v>1.3139004267264179E-3</v>
      </c>
      <c r="M13">
        <v>1.3232481365343166E-3</v>
      </c>
      <c r="N13">
        <v>2.7918980538066069E-3</v>
      </c>
      <c r="O13">
        <v>1.3352657011497754E-3</v>
      </c>
      <c r="P13">
        <v>1.3241021827493005E-3</v>
      </c>
      <c r="Q13">
        <v>1.3480839061218979E-3</v>
      </c>
      <c r="R13">
        <v>1.3376191797850956E-3</v>
      </c>
      <c r="S13">
        <v>1.3474293518713925E-3</v>
      </c>
      <c r="T13">
        <v>1.3445749004067E-3</v>
      </c>
      <c r="U13">
        <v>1.3509543218793497E-3</v>
      </c>
      <c r="V13">
        <v>-1.0310652587706547E-4</v>
      </c>
      <c r="W13">
        <v>-1.5613152222417731E-4</v>
      </c>
      <c r="X13">
        <v>-1.1693484666146052E-4</v>
      </c>
      <c r="Y13">
        <v>-1.9227882940032245E-4</v>
      </c>
      <c r="Z13">
        <v>-3.5908528982431611E-5</v>
      </c>
      <c r="AA13">
        <v>-8.0148964903938372E-5</v>
      </c>
      <c r="AB13">
        <v>-1.0341189865197144E-4</v>
      </c>
      <c r="AC13">
        <v>-8.0350355670242798E-5</v>
      </c>
      <c r="AD13">
        <v>-5.6733148713380803E-5</v>
      </c>
      <c r="AE13">
        <v>-1.5205694662723474E-4</v>
      </c>
      <c r="AF13">
        <v>-1.0387535392515483E-4</v>
      </c>
      <c r="AG13">
        <v>-1.0383426985755629E-3</v>
      </c>
    </row>
    <row r="14" spans="1:33" x14ac:dyDescent="0.25">
      <c r="A14" t="s">
        <v>127</v>
      </c>
      <c r="B14" s="24">
        <v>-7.0007411433812269E-2</v>
      </c>
      <c r="C14">
        <v>-1.7769559984136168E-5</v>
      </c>
      <c r="D14">
        <v>-1.1398052270761327E-4</v>
      </c>
      <c r="E14">
        <v>-1.6327088173127022E-4</v>
      </c>
      <c r="F14">
        <v>1.1125434061039932E-5</v>
      </c>
      <c r="G14">
        <v>-1.6778656452285309E-4</v>
      </c>
      <c r="H14">
        <v>-4.3359590852475689E-4</v>
      </c>
      <c r="I14">
        <v>-4.433537456085074E-4</v>
      </c>
      <c r="J14">
        <v>-5.0038487169739188E-4</v>
      </c>
      <c r="K14">
        <v>-4.4759687572903505E-4</v>
      </c>
      <c r="L14">
        <v>1.3140195425282407E-3</v>
      </c>
      <c r="M14">
        <v>1.3280553451897291E-3</v>
      </c>
      <c r="N14">
        <v>1.3352657011497754E-3</v>
      </c>
      <c r="O14">
        <v>3.0136701549522741E-3</v>
      </c>
      <c r="P14">
        <v>1.3299995233473371E-3</v>
      </c>
      <c r="Q14">
        <v>1.3484627540544206E-3</v>
      </c>
      <c r="R14">
        <v>1.354819259030367E-3</v>
      </c>
      <c r="S14">
        <v>1.3588105753889353E-3</v>
      </c>
      <c r="T14">
        <v>1.3538876762510131E-3</v>
      </c>
      <c r="U14">
        <v>1.3546872643099815E-3</v>
      </c>
      <c r="V14">
        <v>-1.6760556257176227E-4</v>
      </c>
      <c r="W14">
        <v>-2.3912480408936709E-4</v>
      </c>
      <c r="X14">
        <v>-1.9497689537413261E-4</v>
      </c>
      <c r="Y14">
        <v>-2.5165477678090796E-4</v>
      </c>
      <c r="Z14">
        <v>-1.1758134954034368E-4</v>
      </c>
      <c r="AA14">
        <v>-2.158230097868782E-4</v>
      </c>
      <c r="AB14">
        <v>-2.1382780389162166E-4</v>
      </c>
      <c r="AC14">
        <v>-1.446418074209073E-4</v>
      </c>
      <c r="AD14">
        <v>-2.0972114445076727E-4</v>
      </c>
      <c r="AE14">
        <v>-2.3054738942012256E-4</v>
      </c>
      <c r="AF14">
        <v>-2.002799676085491E-4</v>
      </c>
      <c r="AG14">
        <v>-5.397012206989273E-4</v>
      </c>
    </row>
    <row r="15" spans="1:33" x14ac:dyDescent="0.25">
      <c r="A15" t="s">
        <v>128</v>
      </c>
      <c r="B15" s="24">
        <v>-3.0087405070343565E-2</v>
      </c>
      <c r="C15">
        <v>-5.2866138602593919E-5</v>
      </c>
      <c r="D15">
        <v>-9.8926221934594611E-5</v>
      </c>
      <c r="E15">
        <v>-1.8917187767425231E-4</v>
      </c>
      <c r="F15">
        <v>6.3234968864492932E-5</v>
      </c>
      <c r="G15">
        <v>-1.0954987646155369E-4</v>
      </c>
      <c r="H15">
        <v>-1.8885769335574365E-4</v>
      </c>
      <c r="I15">
        <v>-1.6684141920388171E-4</v>
      </c>
      <c r="J15">
        <v>-2.0107314486661758E-4</v>
      </c>
      <c r="K15">
        <v>-1.0627644949114503E-4</v>
      </c>
      <c r="L15">
        <v>1.3010982384499587E-3</v>
      </c>
      <c r="M15">
        <v>1.3136302863545018E-3</v>
      </c>
      <c r="N15">
        <v>1.3241021827493005E-3</v>
      </c>
      <c r="O15">
        <v>1.3299995233473371E-3</v>
      </c>
      <c r="P15">
        <v>3.4898791053366847E-3</v>
      </c>
      <c r="Q15">
        <v>1.3461996542560759E-3</v>
      </c>
      <c r="R15">
        <v>1.3507099348824465E-3</v>
      </c>
      <c r="S15">
        <v>1.3580214546934078E-3</v>
      </c>
      <c r="T15">
        <v>1.3596693167531539E-3</v>
      </c>
      <c r="U15">
        <v>1.3721078742449501E-3</v>
      </c>
      <c r="V15">
        <v>-1.5745642111512784E-5</v>
      </c>
      <c r="W15">
        <v>-1.2971172940704552E-4</v>
      </c>
      <c r="X15">
        <v>-1.1782586114487612E-4</v>
      </c>
      <c r="Y15">
        <v>-1.4283574424386934E-4</v>
      </c>
      <c r="Z15">
        <v>-1.3408263209864859E-4</v>
      </c>
      <c r="AA15">
        <v>-1.5651531109083417E-4</v>
      </c>
      <c r="AB15">
        <v>-1.4136497759630208E-4</v>
      </c>
      <c r="AC15">
        <v>-1.0278739911804755E-4</v>
      </c>
      <c r="AD15">
        <v>-1.3532396380776094E-4</v>
      </c>
      <c r="AE15">
        <v>-1.7678506728100027E-4</v>
      </c>
      <c r="AF15">
        <v>-1.3426937177437367E-4</v>
      </c>
      <c r="AG15">
        <v>-9.0644177026667121E-4</v>
      </c>
    </row>
    <row r="16" spans="1:33" x14ac:dyDescent="0.25">
      <c r="A16" t="s">
        <v>129</v>
      </c>
      <c r="B16" s="24">
        <v>5.8733716458895871E-2</v>
      </c>
      <c r="C16">
        <v>-1.2264903286109583E-5</v>
      </c>
      <c r="D16">
        <v>-1.3320181772262282E-4</v>
      </c>
      <c r="E16">
        <v>-2.6899358025108517E-4</v>
      </c>
      <c r="F16">
        <v>3.6347329656741923E-5</v>
      </c>
      <c r="G16">
        <v>-1.8795727164898604E-4</v>
      </c>
      <c r="H16">
        <v>1.0797288491875678E-6</v>
      </c>
      <c r="I16">
        <v>-7.7022074461039055E-5</v>
      </c>
      <c r="J16">
        <v>-4.0121236542377649E-5</v>
      </c>
      <c r="K16">
        <v>4.0261966865402397E-5</v>
      </c>
      <c r="L16">
        <v>1.3175472424500115E-3</v>
      </c>
      <c r="M16">
        <v>1.3332669994012983E-3</v>
      </c>
      <c r="N16">
        <v>1.3480839061218979E-3</v>
      </c>
      <c r="O16">
        <v>1.3484627540544206E-3</v>
      </c>
      <c r="P16">
        <v>1.3461996542560759E-3</v>
      </c>
      <c r="Q16">
        <v>3.718680615981327E-3</v>
      </c>
      <c r="R16">
        <v>1.3729198249456535E-3</v>
      </c>
      <c r="S16">
        <v>1.3859052139495499E-3</v>
      </c>
      <c r="T16">
        <v>1.3968322639737677E-3</v>
      </c>
      <c r="U16">
        <v>1.4125643458065167E-3</v>
      </c>
      <c r="V16">
        <v>-1.034480020478967E-4</v>
      </c>
      <c r="W16">
        <v>-1.998428652519301E-4</v>
      </c>
      <c r="X16">
        <v>-1.8446104848745236E-4</v>
      </c>
      <c r="Y16">
        <v>-2.3578257875749888E-4</v>
      </c>
      <c r="Z16">
        <v>-1.7277927264586625E-4</v>
      </c>
      <c r="AA16">
        <v>-2.0921846098315665E-4</v>
      </c>
      <c r="AB16">
        <v>-2.0220905929218554E-4</v>
      </c>
      <c r="AC16">
        <v>-1.9485313792531238E-4</v>
      </c>
      <c r="AD16">
        <v>-1.9007047915750629E-4</v>
      </c>
      <c r="AE16">
        <v>-1.6139917903129153E-4</v>
      </c>
      <c r="AF16">
        <v>-1.7918385748205094E-4</v>
      </c>
      <c r="AG16">
        <v>-9.3630552572714488E-4</v>
      </c>
    </row>
    <row r="17" spans="1:33" x14ac:dyDescent="0.25">
      <c r="A17" t="s">
        <v>130</v>
      </c>
      <c r="B17" s="24">
        <v>0.14082161444099586</v>
      </c>
      <c r="C17">
        <v>-5.3684947178477533E-5</v>
      </c>
      <c r="D17">
        <v>-8.6781831751336555E-5</v>
      </c>
      <c r="E17">
        <v>-1.9371856122095264E-4</v>
      </c>
      <c r="F17">
        <v>1.1361521051076839E-4</v>
      </c>
      <c r="G17">
        <v>-1.5509523360236288E-4</v>
      </c>
      <c r="H17">
        <v>-1.4803170131408262E-4</v>
      </c>
      <c r="I17">
        <v>-1.1132390169372335E-4</v>
      </c>
      <c r="J17">
        <v>-1.8737152530096568E-4</v>
      </c>
      <c r="K17">
        <v>-7.5925381071584351E-5</v>
      </c>
      <c r="L17">
        <v>1.3186995013787426E-3</v>
      </c>
      <c r="M17">
        <v>1.3325983805499188E-3</v>
      </c>
      <c r="N17">
        <v>1.3376191797850956E-3</v>
      </c>
      <c r="O17">
        <v>1.354819259030367E-3</v>
      </c>
      <c r="P17">
        <v>1.3507099348824465E-3</v>
      </c>
      <c r="Q17">
        <v>1.3729198249456535E-3</v>
      </c>
      <c r="R17">
        <v>3.9450966262257366E-3</v>
      </c>
      <c r="S17">
        <v>1.3883590538795619E-3</v>
      </c>
      <c r="T17">
        <v>1.3969276680395365E-3</v>
      </c>
      <c r="U17">
        <v>1.4239566289722006E-3</v>
      </c>
      <c r="V17">
        <v>-1.2173660157299162E-4</v>
      </c>
      <c r="W17">
        <v>-2.8830704190433484E-5</v>
      </c>
      <c r="X17">
        <v>-1.2310370058719335E-4</v>
      </c>
      <c r="Y17">
        <v>-9.6906371883161428E-5</v>
      </c>
      <c r="Z17">
        <v>-1.0506224992906286E-4</v>
      </c>
      <c r="AA17">
        <v>-1.7599230832431566E-4</v>
      </c>
      <c r="AB17">
        <v>-1.0071491315306099E-4</v>
      </c>
      <c r="AC17">
        <v>-8.1178011614621267E-5</v>
      </c>
      <c r="AD17">
        <v>-4.2714221676904383E-5</v>
      </c>
      <c r="AE17">
        <v>-1.2159217116341982E-4</v>
      </c>
      <c r="AF17">
        <v>-1.2632886878260531E-4</v>
      </c>
      <c r="AG17">
        <v>-1.0149435903393327E-3</v>
      </c>
    </row>
    <row r="18" spans="1:33" x14ac:dyDescent="0.25">
      <c r="A18" t="s">
        <v>131</v>
      </c>
      <c r="B18" s="24">
        <v>0.20538173166186657</v>
      </c>
      <c r="C18">
        <v>4.464326259967505E-6</v>
      </c>
      <c r="D18">
        <v>-9.7985932051535484E-5</v>
      </c>
      <c r="E18">
        <v>-1.9987446748161365E-4</v>
      </c>
      <c r="F18">
        <v>1.8087792237400706E-4</v>
      </c>
      <c r="G18">
        <v>-1.7510186716428194E-4</v>
      </c>
      <c r="H18">
        <v>-8.5405712536253727E-5</v>
      </c>
      <c r="I18">
        <v>-1.4750041247413564E-4</v>
      </c>
      <c r="J18">
        <v>-1.8655205415077066E-4</v>
      </c>
      <c r="K18">
        <v>-8.3206035304622238E-5</v>
      </c>
      <c r="L18">
        <v>1.3196305635074517E-3</v>
      </c>
      <c r="M18">
        <v>1.3302506883208923E-3</v>
      </c>
      <c r="N18">
        <v>1.3474293518713925E-3</v>
      </c>
      <c r="O18">
        <v>1.3588105753889353E-3</v>
      </c>
      <c r="P18">
        <v>1.3580214546934078E-3</v>
      </c>
      <c r="Q18">
        <v>1.3859052139495499E-3</v>
      </c>
      <c r="R18">
        <v>1.3883590538795619E-3</v>
      </c>
      <c r="S18">
        <v>4.353122945051904E-3</v>
      </c>
      <c r="T18">
        <v>1.4121522866479301E-3</v>
      </c>
      <c r="U18">
        <v>1.4630187551832549E-3</v>
      </c>
      <c r="V18">
        <v>-1.8044998108961803E-4</v>
      </c>
      <c r="W18">
        <v>-1.6868021661584737E-4</v>
      </c>
      <c r="X18">
        <v>-2.096104502614136E-4</v>
      </c>
      <c r="Y18">
        <v>-2.2604325419042727E-4</v>
      </c>
      <c r="Z18">
        <v>-2.1858050197853037E-4</v>
      </c>
      <c r="AA18">
        <v>-1.393177102894539E-4</v>
      </c>
      <c r="AB18">
        <v>-2.4655852327992012E-4</v>
      </c>
      <c r="AC18">
        <v>-1.8432922207870547E-4</v>
      </c>
      <c r="AD18">
        <v>-1.7951954945791509E-4</v>
      </c>
      <c r="AE18">
        <v>-2.1578825130559652E-4</v>
      </c>
      <c r="AF18">
        <v>-1.9772413641473696E-4</v>
      </c>
      <c r="AG18">
        <v>-9.8440310709741797E-4</v>
      </c>
    </row>
    <row r="19" spans="1:33" x14ac:dyDescent="0.25">
      <c r="A19" t="s">
        <v>132</v>
      </c>
      <c r="B19" s="24">
        <v>0.28946785866416352</v>
      </c>
      <c r="C19">
        <v>-6.5883855399656306E-5</v>
      </c>
      <c r="D19">
        <v>-8.4753603034064761E-5</v>
      </c>
      <c r="E19">
        <v>-2.1287729964888295E-4</v>
      </c>
      <c r="F19">
        <v>2.2033019493882824E-4</v>
      </c>
      <c r="G19">
        <v>-1.8475660591040088E-4</v>
      </c>
      <c r="H19">
        <v>-1.6066925356281528E-6</v>
      </c>
      <c r="I19">
        <v>-1.0625363862361249E-4</v>
      </c>
      <c r="J19">
        <v>-1.3497101103682662E-4</v>
      </c>
      <c r="K19">
        <v>2.5253382668339978E-5</v>
      </c>
      <c r="L19">
        <v>1.3176275646803232E-3</v>
      </c>
      <c r="M19">
        <v>1.3272463332446405E-3</v>
      </c>
      <c r="N19">
        <v>1.3445749004067E-3</v>
      </c>
      <c r="O19">
        <v>1.3538876762510131E-3</v>
      </c>
      <c r="P19">
        <v>1.3596693167531539E-3</v>
      </c>
      <c r="Q19">
        <v>1.3968322639737677E-3</v>
      </c>
      <c r="R19">
        <v>1.3969276680395365E-3</v>
      </c>
      <c r="S19">
        <v>1.4121522866479301E-3</v>
      </c>
      <c r="T19">
        <v>4.3110243341048949E-3</v>
      </c>
      <c r="U19">
        <v>1.4785079808675799E-3</v>
      </c>
      <c r="V19">
        <v>-2.2451047602291133E-5</v>
      </c>
      <c r="W19">
        <v>5.0750601332144791E-5</v>
      </c>
      <c r="X19">
        <v>9.4491643754537674E-5</v>
      </c>
      <c r="Y19">
        <v>1.0428344839644068E-4</v>
      </c>
      <c r="Z19">
        <v>-5.0364658629865281E-5</v>
      </c>
      <c r="AA19">
        <v>-3.9179842195632107E-5</v>
      </c>
      <c r="AB19">
        <v>-1.4296041396858719E-6</v>
      </c>
      <c r="AC19">
        <v>-5.2106928097567554E-5</v>
      </c>
      <c r="AD19">
        <v>-6.4827080352720511E-6</v>
      </c>
      <c r="AE19">
        <v>8.8627434370900228E-5</v>
      </c>
      <c r="AF19">
        <v>1.9964341205587141E-6</v>
      </c>
      <c r="AG19">
        <v>-1.239671938307541E-3</v>
      </c>
    </row>
    <row r="20" spans="1:33" x14ac:dyDescent="0.25">
      <c r="A20" t="s">
        <v>133</v>
      </c>
      <c r="B20" s="24">
        <v>0.54244736140030814</v>
      </c>
      <c r="C20">
        <v>-8.0798590838790417E-5</v>
      </c>
      <c r="D20">
        <v>-1.2560879513942981E-4</v>
      </c>
      <c r="E20">
        <v>-2.2924345474626014E-4</v>
      </c>
      <c r="F20">
        <v>4.5581729831281885E-4</v>
      </c>
      <c r="G20">
        <v>-2.109234452323974E-4</v>
      </c>
      <c r="H20">
        <v>-2.3917637419761106E-4</v>
      </c>
      <c r="I20">
        <v>-1.8995092947995257E-4</v>
      </c>
      <c r="J20">
        <v>-1.8776372248012659E-4</v>
      </c>
      <c r="K20">
        <v>7.6820522073857249E-5</v>
      </c>
      <c r="L20">
        <v>1.3178154982197237E-3</v>
      </c>
      <c r="M20">
        <v>1.3342680212282351E-3</v>
      </c>
      <c r="N20">
        <v>1.3509543218793497E-3</v>
      </c>
      <c r="O20">
        <v>1.3546872643099815E-3</v>
      </c>
      <c r="P20">
        <v>1.3721078742449501E-3</v>
      </c>
      <c r="Q20">
        <v>1.4125643458065167E-3</v>
      </c>
      <c r="R20">
        <v>1.4239566289722006E-3</v>
      </c>
      <c r="S20">
        <v>1.4630187551832549E-3</v>
      </c>
      <c r="T20">
        <v>1.4785079808675799E-3</v>
      </c>
      <c r="U20">
        <v>3.9877363684911408E-3</v>
      </c>
      <c r="V20">
        <v>-1.1924338703288393E-4</v>
      </c>
      <c r="W20">
        <v>-1.5272305255719547E-4</v>
      </c>
      <c r="X20">
        <v>-7.2154369391704671E-5</v>
      </c>
      <c r="Y20">
        <v>-4.6648163785890169E-5</v>
      </c>
      <c r="Z20">
        <v>-9.7110717983148165E-5</v>
      </c>
      <c r="AA20">
        <v>-7.7503318513877308E-5</v>
      </c>
      <c r="AB20">
        <v>-1.0639051442034751E-4</v>
      </c>
      <c r="AC20">
        <v>-8.683288170863526E-5</v>
      </c>
      <c r="AD20">
        <v>-1.50341094867475E-4</v>
      </c>
      <c r="AE20">
        <v>-9.9895957974385275E-5</v>
      </c>
      <c r="AF20">
        <v>-1.1210741552783281E-4</v>
      </c>
      <c r="AG20">
        <v>-1.1913638447525994E-3</v>
      </c>
    </row>
    <row r="21" spans="1:33" x14ac:dyDescent="0.25">
      <c r="A21" t="s">
        <v>28</v>
      </c>
      <c r="B21" s="24">
        <v>4.0588285205819585E-2</v>
      </c>
      <c r="C21">
        <v>1.1728151916367717E-5</v>
      </c>
      <c r="D21">
        <v>-1.0974141149554999E-4</v>
      </c>
      <c r="E21">
        <v>-1.790331070351784E-4</v>
      </c>
      <c r="F21">
        <v>3.5578314424023131E-5</v>
      </c>
      <c r="G21">
        <v>5.2915659616119149E-5</v>
      </c>
      <c r="H21">
        <v>4.9382671588772101E-4</v>
      </c>
      <c r="I21">
        <v>5.3612104964852344E-4</v>
      </c>
      <c r="J21">
        <v>4.7673416410634302E-4</v>
      </c>
      <c r="K21">
        <v>2.9059041900288043E-4</v>
      </c>
      <c r="L21">
        <v>-1.3593913968996106E-4</v>
      </c>
      <c r="M21">
        <v>-1.6939737410041894E-4</v>
      </c>
      <c r="N21">
        <v>-1.0310652587706547E-4</v>
      </c>
      <c r="O21">
        <v>-1.6760556257176227E-4</v>
      </c>
      <c r="P21">
        <v>-1.5745642111512784E-5</v>
      </c>
      <c r="Q21">
        <v>-1.034480020478967E-4</v>
      </c>
      <c r="R21">
        <v>-1.2173660157299162E-4</v>
      </c>
      <c r="S21">
        <v>-1.8044998108961803E-4</v>
      </c>
      <c r="T21">
        <v>-2.2451047602291133E-5</v>
      </c>
      <c r="U21">
        <v>-1.1924338703288393E-4</v>
      </c>
      <c r="V21">
        <v>8.4604893355930289E-3</v>
      </c>
      <c r="W21">
        <v>3.6742049204843232E-3</v>
      </c>
      <c r="X21">
        <v>3.6627588712076389E-3</v>
      </c>
      <c r="Y21">
        <v>3.6616347561240054E-3</v>
      </c>
      <c r="Z21">
        <v>3.6608379877731074E-3</v>
      </c>
      <c r="AA21">
        <v>3.6714193402704988E-3</v>
      </c>
      <c r="AB21">
        <v>3.6680551738102244E-3</v>
      </c>
      <c r="AC21">
        <v>3.657180078757127E-3</v>
      </c>
      <c r="AD21">
        <v>3.6858342851134123E-3</v>
      </c>
      <c r="AE21">
        <v>3.671807461682523E-3</v>
      </c>
      <c r="AF21">
        <v>3.6810094635654463E-3</v>
      </c>
      <c r="AG21">
        <v>-3.9542345092977872E-3</v>
      </c>
    </row>
    <row r="22" spans="1:33" x14ac:dyDescent="0.25">
      <c r="A22" t="s">
        <v>29</v>
      </c>
      <c r="B22" s="24">
        <v>2.1731844085099716E-2</v>
      </c>
      <c r="C22">
        <v>-3.5250915288080695E-6</v>
      </c>
      <c r="D22">
        <v>-1.2594012076918632E-4</v>
      </c>
      <c r="E22">
        <v>-1.6669777446196834E-4</v>
      </c>
      <c r="F22">
        <v>-5.7579041852313592E-6</v>
      </c>
      <c r="G22">
        <v>5.2508670290605409E-5</v>
      </c>
      <c r="H22">
        <v>3.328064761731267E-4</v>
      </c>
      <c r="I22">
        <v>3.7270021579882771E-4</v>
      </c>
      <c r="J22">
        <v>3.3388834022824105E-4</v>
      </c>
      <c r="K22">
        <v>1.7109160491070785E-4</v>
      </c>
      <c r="L22">
        <v>-3.5737216749015316E-5</v>
      </c>
      <c r="M22">
        <v>-9.7605859096241802E-5</v>
      </c>
      <c r="N22">
        <v>-1.5613152222417731E-4</v>
      </c>
      <c r="O22">
        <v>-2.3912480408936709E-4</v>
      </c>
      <c r="P22">
        <v>-1.2971172940704552E-4</v>
      </c>
      <c r="Q22">
        <v>-1.998428652519301E-4</v>
      </c>
      <c r="R22">
        <v>-2.8830704190433484E-5</v>
      </c>
      <c r="S22">
        <v>-1.6868021661584737E-4</v>
      </c>
      <c r="T22">
        <v>5.0750601332144791E-5</v>
      </c>
      <c r="U22">
        <v>-1.5272305255719547E-4</v>
      </c>
      <c r="V22">
        <v>3.6742049204843232E-3</v>
      </c>
      <c r="W22">
        <v>5.4338469716492446E-3</v>
      </c>
      <c r="X22">
        <v>3.6435988413908073E-3</v>
      </c>
      <c r="Y22">
        <v>3.6465832048999183E-3</v>
      </c>
      <c r="Z22">
        <v>3.6478533967147734E-3</v>
      </c>
      <c r="AA22">
        <v>3.6522215305350401E-3</v>
      </c>
      <c r="AB22">
        <v>3.6607295381228698E-3</v>
      </c>
      <c r="AC22">
        <v>3.6470595917298854E-3</v>
      </c>
      <c r="AD22">
        <v>3.6658728499833438E-3</v>
      </c>
      <c r="AE22">
        <v>3.6624476214705192E-3</v>
      </c>
      <c r="AF22">
        <v>3.6546825673398737E-3</v>
      </c>
      <c r="AG22">
        <v>-3.7533651850710763E-3</v>
      </c>
    </row>
    <row r="23" spans="1:33" x14ac:dyDescent="0.25">
      <c r="A23" t="s">
        <v>30</v>
      </c>
      <c r="B23">
        <v>2.9672654461813629E-2</v>
      </c>
      <c r="C23">
        <v>2.7675615050264538E-5</v>
      </c>
      <c r="D23">
        <v>-8.8324619255940936E-5</v>
      </c>
      <c r="E23">
        <v>-1.373693548712946E-4</v>
      </c>
      <c r="F23">
        <v>2.1014357901659019E-5</v>
      </c>
      <c r="G23">
        <v>4.0250306418492944E-5</v>
      </c>
      <c r="H23">
        <v>3.503355321320188E-4</v>
      </c>
      <c r="I23">
        <v>3.3589721203432015E-4</v>
      </c>
      <c r="J23">
        <v>3.4629333315060098E-4</v>
      </c>
      <c r="K23">
        <v>1.2043083156384376E-4</v>
      </c>
      <c r="L23">
        <v>3.7044640465505791E-5</v>
      </c>
      <c r="M23">
        <v>-8.1915822022947111E-5</v>
      </c>
      <c r="N23">
        <v>-1.1693484666146052E-4</v>
      </c>
      <c r="O23">
        <v>-1.9497689537413261E-4</v>
      </c>
      <c r="P23">
        <v>-1.1782586114487612E-4</v>
      </c>
      <c r="Q23">
        <v>-1.8446104848745236E-4</v>
      </c>
      <c r="R23">
        <v>-1.2310370058719335E-4</v>
      </c>
      <c r="S23">
        <v>-2.096104502614136E-4</v>
      </c>
      <c r="T23">
        <v>9.4491643754537674E-5</v>
      </c>
      <c r="U23">
        <v>-7.2154369391704671E-5</v>
      </c>
      <c r="V23">
        <v>3.6627588712076389E-3</v>
      </c>
      <c r="W23">
        <v>3.6435988413908073E-3</v>
      </c>
      <c r="X23">
        <v>5.9063499350893956E-3</v>
      </c>
      <c r="Y23">
        <v>3.6326209039545558E-3</v>
      </c>
      <c r="Z23">
        <v>3.6405198253241533E-3</v>
      </c>
      <c r="AA23">
        <v>3.6451195487634822E-3</v>
      </c>
      <c r="AB23">
        <v>3.6539243815161709E-3</v>
      </c>
      <c r="AC23">
        <v>3.6323094232641497E-3</v>
      </c>
      <c r="AD23">
        <v>3.6558279614376478E-3</v>
      </c>
      <c r="AE23">
        <v>3.6550640784067659E-3</v>
      </c>
      <c r="AF23">
        <v>3.6436448969700899E-3</v>
      </c>
      <c r="AG23">
        <v>-3.805160824394267E-3</v>
      </c>
    </row>
    <row r="24" spans="1:33" x14ac:dyDescent="0.25">
      <c r="A24" t="s">
        <v>31</v>
      </c>
      <c r="B24">
        <v>3.6552207641239544E-2</v>
      </c>
      <c r="C24">
        <v>-5.8002635561257409E-6</v>
      </c>
      <c r="D24">
        <v>-1.5614710318786893E-4</v>
      </c>
      <c r="E24">
        <v>-2.2534175804788255E-4</v>
      </c>
      <c r="F24">
        <v>3.7631858199584388E-5</v>
      </c>
      <c r="G24">
        <v>3.3803617564299993E-5</v>
      </c>
      <c r="H24">
        <v>4.2319681075348413E-4</v>
      </c>
      <c r="I24">
        <v>4.8208361206170591E-4</v>
      </c>
      <c r="J24">
        <v>4.7908904263621122E-4</v>
      </c>
      <c r="K24">
        <v>5.2679325292773844E-4</v>
      </c>
      <c r="L24">
        <v>-6.9218648013461156E-5</v>
      </c>
      <c r="M24">
        <v>-1.2930268977197476E-4</v>
      </c>
      <c r="N24">
        <v>-1.9227882940032245E-4</v>
      </c>
      <c r="O24">
        <v>-2.5165477678090796E-4</v>
      </c>
      <c r="P24">
        <v>-1.4283574424386934E-4</v>
      </c>
      <c r="Q24">
        <v>-2.3578257875749888E-4</v>
      </c>
      <c r="R24">
        <v>-9.6906371883161428E-5</v>
      </c>
      <c r="S24">
        <v>-2.2604325419042727E-4</v>
      </c>
      <c r="T24">
        <v>1.0428344839644068E-4</v>
      </c>
      <c r="U24">
        <v>-4.6648163785890169E-5</v>
      </c>
      <c r="V24">
        <v>3.6616347561240054E-3</v>
      </c>
      <c r="W24">
        <v>3.6465832048999183E-3</v>
      </c>
      <c r="X24">
        <v>3.6326209039545558E-3</v>
      </c>
      <c r="Y24">
        <v>6.2244802729976541E-3</v>
      </c>
      <c r="Z24">
        <v>3.6605939098468348E-3</v>
      </c>
      <c r="AA24">
        <v>3.6611724558244874E-3</v>
      </c>
      <c r="AB24">
        <v>3.6564638679454182E-3</v>
      </c>
      <c r="AC24">
        <v>3.6482217917056972E-3</v>
      </c>
      <c r="AD24">
        <v>3.6702496414459601E-3</v>
      </c>
      <c r="AE24">
        <v>3.6682767729976319E-3</v>
      </c>
      <c r="AF24">
        <v>3.6762053995702841E-3</v>
      </c>
      <c r="AG24">
        <v>-3.8752241461461915E-3</v>
      </c>
    </row>
    <row r="25" spans="1:33" x14ac:dyDescent="0.25">
      <c r="A25" t="s">
        <v>32</v>
      </c>
      <c r="B25">
        <v>0.12270942708637753</v>
      </c>
      <c r="C25">
        <v>3.6772547418266471E-5</v>
      </c>
      <c r="D25">
        <v>-8.7301713206100647E-5</v>
      </c>
      <c r="E25">
        <v>-1.9554180899174054E-4</v>
      </c>
      <c r="F25">
        <v>-4.5745696026187671E-5</v>
      </c>
      <c r="G25">
        <v>1.6331498923956674E-5</v>
      </c>
      <c r="H25">
        <v>3.3051697403561724E-4</v>
      </c>
      <c r="I25">
        <v>3.9708443229674768E-4</v>
      </c>
      <c r="J25">
        <v>4.2124857506299412E-4</v>
      </c>
      <c r="K25">
        <v>2.9352667390623215E-4</v>
      </c>
      <c r="L25">
        <v>-4.1397055202175822E-5</v>
      </c>
      <c r="M25">
        <v>-1.3101014424087714E-4</v>
      </c>
      <c r="N25">
        <v>-3.5908528982431611E-5</v>
      </c>
      <c r="O25">
        <v>-1.1758134954034368E-4</v>
      </c>
      <c r="P25">
        <v>-1.3408263209864859E-4</v>
      </c>
      <c r="Q25">
        <v>-1.7277927264586625E-4</v>
      </c>
      <c r="R25">
        <v>-1.0506224992906286E-4</v>
      </c>
      <c r="S25">
        <v>-2.1858050197853037E-4</v>
      </c>
      <c r="T25">
        <v>-5.0364658629865281E-5</v>
      </c>
      <c r="U25">
        <v>-9.7110717983148165E-5</v>
      </c>
      <c r="V25">
        <v>3.6608379877731074E-3</v>
      </c>
      <c r="W25">
        <v>3.6478533967147734E-3</v>
      </c>
      <c r="X25">
        <v>3.6405198253241533E-3</v>
      </c>
      <c r="Y25">
        <v>3.6605939098468348E-3</v>
      </c>
      <c r="Z25">
        <v>5.6712028487279154E-3</v>
      </c>
      <c r="AA25">
        <v>3.6602668584692719E-3</v>
      </c>
      <c r="AB25">
        <v>3.6663505076186295E-3</v>
      </c>
      <c r="AC25">
        <v>3.6478986241270123E-3</v>
      </c>
      <c r="AD25">
        <v>3.6624633347315414E-3</v>
      </c>
      <c r="AE25">
        <v>3.6655215624039521E-3</v>
      </c>
      <c r="AF25">
        <v>3.6543445123748339E-3</v>
      </c>
      <c r="AG25">
        <v>-3.7975047549183337E-3</v>
      </c>
    </row>
    <row r="26" spans="1:33" x14ac:dyDescent="0.25">
      <c r="A26" t="s">
        <v>33</v>
      </c>
      <c r="B26">
        <v>7.3713498056583809E-2</v>
      </c>
      <c r="C26">
        <v>2.4227552536962172E-5</v>
      </c>
      <c r="D26">
        <v>-1.4647100734999026E-4</v>
      </c>
      <c r="E26">
        <v>-2.0901660416815482E-4</v>
      </c>
      <c r="F26">
        <v>-3.2635773389112262E-5</v>
      </c>
      <c r="G26">
        <v>4.3072782325917247E-5</v>
      </c>
      <c r="H26">
        <v>3.7569827366950095E-4</v>
      </c>
      <c r="I26">
        <v>4.2494590323272421E-4</v>
      </c>
      <c r="J26">
        <v>4.6657301827392325E-4</v>
      </c>
      <c r="K26">
        <v>3.1877731497761009E-4</v>
      </c>
      <c r="L26">
        <v>-4.7149117620261748E-5</v>
      </c>
      <c r="M26">
        <v>-9.9128932968844735E-5</v>
      </c>
      <c r="N26">
        <v>-8.0148964903938372E-5</v>
      </c>
      <c r="O26">
        <v>-2.158230097868782E-4</v>
      </c>
      <c r="P26">
        <v>-1.5651531109083417E-4</v>
      </c>
      <c r="Q26">
        <v>-2.0921846098315665E-4</v>
      </c>
      <c r="R26">
        <v>-1.7599230832431566E-4</v>
      </c>
      <c r="S26">
        <v>-1.393177102894539E-4</v>
      </c>
      <c r="T26">
        <v>-3.9179842195632107E-5</v>
      </c>
      <c r="U26">
        <v>-7.7503318513877308E-5</v>
      </c>
      <c r="V26">
        <v>3.6714193402704988E-3</v>
      </c>
      <c r="W26">
        <v>3.6522215305350401E-3</v>
      </c>
      <c r="X26">
        <v>3.6451195487634822E-3</v>
      </c>
      <c r="Y26">
        <v>3.6611724558244874E-3</v>
      </c>
      <c r="Z26">
        <v>3.6602668584692719E-3</v>
      </c>
      <c r="AA26">
        <v>5.3763139064495844E-3</v>
      </c>
      <c r="AB26">
        <v>3.6627620335025314E-3</v>
      </c>
      <c r="AC26">
        <v>3.6547058568377156E-3</v>
      </c>
      <c r="AD26">
        <v>3.6696131969844751E-3</v>
      </c>
      <c r="AE26">
        <v>3.6735525549672996E-3</v>
      </c>
      <c r="AF26">
        <v>3.6584086371355263E-3</v>
      </c>
      <c r="AG26">
        <v>-3.8073106506830204E-3</v>
      </c>
    </row>
    <row r="27" spans="1:33" x14ac:dyDescent="0.25">
      <c r="A27" t="s">
        <v>34</v>
      </c>
      <c r="B27">
        <v>-1.0422857645842579E-3</v>
      </c>
      <c r="C27">
        <v>3.9942250040149357E-5</v>
      </c>
      <c r="D27">
        <v>-4.4984487735501375E-5</v>
      </c>
      <c r="E27">
        <v>-9.2397931753934861E-5</v>
      </c>
      <c r="F27">
        <v>-2.0742899407785064E-5</v>
      </c>
      <c r="G27">
        <v>2.4507741764834401E-5</v>
      </c>
      <c r="H27">
        <v>-7.9462617287556119E-5</v>
      </c>
      <c r="I27">
        <v>-5.0436455601435542E-5</v>
      </c>
      <c r="J27">
        <v>-4.2825724631673267E-5</v>
      </c>
      <c r="K27">
        <v>-8.4706239480950843E-5</v>
      </c>
      <c r="L27">
        <v>1.2712646241737E-5</v>
      </c>
      <c r="M27">
        <v>-9.0127378006327533E-5</v>
      </c>
      <c r="N27">
        <v>-1.0341189865197144E-4</v>
      </c>
      <c r="O27">
        <v>-2.1382780389162166E-4</v>
      </c>
      <c r="P27">
        <v>-1.4136497759630208E-4</v>
      </c>
      <c r="Q27">
        <v>-2.0220905929218554E-4</v>
      </c>
      <c r="R27">
        <v>-1.0071491315306099E-4</v>
      </c>
      <c r="S27">
        <v>-2.4655852327992012E-4</v>
      </c>
      <c r="T27">
        <v>-1.4296041396858719E-6</v>
      </c>
      <c r="U27">
        <v>-1.0639051442034751E-4</v>
      </c>
      <c r="V27">
        <v>3.6680551738102244E-3</v>
      </c>
      <c r="W27">
        <v>3.6607295381228698E-3</v>
      </c>
      <c r="X27">
        <v>3.6539243815161709E-3</v>
      </c>
      <c r="Y27">
        <v>3.6564638679454182E-3</v>
      </c>
      <c r="Z27">
        <v>3.6663505076186295E-3</v>
      </c>
      <c r="AA27">
        <v>3.6627620335025314E-3</v>
      </c>
      <c r="AB27">
        <v>5.2606374819187361E-3</v>
      </c>
      <c r="AC27">
        <v>3.6583185456869711E-3</v>
      </c>
      <c r="AD27">
        <v>3.6665842638010683E-3</v>
      </c>
      <c r="AE27">
        <v>3.6717549259820716E-3</v>
      </c>
      <c r="AF27">
        <v>3.6648522855508227E-3</v>
      </c>
      <c r="AG27">
        <v>-3.4561628453043899E-3</v>
      </c>
    </row>
    <row r="28" spans="1:33" x14ac:dyDescent="0.25">
      <c r="A28" t="s">
        <v>35</v>
      </c>
      <c r="B28">
        <v>4.8499179130980272E-2</v>
      </c>
      <c r="C28">
        <v>1.8066410367383899E-5</v>
      </c>
      <c r="D28">
        <v>-7.8461575362853329E-5</v>
      </c>
      <c r="E28">
        <v>-1.3097957302474065E-4</v>
      </c>
      <c r="F28">
        <v>-2.4360463457810449E-5</v>
      </c>
      <c r="G28">
        <v>1.5740065272596523E-5</v>
      </c>
      <c r="H28">
        <v>2.766093989383816E-4</v>
      </c>
      <c r="I28">
        <v>4.1564199763236345E-4</v>
      </c>
      <c r="J28">
        <v>3.7096645974769729E-4</v>
      </c>
      <c r="K28">
        <v>2.4190748604497681E-4</v>
      </c>
      <c r="L28">
        <v>2.6302169686394459E-7</v>
      </c>
      <c r="M28">
        <v>-1.0642138778161724E-4</v>
      </c>
      <c r="N28">
        <v>-8.0350355670242798E-5</v>
      </c>
      <c r="O28">
        <v>-1.446418074209073E-4</v>
      </c>
      <c r="P28">
        <v>-1.0278739911804755E-4</v>
      </c>
      <c r="Q28">
        <v>-1.9485313792531238E-4</v>
      </c>
      <c r="R28">
        <v>-8.1178011614621267E-5</v>
      </c>
      <c r="S28">
        <v>-1.8432922207870547E-4</v>
      </c>
      <c r="T28">
        <v>-5.2106928097567554E-5</v>
      </c>
      <c r="U28">
        <v>-8.683288170863526E-5</v>
      </c>
      <c r="V28">
        <v>3.657180078757127E-3</v>
      </c>
      <c r="W28">
        <v>3.6470595917298854E-3</v>
      </c>
      <c r="X28">
        <v>3.6323094232641497E-3</v>
      </c>
      <c r="Y28">
        <v>3.6482217917056972E-3</v>
      </c>
      <c r="Z28">
        <v>3.6478986241270123E-3</v>
      </c>
      <c r="AA28">
        <v>3.6547058568377156E-3</v>
      </c>
      <c r="AB28">
        <v>3.6583185456869711E-3</v>
      </c>
      <c r="AC28">
        <v>5.3162021519221267E-3</v>
      </c>
      <c r="AD28">
        <v>3.6602513632696173E-3</v>
      </c>
      <c r="AE28">
        <v>3.6575038498588104E-3</v>
      </c>
      <c r="AF28">
        <v>3.6435620618421624E-3</v>
      </c>
      <c r="AG28">
        <v>-3.80855082261106E-3</v>
      </c>
    </row>
    <row r="29" spans="1:33" x14ac:dyDescent="0.25">
      <c r="A29" t="s">
        <v>36</v>
      </c>
      <c r="B29">
        <v>0.17694344139243279</v>
      </c>
      <c r="C29">
        <v>-1.4621157299795728E-5</v>
      </c>
      <c r="D29">
        <v>-1.5033300889071336E-4</v>
      </c>
      <c r="E29">
        <v>-2.1667285468527308E-4</v>
      </c>
      <c r="F29">
        <v>7.4398079382012941E-6</v>
      </c>
      <c r="G29">
        <v>2.2168490497761414E-5</v>
      </c>
      <c r="H29">
        <v>3.830631159724247E-4</v>
      </c>
      <c r="I29">
        <v>4.8511489969236578E-4</v>
      </c>
      <c r="J29">
        <v>4.4794927217921623E-4</v>
      </c>
      <c r="K29">
        <v>3.1634204668561181E-4</v>
      </c>
      <c r="L29">
        <v>1.8878182141868162E-5</v>
      </c>
      <c r="M29">
        <v>-7.6424019318309822E-5</v>
      </c>
      <c r="N29">
        <v>-5.6733148713380803E-5</v>
      </c>
      <c r="O29">
        <v>-2.0972114445076727E-4</v>
      </c>
      <c r="P29">
        <v>-1.3532396380776094E-4</v>
      </c>
      <c r="Q29">
        <v>-1.9007047915750629E-4</v>
      </c>
      <c r="R29">
        <v>-4.2714221676904383E-5</v>
      </c>
      <c r="S29">
        <v>-1.7951954945791509E-4</v>
      </c>
      <c r="T29">
        <v>-6.4827080352720511E-6</v>
      </c>
      <c r="U29">
        <v>-1.50341094867475E-4</v>
      </c>
      <c r="V29">
        <v>3.6858342851134123E-3</v>
      </c>
      <c r="W29">
        <v>3.6658728499833438E-3</v>
      </c>
      <c r="X29">
        <v>3.6558279614376478E-3</v>
      </c>
      <c r="Y29">
        <v>3.6702496414459601E-3</v>
      </c>
      <c r="Z29">
        <v>3.6624633347315414E-3</v>
      </c>
      <c r="AA29">
        <v>3.6696131969844751E-3</v>
      </c>
      <c r="AB29">
        <v>3.6665842638010683E-3</v>
      </c>
      <c r="AC29">
        <v>3.6602513632696173E-3</v>
      </c>
      <c r="AD29">
        <v>5.9171294703504688E-3</v>
      </c>
      <c r="AE29">
        <v>3.6769425169583111E-3</v>
      </c>
      <c r="AF29">
        <v>3.6698571828203642E-3</v>
      </c>
      <c r="AG29">
        <v>-3.841920745917294E-3</v>
      </c>
    </row>
    <row r="30" spans="1:33" x14ac:dyDescent="0.25">
      <c r="A30" t="s">
        <v>37</v>
      </c>
      <c r="B30">
        <v>0.13419775338227</v>
      </c>
      <c r="C30">
        <v>-2.5126982655225138E-5</v>
      </c>
      <c r="D30">
        <v>-1.2428002291229624E-4</v>
      </c>
      <c r="E30">
        <v>-1.7431461916215597E-4</v>
      </c>
      <c r="F30">
        <v>5.9815905738658156E-5</v>
      </c>
      <c r="G30">
        <v>6.3322566464350024E-5</v>
      </c>
      <c r="H30">
        <v>3.5568585118639622E-4</v>
      </c>
      <c r="I30">
        <v>4.7650663538113553E-4</v>
      </c>
      <c r="J30">
        <v>4.8057359629355206E-4</v>
      </c>
      <c r="K30">
        <v>3.8184025359858011E-4</v>
      </c>
      <c r="L30">
        <v>-5.5013315155670139E-5</v>
      </c>
      <c r="M30">
        <v>-1.0060942556226152E-4</v>
      </c>
      <c r="N30">
        <v>-1.5205694662723474E-4</v>
      </c>
      <c r="O30">
        <v>-2.3054738942012256E-4</v>
      </c>
      <c r="P30">
        <v>-1.7678506728100027E-4</v>
      </c>
      <c r="Q30">
        <v>-1.6139917903129153E-4</v>
      </c>
      <c r="R30">
        <v>-1.2159217116341982E-4</v>
      </c>
      <c r="S30">
        <v>-2.1578825130559652E-4</v>
      </c>
      <c r="T30">
        <v>8.8627434370900228E-5</v>
      </c>
      <c r="U30">
        <v>-9.9895957974385275E-5</v>
      </c>
      <c r="V30">
        <v>3.671807461682523E-3</v>
      </c>
      <c r="W30">
        <v>3.6624476214705192E-3</v>
      </c>
      <c r="X30">
        <v>3.6550640784067659E-3</v>
      </c>
      <c r="Y30">
        <v>3.6682767729976319E-3</v>
      </c>
      <c r="Z30">
        <v>3.6655215624039521E-3</v>
      </c>
      <c r="AA30">
        <v>3.6735525549672996E-3</v>
      </c>
      <c r="AB30">
        <v>3.6717549259820716E-3</v>
      </c>
      <c r="AC30">
        <v>3.6575038498588104E-3</v>
      </c>
      <c r="AD30">
        <v>3.6769425169583111E-3</v>
      </c>
      <c r="AE30">
        <v>5.5125857303837175E-3</v>
      </c>
      <c r="AF30">
        <v>3.6733959180942051E-3</v>
      </c>
      <c r="AG30">
        <v>-3.9045152697274278E-3</v>
      </c>
    </row>
    <row r="31" spans="1:33" x14ac:dyDescent="0.25">
      <c r="A31" t="s">
        <v>38</v>
      </c>
      <c r="B31">
        <v>0.2676444717808672</v>
      </c>
      <c r="C31">
        <v>-1.0827713252410133E-5</v>
      </c>
      <c r="D31">
        <v>-1.1521945559776693E-4</v>
      </c>
      <c r="E31">
        <v>-3.1380259322568924E-4</v>
      </c>
      <c r="F31">
        <v>9.0148862313510492E-5</v>
      </c>
      <c r="G31">
        <v>2.1320503759670689E-6</v>
      </c>
      <c r="H31">
        <v>3.6909090165151894E-4</v>
      </c>
      <c r="I31">
        <v>4.1665662457482117E-4</v>
      </c>
      <c r="J31">
        <v>3.9219243430476704E-4</v>
      </c>
      <c r="K31">
        <v>3.5411924844711614E-4</v>
      </c>
      <c r="L31">
        <v>-7.8426525555649711E-5</v>
      </c>
      <c r="M31">
        <v>-1.150952396070722E-4</v>
      </c>
      <c r="N31">
        <v>-1.0387535392515483E-4</v>
      </c>
      <c r="O31">
        <v>-2.002799676085491E-4</v>
      </c>
      <c r="P31">
        <v>-1.3426937177437367E-4</v>
      </c>
      <c r="Q31">
        <v>-1.7918385748205094E-4</v>
      </c>
      <c r="R31">
        <v>-1.2632886878260531E-4</v>
      </c>
      <c r="S31">
        <v>-1.9772413641473696E-4</v>
      </c>
      <c r="T31">
        <v>1.9964341205587141E-6</v>
      </c>
      <c r="U31">
        <v>-1.1210741552783281E-4</v>
      </c>
      <c r="V31">
        <v>3.6810094635654463E-3</v>
      </c>
      <c r="W31">
        <v>3.6546825673398737E-3</v>
      </c>
      <c r="X31">
        <v>3.6436448969700899E-3</v>
      </c>
      <c r="Y31">
        <v>3.6762053995702841E-3</v>
      </c>
      <c r="Z31">
        <v>3.6543445123748339E-3</v>
      </c>
      <c r="AA31">
        <v>3.6584086371355263E-3</v>
      </c>
      <c r="AB31">
        <v>3.6648522855508227E-3</v>
      </c>
      <c r="AC31">
        <v>3.6435620618421624E-3</v>
      </c>
      <c r="AD31">
        <v>3.6698571828203642E-3</v>
      </c>
      <c r="AE31">
        <v>3.6733959180942051E-3</v>
      </c>
      <c r="AF31">
        <v>5.8416630082868005E-3</v>
      </c>
      <c r="AG31">
        <v>-3.7927651796179551E-3</v>
      </c>
    </row>
    <row r="32" spans="1:33" x14ac:dyDescent="0.25">
      <c r="A32" t="s">
        <v>24</v>
      </c>
      <c r="B32">
        <v>-2.3759299042551465</v>
      </c>
      <c r="C32">
        <v>-3.2582046314621056E-4</v>
      </c>
      <c r="D32">
        <v>-8.3504511836722192E-4</v>
      </c>
      <c r="E32">
        <v>-5.5487543828207028E-4</v>
      </c>
      <c r="F32">
        <v>-8.7648457587325877E-4</v>
      </c>
      <c r="G32">
        <v>-2.3410200347198645E-4</v>
      </c>
      <c r="H32">
        <v>-9.272463453324626E-3</v>
      </c>
      <c r="I32">
        <v>-9.3711618399839915E-3</v>
      </c>
      <c r="J32">
        <v>-9.3337557280167346E-3</v>
      </c>
      <c r="K32">
        <v>-9.3601615049366486E-3</v>
      </c>
      <c r="L32">
        <v>-1.0929959897007071E-3</v>
      </c>
      <c r="M32">
        <v>-1.0125831552987438E-3</v>
      </c>
      <c r="N32">
        <v>-1.0383426985755629E-3</v>
      </c>
      <c r="O32">
        <v>-5.397012206989273E-4</v>
      </c>
      <c r="P32">
        <v>-9.0644177026667121E-4</v>
      </c>
      <c r="Q32">
        <v>-9.3630552572714488E-4</v>
      </c>
      <c r="R32">
        <v>-1.0149435903393327E-3</v>
      </c>
      <c r="S32">
        <v>-9.8440310709741797E-4</v>
      </c>
      <c r="T32">
        <v>-1.239671938307541E-3</v>
      </c>
      <c r="U32">
        <v>-1.1913638447525994E-3</v>
      </c>
      <c r="V32">
        <v>-3.9542345092977872E-3</v>
      </c>
      <c r="W32">
        <v>-3.7533651850710763E-3</v>
      </c>
      <c r="X32">
        <v>-3.805160824394267E-3</v>
      </c>
      <c r="Y32">
        <v>-3.8752241461461915E-3</v>
      </c>
      <c r="Z32">
        <v>-3.7975047549183337E-3</v>
      </c>
      <c r="AA32">
        <v>-3.8073106506830204E-3</v>
      </c>
      <c r="AB32">
        <v>-3.4561628453043899E-3</v>
      </c>
      <c r="AC32">
        <v>-3.80855082261106E-3</v>
      </c>
      <c r="AD32">
        <v>-3.841920745917294E-3</v>
      </c>
      <c r="AE32">
        <v>-3.9045152697274278E-3</v>
      </c>
      <c r="AF32">
        <v>-3.7927651796179551E-3</v>
      </c>
      <c r="AG32">
        <v>1.5062429829308192E-2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3DD00-3786-4325-A13B-3F1BD35C981C}">
  <dimension ref="A1:AN39"/>
  <sheetViews>
    <sheetView topLeftCell="A39" workbookViewId="0">
      <selection activeCell="A39" sqref="A39"/>
    </sheetView>
  </sheetViews>
  <sheetFormatPr defaultRowHeight="15" x14ac:dyDescent="0.25"/>
  <cols>
    <col min="1" max="1" width="20.5703125" customWidth="1"/>
  </cols>
  <sheetData>
    <row r="1" spans="1:40" x14ac:dyDescent="0.25">
      <c r="A1" s="1" t="s">
        <v>0</v>
      </c>
      <c r="B1" s="1" t="s">
        <v>1</v>
      </c>
      <c r="C1" t="s">
        <v>138</v>
      </c>
      <c r="D1" t="s">
        <v>139</v>
      </c>
      <c r="E1" t="s">
        <v>140</v>
      </c>
      <c r="F1" t="s">
        <v>393</v>
      </c>
      <c r="G1" t="s">
        <v>177</v>
      </c>
      <c r="H1" t="s">
        <v>178</v>
      </c>
      <c r="I1" t="s">
        <v>141</v>
      </c>
      <c r="J1" t="s">
        <v>142</v>
      </c>
      <c r="K1" t="s">
        <v>143</v>
      </c>
      <c r="L1" t="s">
        <v>144</v>
      </c>
      <c r="M1" t="s">
        <v>145</v>
      </c>
      <c r="N1" t="s">
        <v>146</v>
      </c>
      <c r="O1" t="s">
        <v>147</v>
      </c>
      <c r="P1" t="s">
        <v>148</v>
      </c>
      <c r="Q1" t="s">
        <v>149</v>
      </c>
      <c r="R1" t="s">
        <v>150</v>
      </c>
      <c r="S1" t="s">
        <v>151</v>
      </c>
      <c r="T1" t="s">
        <v>152</v>
      </c>
      <c r="U1" t="s">
        <v>153</v>
      </c>
      <c r="V1" t="s">
        <v>154</v>
      </c>
      <c r="W1" t="s">
        <v>155</v>
      </c>
      <c r="X1" t="s">
        <v>156</v>
      </c>
      <c r="Y1" t="s">
        <v>394</v>
      </c>
      <c r="Z1" t="s">
        <v>179</v>
      </c>
      <c r="AA1" t="s">
        <v>180</v>
      </c>
      <c r="AB1" t="s">
        <v>157</v>
      </c>
      <c r="AC1" t="s">
        <v>158</v>
      </c>
      <c r="AD1" t="s">
        <v>159</v>
      </c>
      <c r="AE1" t="s">
        <v>160</v>
      </c>
      <c r="AF1" t="s">
        <v>161</v>
      </c>
      <c r="AG1" t="s">
        <v>162</v>
      </c>
      <c r="AH1" t="s">
        <v>163</v>
      </c>
      <c r="AI1" t="s">
        <v>164</v>
      </c>
      <c r="AJ1" t="s">
        <v>165</v>
      </c>
      <c r="AK1" t="s">
        <v>166</v>
      </c>
      <c r="AL1" t="s">
        <v>167</v>
      </c>
      <c r="AM1" t="s">
        <v>168</v>
      </c>
      <c r="AN1" t="s">
        <v>169</v>
      </c>
    </row>
    <row r="2" spans="1:40" x14ac:dyDescent="0.25">
      <c r="A2" t="s">
        <v>138</v>
      </c>
      <c r="B2">
        <v>-0.29244798401759736</v>
      </c>
      <c r="C2">
        <v>2.4653099116577402E-2</v>
      </c>
      <c r="D2">
        <v>1.8185940258295164E-2</v>
      </c>
      <c r="E2">
        <v>-1.3667937130045773E-4</v>
      </c>
      <c r="F2">
        <v>3.7876452421738274E-4</v>
      </c>
      <c r="G2">
        <v>-1.4651098357246981E-4</v>
      </c>
      <c r="H2">
        <v>1.3881163502213164E-4</v>
      </c>
      <c r="I2">
        <v>-2.7765236780931022E-4</v>
      </c>
      <c r="J2">
        <v>-2.6066401064425175E-3</v>
      </c>
      <c r="K2">
        <v>-1.7756275349107889E-3</v>
      </c>
      <c r="L2">
        <v>-1.9511666277736688E-3</v>
      </c>
      <c r="M2">
        <v>-9.3319184602768876E-4</v>
      </c>
      <c r="N2">
        <v>-1.8929954163888058E-3</v>
      </c>
      <c r="O2">
        <v>-6.802752123469286E-4</v>
      </c>
      <c r="P2">
        <v>-1.4809271222030857E-3</v>
      </c>
      <c r="Q2">
        <v>-2.734169830029966E-3</v>
      </c>
      <c r="R2">
        <v>-2.2931175467884738E-3</v>
      </c>
      <c r="S2">
        <v>-3.1152833039523983E-3</v>
      </c>
      <c r="T2">
        <v>-2.5685871494613771E-3</v>
      </c>
      <c r="U2">
        <v>-1.632751046154312E-2</v>
      </c>
      <c r="V2">
        <v>9.849427049229505E-3</v>
      </c>
      <c r="W2">
        <v>6.8227528846424492E-3</v>
      </c>
      <c r="X2">
        <v>-3.8545896476527676E-4</v>
      </c>
      <c r="Y2">
        <v>6.3237446709819346E-4</v>
      </c>
      <c r="Z2">
        <v>-1.5057825038087473E-4</v>
      </c>
      <c r="AA2">
        <v>3.4422547621616815E-4</v>
      </c>
      <c r="AB2">
        <v>-2.1300623386493779E-4</v>
      </c>
      <c r="AC2">
        <v>-2.4148815962432933E-3</v>
      </c>
      <c r="AD2">
        <v>-1.7146973850466903E-3</v>
      </c>
      <c r="AE2">
        <v>-1.852546743736786E-3</v>
      </c>
      <c r="AF2">
        <v>-1.5647569244178262E-3</v>
      </c>
      <c r="AG2">
        <v>-1.5076761709047815E-3</v>
      </c>
      <c r="AH2">
        <v>-2.7561875222181721E-3</v>
      </c>
      <c r="AI2">
        <v>-1.8332889748196436E-3</v>
      </c>
      <c r="AJ2">
        <v>-2.9574245633332509E-3</v>
      </c>
      <c r="AK2">
        <v>-2.487474698353415E-3</v>
      </c>
      <c r="AL2">
        <v>-3.0336466007580398E-3</v>
      </c>
      <c r="AM2">
        <v>-2.7646818078128337E-3</v>
      </c>
      <c r="AN2">
        <v>-4.7179379997771033E-3</v>
      </c>
    </row>
    <row r="3" spans="1:40" x14ac:dyDescent="0.25">
      <c r="A3" t="s">
        <v>139</v>
      </c>
      <c r="B3">
        <v>-0.41616940690430348</v>
      </c>
      <c r="C3">
        <v>1.8185940258295164E-2</v>
      </c>
      <c r="D3">
        <v>2.3510312150137297E-2</v>
      </c>
      <c r="E3">
        <v>1.3840835086844695E-3</v>
      </c>
      <c r="F3">
        <v>-7.707446335029199E-4</v>
      </c>
      <c r="G3">
        <v>-1.5093120062135397E-3</v>
      </c>
      <c r="H3">
        <v>-7.7355578393845158E-4</v>
      </c>
      <c r="I3">
        <v>-8.8177964718049839E-4</v>
      </c>
      <c r="J3">
        <v>-2.1688880254477124E-3</v>
      </c>
      <c r="K3">
        <v>-2.0699047456662562E-3</v>
      </c>
      <c r="L3">
        <v>-3.6575668155154652E-3</v>
      </c>
      <c r="M3">
        <v>-2.0613133988482027E-3</v>
      </c>
      <c r="N3">
        <v>-2.9308442872804956E-3</v>
      </c>
      <c r="O3">
        <v>-1.5689773968871265E-3</v>
      </c>
      <c r="P3">
        <v>-1.0580562216993849E-3</v>
      </c>
      <c r="Q3">
        <v>-3.6319379414523172E-3</v>
      </c>
      <c r="R3">
        <v>-3.2630758548030303E-3</v>
      </c>
      <c r="S3">
        <v>-2.2979024459077956E-3</v>
      </c>
      <c r="T3">
        <v>-3.8284759868466639E-3</v>
      </c>
      <c r="U3">
        <v>-1.6319706040972361E-2</v>
      </c>
      <c r="V3">
        <v>6.8411106453010045E-3</v>
      </c>
      <c r="W3">
        <v>8.6974748965149441E-3</v>
      </c>
      <c r="X3">
        <v>8.6792801945312944E-4</v>
      </c>
      <c r="Y3">
        <v>6.0313148964230416E-4</v>
      </c>
      <c r="Z3">
        <v>-2.2753731450968805E-3</v>
      </c>
      <c r="AA3">
        <v>-4.1611459766844878E-4</v>
      </c>
      <c r="AB3">
        <v>-3.7007493601139922E-4</v>
      </c>
      <c r="AC3">
        <v>-2.3491901935453266E-3</v>
      </c>
      <c r="AD3">
        <v>-2.2102891126032499E-3</v>
      </c>
      <c r="AE3">
        <v>-2.2747955841240846E-3</v>
      </c>
      <c r="AF3">
        <v>-1.5447954206609536E-3</v>
      </c>
      <c r="AG3">
        <v>-2.3124818849579835E-3</v>
      </c>
      <c r="AH3">
        <v>-3.1320555137257745E-3</v>
      </c>
      <c r="AI3">
        <v>-1.3397028116750233E-3</v>
      </c>
      <c r="AJ3">
        <v>-2.689450929004977E-3</v>
      </c>
      <c r="AK3">
        <v>-2.4185180936717532E-3</v>
      </c>
      <c r="AL3">
        <v>-2.0119881969452211E-3</v>
      </c>
      <c r="AM3">
        <v>-2.5781416144156997E-3</v>
      </c>
      <c r="AN3">
        <v>-5.0473632751539578E-3</v>
      </c>
    </row>
    <row r="4" spans="1:40" x14ac:dyDescent="0.25">
      <c r="A4" t="s">
        <v>140</v>
      </c>
      <c r="B4">
        <v>-0.57643692933908364</v>
      </c>
      <c r="C4">
        <v>-1.3667937130045773E-4</v>
      </c>
      <c r="D4">
        <v>1.3840835086844695E-3</v>
      </c>
      <c r="E4">
        <v>1.1028961414312458E-2</v>
      </c>
      <c r="F4">
        <v>5.9297793463746439E-4</v>
      </c>
      <c r="G4">
        <v>-3.5356640083514658E-4</v>
      </c>
      <c r="H4">
        <v>6.1040133559793269E-4</v>
      </c>
      <c r="I4">
        <v>4.1755226959098056E-3</v>
      </c>
      <c r="J4">
        <v>-8.7301546478789739E-4</v>
      </c>
      <c r="K4">
        <v>-5.0237103181679284E-4</v>
      </c>
      <c r="L4">
        <v>-1.0456961932229468E-3</v>
      </c>
      <c r="M4">
        <v>-2.0262902431052881E-3</v>
      </c>
      <c r="N4">
        <v>-1.185009717341321E-3</v>
      </c>
      <c r="O4">
        <v>-1.1206332847879515E-3</v>
      </c>
      <c r="P4">
        <v>-1.0967789931196153E-3</v>
      </c>
      <c r="Q4">
        <v>-8.4228872471123716E-4</v>
      </c>
      <c r="R4">
        <v>-3.8651414883107905E-4</v>
      </c>
      <c r="S4">
        <v>-2.5950883028232638E-4</v>
      </c>
      <c r="T4">
        <v>3.7624131057616052E-4</v>
      </c>
      <c r="U4">
        <v>-7.468185925175821E-3</v>
      </c>
      <c r="V4">
        <v>-4.0449736331929086E-4</v>
      </c>
      <c r="W4">
        <v>8.7115068208551871E-4</v>
      </c>
      <c r="X4">
        <v>4.7236885565486095E-3</v>
      </c>
      <c r="Y4">
        <v>1.0631849093915389E-3</v>
      </c>
      <c r="Z4">
        <v>-2.32186582934176E-3</v>
      </c>
      <c r="AA4">
        <v>-7.4370388446699277E-4</v>
      </c>
      <c r="AB4">
        <v>1.9258343459867757E-3</v>
      </c>
      <c r="AC4">
        <v>-1.0555447423120658E-4</v>
      </c>
      <c r="AD4">
        <v>7.2630763222217916E-5</v>
      </c>
      <c r="AE4">
        <v>4.7325750614647828E-5</v>
      </c>
      <c r="AF4">
        <v>-5.0538950616958408E-4</v>
      </c>
      <c r="AG4">
        <v>-4.3878178722390093E-4</v>
      </c>
      <c r="AH4">
        <v>-9.0874751989668474E-4</v>
      </c>
      <c r="AI4">
        <v>-2.7863565176557316E-4</v>
      </c>
      <c r="AJ4">
        <v>-3.83200086667137E-4</v>
      </c>
      <c r="AK4">
        <v>-2.3197546341273629E-5</v>
      </c>
      <c r="AL4">
        <v>4.572806179985883E-5</v>
      </c>
      <c r="AM4">
        <v>-1.6037033036153019E-4</v>
      </c>
      <c r="AN4">
        <v>-2.8440927863047499E-3</v>
      </c>
    </row>
    <row r="5" spans="1:40" x14ac:dyDescent="0.25">
      <c r="A5" t="s">
        <v>393</v>
      </c>
      <c r="B5">
        <v>-1.2436896081034186</v>
      </c>
      <c r="C5">
        <v>3.7876452421738274E-4</v>
      </c>
      <c r="D5">
        <v>-7.707446335029199E-4</v>
      </c>
      <c r="E5">
        <v>5.9297793463746439E-4</v>
      </c>
      <c r="F5">
        <v>1.3466820374383992E-2</v>
      </c>
      <c r="G5">
        <v>6.49037473211615E-3</v>
      </c>
      <c r="H5">
        <v>6.5288676123556912E-3</v>
      </c>
      <c r="I5">
        <v>-9.2966735442533727E-5</v>
      </c>
      <c r="J5">
        <v>-2.095388668185331E-3</v>
      </c>
      <c r="K5">
        <v>-1.9385387567351833E-3</v>
      </c>
      <c r="L5">
        <v>3.1911976694968077E-4</v>
      </c>
      <c r="M5">
        <v>-1.6940865800102913E-3</v>
      </c>
      <c r="N5">
        <v>-1.9077230111890109E-3</v>
      </c>
      <c r="O5">
        <v>-1.2559914963190351E-3</v>
      </c>
      <c r="P5">
        <v>-2.0282668608932026E-3</v>
      </c>
      <c r="Q5">
        <v>-5.0131854179616593E-4</v>
      </c>
      <c r="R5">
        <v>-1.7815296662918286E-4</v>
      </c>
      <c r="S5">
        <v>-1.433608226581091E-3</v>
      </c>
      <c r="T5">
        <v>-1.3274772456836554E-3</v>
      </c>
      <c r="U5">
        <v>-5.3639442317816935E-3</v>
      </c>
      <c r="V5">
        <v>2.343540969732352E-5</v>
      </c>
      <c r="W5">
        <v>1.7966535600459068E-6</v>
      </c>
      <c r="X5">
        <v>4.1962429401434668E-4</v>
      </c>
      <c r="Y5">
        <v>1.9809975657179321E-3</v>
      </c>
      <c r="Z5">
        <v>1.2162393835952663E-3</v>
      </c>
      <c r="AA5">
        <v>1.0149920874426381E-3</v>
      </c>
      <c r="AB5">
        <v>2.4932438335573126E-4</v>
      </c>
      <c r="AC5">
        <v>-2.5934802341048407E-4</v>
      </c>
      <c r="AD5">
        <v>-2.085488551397552E-4</v>
      </c>
      <c r="AE5">
        <v>-1.3596055320314027E-5</v>
      </c>
      <c r="AF5">
        <v>-3.7733621590551843E-4</v>
      </c>
      <c r="AG5">
        <v>-5.8513821345582953E-4</v>
      </c>
      <c r="AH5">
        <v>-3.4533606651291173E-4</v>
      </c>
      <c r="AI5">
        <v>-5.8061649089664717E-4</v>
      </c>
      <c r="AJ5">
        <v>1.5979746818343661E-4</v>
      </c>
      <c r="AK5">
        <v>-1.1966004209764769E-4</v>
      </c>
      <c r="AL5">
        <v>-2.9337554871289724E-4</v>
      </c>
      <c r="AM5">
        <v>-6.0282325471160895E-4</v>
      </c>
      <c r="AN5">
        <v>-1.2004813725575475E-3</v>
      </c>
    </row>
    <row r="6" spans="1:40" x14ac:dyDescent="0.25">
      <c r="A6" t="s">
        <v>177</v>
      </c>
      <c r="B6">
        <v>2.9865055769810573</v>
      </c>
      <c r="C6">
        <v>-1.4651098357246981E-4</v>
      </c>
      <c r="D6">
        <v>-1.5093120062135397E-3</v>
      </c>
      <c r="E6">
        <v>-3.5356640083514658E-4</v>
      </c>
      <c r="F6">
        <v>6.49037473211615E-3</v>
      </c>
      <c r="G6">
        <v>1.8601667251371912E-2</v>
      </c>
      <c r="H6">
        <v>6.2763957694729304E-3</v>
      </c>
      <c r="I6">
        <v>-6.6537727711339471E-4</v>
      </c>
      <c r="J6">
        <v>-9.6454541008760399E-4</v>
      </c>
      <c r="K6">
        <v>-2.1445370185432769E-3</v>
      </c>
      <c r="L6">
        <v>-3.6902057076171948E-5</v>
      </c>
      <c r="M6">
        <v>-1.5924883475155818E-3</v>
      </c>
      <c r="N6">
        <v>-1.6460575184797674E-3</v>
      </c>
      <c r="O6">
        <v>-2.2928095042474531E-4</v>
      </c>
      <c r="P6">
        <v>3.3297878383142213E-4</v>
      </c>
      <c r="Q6">
        <v>-8.1630203258877541E-4</v>
      </c>
      <c r="R6">
        <v>-5.7043086002839483E-5</v>
      </c>
      <c r="S6">
        <v>-8.8639958987372729E-4</v>
      </c>
      <c r="T6">
        <v>-1.1352676456168709E-3</v>
      </c>
      <c r="U6">
        <v>-4.7346619461309698E-3</v>
      </c>
      <c r="V6">
        <v>-1.1013307920967804E-4</v>
      </c>
      <c r="W6">
        <v>-3.7295446171581445E-4</v>
      </c>
      <c r="X6">
        <v>-2.3443658633361299E-4</v>
      </c>
      <c r="Y6">
        <v>1.1620208723846076E-3</v>
      </c>
      <c r="Z6">
        <v>1.1630893471615821E-2</v>
      </c>
      <c r="AA6">
        <v>8.9203376645074096E-4</v>
      </c>
      <c r="AB6">
        <v>1.940295907059005E-5</v>
      </c>
      <c r="AC6">
        <v>-2.1711508046461765E-4</v>
      </c>
      <c r="AD6">
        <v>-7.4265570264469031E-4</v>
      </c>
      <c r="AE6">
        <v>-5.9145783365347902E-4</v>
      </c>
      <c r="AF6">
        <v>-7.4941758386617074E-4</v>
      </c>
      <c r="AG6">
        <v>-7.8400340297822622E-4</v>
      </c>
      <c r="AH6">
        <v>-1.4982666866542835E-4</v>
      </c>
      <c r="AI6">
        <v>3.8119135349545786E-4</v>
      </c>
      <c r="AJ6">
        <v>-5.2203123012390686E-4</v>
      </c>
      <c r="AK6">
        <v>-4.0344702472549143E-4</v>
      </c>
      <c r="AL6">
        <v>-4.7328171102438074E-4</v>
      </c>
      <c r="AM6">
        <v>-8.0624507160020399E-4</v>
      </c>
      <c r="AN6">
        <v>-5.4423255445726977E-4</v>
      </c>
    </row>
    <row r="7" spans="1:40" x14ac:dyDescent="0.25">
      <c r="A7" t="s">
        <v>178</v>
      </c>
      <c r="B7">
        <v>1.6069976785174567</v>
      </c>
      <c r="C7">
        <v>1.3881163502213164E-4</v>
      </c>
      <c r="D7">
        <v>-7.7355578393845158E-4</v>
      </c>
      <c r="E7">
        <v>6.1040133559793269E-4</v>
      </c>
      <c r="F7">
        <v>6.5288676123556912E-3</v>
      </c>
      <c r="G7">
        <v>6.2763957694729304E-3</v>
      </c>
      <c r="H7">
        <v>7.7340527254739777E-2</v>
      </c>
      <c r="I7">
        <v>-1.8796423013236034E-4</v>
      </c>
      <c r="J7">
        <v>2.833952976439296E-3</v>
      </c>
      <c r="K7">
        <v>2.9593614844772311E-3</v>
      </c>
      <c r="L7">
        <v>3.7778190529303051E-3</v>
      </c>
      <c r="M7">
        <v>2.2289981380002538E-3</v>
      </c>
      <c r="N7">
        <v>2.7184917753884526E-3</v>
      </c>
      <c r="O7">
        <v>2.7121127591536449E-3</v>
      </c>
      <c r="P7">
        <v>8.2604483235631881E-4</v>
      </c>
      <c r="Q7">
        <v>2.8076547278260027E-3</v>
      </c>
      <c r="R7">
        <v>3.261748120524694E-3</v>
      </c>
      <c r="S7">
        <v>4.3031694169194954E-3</v>
      </c>
      <c r="T7">
        <v>1.9397469544747787E-3</v>
      </c>
      <c r="U7">
        <v>-9.1469152469816212E-3</v>
      </c>
      <c r="V7">
        <v>2.3244510648601138E-3</v>
      </c>
      <c r="W7">
        <v>-2.9020632112423006E-4</v>
      </c>
      <c r="X7">
        <v>-1.658600802950131E-3</v>
      </c>
      <c r="Y7">
        <v>3.2466107628309092E-4</v>
      </c>
      <c r="Z7">
        <v>-4.8089588499527927E-4</v>
      </c>
      <c r="AA7">
        <v>4.5579758979116834E-2</v>
      </c>
      <c r="AB7">
        <v>5.0632204704611859E-3</v>
      </c>
      <c r="AC7">
        <v>-1.3615351175691055E-2</v>
      </c>
      <c r="AD7">
        <v>1.7933866546584864E-3</v>
      </c>
      <c r="AE7">
        <v>-2.6142158736543724E-3</v>
      </c>
      <c r="AF7">
        <v>2.84073176123361E-3</v>
      </c>
      <c r="AG7">
        <v>6.0665921683381759E-3</v>
      </c>
      <c r="AH7">
        <v>4.3656283693744406E-3</v>
      </c>
      <c r="AI7">
        <v>-4.1921795199854157E-3</v>
      </c>
      <c r="AJ7">
        <v>3.5619057707935607E-3</v>
      </c>
      <c r="AK7">
        <v>-2.5963073430102638E-3</v>
      </c>
      <c r="AL7">
        <v>-1.995274860282724E-3</v>
      </c>
      <c r="AM7">
        <v>3.9567117676921255E-4</v>
      </c>
      <c r="AN7">
        <v>-3.0937602182316984E-3</v>
      </c>
    </row>
    <row r="8" spans="1:40" x14ac:dyDescent="0.25">
      <c r="A8" t="s">
        <v>141</v>
      </c>
      <c r="B8">
        <v>0.25796583086770719</v>
      </c>
      <c r="C8">
        <v>-2.7765236780931022E-4</v>
      </c>
      <c r="D8">
        <v>-8.8177964718049839E-4</v>
      </c>
      <c r="E8">
        <v>4.1755226959098056E-3</v>
      </c>
      <c r="F8">
        <v>-9.2966735442533727E-5</v>
      </c>
      <c r="G8">
        <v>-6.6537727711339471E-4</v>
      </c>
      <c r="H8">
        <v>-1.8796423013236034E-4</v>
      </c>
      <c r="I8">
        <v>1.6772735623643398E-2</v>
      </c>
      <c r="J8">
        <v>-4.7671297505701036E-3</v>
      </c>
      <c r="K8">
        <v>-2.8455744131138387E-3</v>
      </c>
      <c r="L8">
        <v>-3.7690431215093414E-3</v>
      </c>
      <c r="M8">
        <v>-4.198620653706988E-3</v>
      </c>
      <c r="N8">
        <v>-3.483617301683865E-3</v>
      </c>
      <c r="O8">
        <v>-2.7426934187516593E-3</v>
      </c>
      <c r="P8">
        <v>-2.8884923286662924E-3</v>
      </c>
      <c r="Q8">
        <v>-2.9198044124837501E-3</v>
      </c>
      <c r="R8">
        <v>-3.1469991905048989E-3</v>
      </c>
      <c r="S8">
        <v>-3.5852825034612358E-3</v>
      </c>
      <c r="T8">
        <v>-3.2630064368629544E-3</v>
      </c>
      <c r="U8">
        <v>-1.7413403186178353E-3</v>
      </c>
      <c r="V8">
        <v>-1.2084961423681838E-4</v>
      </c>
      <c r="W8">
        <v>-3.2761622039067021E-4</v>
      </c>
      <c r="X8">
        <v>1.9849699622838828E-3</v>
      </c>
      <c r="Y8">
        <v>6.8923487810433571E-4</v>
      </c>
      <c r="Z8">
        <v>-1.8358189632654816E-4</v>
      </c>
      <c r="AA8">
        <v>8.8811146382844995E-4</v>
      </c>
      <c r="AB8">
        <v>7.7803767414475842E-3</v>
      </c>
      <c r="AC8">
        <v>-3.7842031145770578E-3</v>
      </c>
      <c r="AD8">
        <v>-2.1421847151269127E-3</v>
      </c>
      <c r="AE8">
        <v>-1.4386422238699089E-3</v>
      </c>
      <c r="AF8">
        <v>-1.4827133010421657E-3</v>
      </c>
      <c r="AG8">
        <v>-2.8063191918760823E-4</v>
      </c>
      <c r="AH8">
        <v>-2.711178326021981E-3</v>
      </c>
      <c r="AI8">
        <v>-2.058455711340691E-3</v>
      </c>
      <c r="AJ8">
        <v>-2.7633024611120158E-3</v>
      </c>
      <c r="AK8">
        <v>-1.6016614637444839E-3</v>
      </c>
      <c r="AL8">
        <v>-2.3151641429657883E-3</v>
      </c>
      <c r="AM8">
        <v>-2.0933295004700921E-3</v>
      </c>
      <c r="AN8">
        <v>-4.7983574107089439E-4</v>
      </c>
    </row>
    <row r="9" spans="1:40" x14ac:dyDescent="0.25">
      <c r="A9" t="s">
        <v>142</v>
      </c>
      <c r="B9">
        <v>-1.977377091944358E-2</v>
      </c>
      <c r="C9">
        <v>-2.6066401064425175E-3</v>
      </c>
      <c r="D9">
        <v>-2.1688880254477124E-3</v>
      </c>
      <c r="E9">
        <v>-8.7301546478789739E-4</v>
      </c>
      <c r="F9">
        <v>-2.095388668185331E-3</v>
      </c>
      <c r="G9">
        <v>-9.6454541008760399E-4</v>
      </c>
      <c r="H9">
        <v>2.833952976439296E-3</v>
      </c>
      <c r="I9">
        <v>-4.7671297505701036E-3</v>
      </c>
      <c r="J9">
        <v>0.12273363419573148</v>
      </c>
      <c r="K9">
        <v>6.3950734458145378E-2</v>
      </c>
      <c r="L9">
        <v>6.3908256648866318E-2</v>
      </c>
      <c r="M9">
        <v>6.3568330272716023E-2</v>
      </c>
      <c r="N9">
        <v>6.3840765605510802E-2</v>
      </c>
      <c r="O9">
        <v>6.4015034795198766E-2</v>
      </c>
      <c r="P9">
        <v>6.4158766237765577E-2</v>
      </c>
      <c r="Q9">
        <v>6.4092315395391841E-2</v>
      </c>
      <c r="R9">
        <v>6.3772462896726889E-2</v>
      </c>
      <c r="S9">
        <v>6.3765115428810748E-2</v>
      </c>
      <c r="T9">
        <v>6.3832756503958019E-2</v>
      </c>
      <c r="U9">
        <v>-5.9490829096081173E-2</v>
      </c>
      <c r="V9">
        <v>-2.3321176620132735E-3</v>
      </c>
      <c r="W9">
        <v>-2.3476967268201876E-3</v>
      </c>
      <c r="X9">
        <v>-2.3044344642044433E-4</v>
      </c>
      <c r="Y9">
        <v>1.9286825893918178E-3</v>
      </c>
      <c r="Z9">
        <v>-4.2995080264913495E-3</v>
      </c>
      <c r="AA9">
        <v>1.8168393116536029E-4</v>
      </c>
      <c r="AB9">
        <v>-4.0109901597557007E-3</v>
      </c>
      <c r="AC9">
        <v>4.4093292140115217E-2</v>
      </c>
      <c r="AD9">
        <v>2.7871629295283178E-2</v>
      </c>
      <c r="AE9">
        <v>2.8418252382400474E-2</v>
      </c>
      <c r="AF9">
        <v>2.8041294060584365E-2</v>
      </c>
      <c r="AG9">
        <v>2.845606545181404E-2</v>
      </c>
      <c r="AH9">
        <v>2.8315314538352308E-2</v>
      </c>
      <c r="AI9">
        <v>2.9269794816374095E-2</v>
      </c>
      <c r="AJ9">
        <v>2.8673499052393647E-2</v>
      </c>
      <c r="AK9">
        <v>2.8318573108512272E-2</v>
      </c>
      <c r="AL9">
        <v>2.838982176066665E-2</v>
      </c>
      <c r="AM9">
        <v>2.8863099977882622E-2</v>
      </c>
      <c r="AN9">
        <v>-2.4426541534671789E-2</v>
      </c>
    </row>
    <row r="10" spans="1:40" x14ac:dyDescent="0.25">
      <c r="A10" t="s">
        <v>143</v>
      </c>
      <c r="B10">
        <v>2.09463972061632E-2</v>
      </c>
      <c r="C10">
        <v>-1.7756275349107889E-3</v>
      </c>
      <c r="D10">
        <v>-2.0699047456662562E-3</v>
      </c>
      <c r="E10">
        <v>-5.0237103181679284E-4</v>
      </c>
      <c r="F10">
        <v>-1.9385387567351833E-3</v>
      </c>
      <c r="G10">
        <v>-2.1445370185432769E-3</v>
      </c>
      <c r="H10">
        <v>2.9593614844772311E-3</v>
      </c>
      <c r="I10">
        <v>-2.8455744131138387E-3</v>
      </c>
      <c r="J10">
        <v>6.3950734458145378E-2</v>
      </c>
      <c r="K10">
        <v>8.7848591819687391E-2</v>
      </c>
      <c r="L10">
        <v>6.344620404660907E-2</v>
      </c>
      <c r="M10">
        <v>6.3272503696021748E-2</v>
      </c>
      <c r="N10">
        <v>6.3550881614689914E-2</v>
      </c>
      <c r="O10">
        <v>6.3576494117227253E-2</v>
      </c>
      <c r="P10">
        <v>6.3754334667919077E-2</v>
      </c>
      <c r="Q10">
        <v>6.3660041825705477E-2</v>
      </c>
      <c r="R10">
        <v>6.3363042175649573E-2</v>
      </c>
      <c r="S10">
        <v>6.3335537672103093E-2</v>
      </c>
      <c r="T10">
        <v>6.3396031030203054E-2</v>
      </c>
      <c r="U10">
        <v>-5.9731677513422267E-2</v>
      </c>
      <c r="V10">
        <v>-1.7777421716419824E-3</v>
      </c>
      <c r="W10">
        <v>-2.4832309680917373E-3</v>
      </c>
      <c r="X10">
        <v>-1.6277548556867119E-4</v>
      </c>
      <c r="Y10">
        <v>1.1313767807942527E-3</v>
      </c>
      <c r="Z10">
        <v>-5.4068837530158696E-3</v>
      </c>
      <c r="AA10">
        <v>1.8239247429298667E-3</v>
      </c>
      <c r="AB10">
        <v>-2.8613152654472368E-3</v>
      </c>
      <c r="AC10">
        <v>2.8003517255676402E-2</v>
      </c>
      <c r="AD10">
        <v>3.1865083134928841E-2</v>
      </c>
      <c r="AE10">
        <v>2.7969273635555778E-2</v>
      </c>
      <c r="AF10">
        <v>2.7890455031266262E-2</v>
      </c>
      <c r="AG10">
        <v>2.8471135721196993E-2</v>
      </c>
      <c r="AH10">
        <v>2.7912994146290993E-2</v>
      </c>
      <c r="AI10">
        <v>2.8370109001681968E-2</v>
      </c>
      <c r="AJ10">
        <v>2.8136830645693858E-2</v>
      </c>
      <c r="AK10">
        <v>2.7750950446990968E-2</v>
      </c>
      <c r="AL10">
        <v>2.777718827393889E-2</v>
      </c>
      <c r="AM10">
        <v>2.8340076836327048E-2</v>
      </c>
      <c r="AN10">
        <v>-2.44390493982331E-2</v>
      </c>
    </row>
    <row r="11" spans="1:40" x14ac:dyDescent="0.25">
      <c r="A11" t="s">
        <v>144</v>
      </c>
      <c r="B11">
        <v>0.45560998429266514</v>
      </c>
      <c r="C11">
        <v>-1.9511666277736688E-3</v>
      </c>
      <c r="D11">
        <v>-3.6575668155154652E-3</v>
      </c>
      <c r="E11">
        <v>-1.0456961932229468E-3</v>
      </c>
      <c r="F11">
        <v>3.1911976694968077E-4</v>
      </c>
      <c r="G11">
        <v>-3.6902057076171948E-5</v>
      </c>
      <c r="H11">
        <v>3.7778190529303051E-3</v>
      </c>
      <c r="I11">
        <v>-3.7690431215093414E-3</v>
      </c>
      <c r="J11">
        <v>6.3908256648866318E-2</v>
      </c>
      <c r="K11">
        <v>6.344620404660907E-2</v>
      </c>
      <c r="L11">
        <v>8.9435054802494043E-2</v>
      </c>
      <c r="M11">
        <v>6.3137268610936451E-2</v>
      </c>
      <c r="N11">
        <v>6.3459575840994792E-2</v>
      </c>
      <c r="O11">
        <v>6.3562972980380231E-2</v>
      </c>
      <c r="P11">
        <v>6.3721126145427645E-2</v>
      </c>
      <c r="Q11">
        <v>6.3519483195066048E-2</v>
      </c>
      <c r="R11">
        <v>6.3258636919592992E-2</v>
      </c>
      <c r="S11">
        <v>6.3084620847129333E-2</v>
      </c>
      <c r="T11">
        <v>6.3231120362937834E-2</v>
      </c>
      <c r="U11">
        <v>-5.9444012762668058E-2</v>
      </c>
      <c r="V11">
        <v>-2.0468253201826343E-3</v>
      </c>
      <c r="W11">
        <v>-2.4562539988274143E-3</v>
      </c>
      <c r="X11">
        <v>9.4512224438907284E-6</v>
      </c>
      <c r="Y11">
        <v>1.2969310987905685E-3</v>
      </c>
      <c r="Z11">
        <v>-4.1885702341039645E-3</v>
      </c>
      <c r="AA11">
        <v>8.1412718656630146E-4</v>
      </c>
      <c r="AB11">
        <v>-2.2366697654722049E-3</v>
      </c>
      <c r="AC11">
        <v>2.8385070930214921E-2</v>
      </c>
      <c r="AD11">
        <v>2.76591693604714E-2</v>
      </c>
      <c r="AE11">
        <v>3.5593279638376968E-2</v>
      </c>
      <c r="AF11">
        <v>2.78531046593463E-2</v>
      </c>
      <c r="AG11">
        <v>2.8482405353973075E-2</v>
      </c>
      <c r="AH11">
        <v>2.7845495472677131E-2</v>
      </c>
      <c r="AI11">
        <v>2.8502073803620798E-2</v>
      </c>
      <c r="AJ11">
        <v>2.8193853880739226E-2</v>
      </c>
      <c r="AK11">
        <v>2.7883745764783342E-2</v>
      </c>
      <c r="AL11">
        <v>2.7900565745442342E-2</v>
      </c>
      <c r="AM11">
        <v>2.8351858796737309E-2</v>
      </c>
      <c r="AN11">
        <v>-2.464422196986666E-2</v>
      </c>
    </row>
    <row r="12" spans="1:40" x14ac:dyDescent="0.25">
      <c r="A12" t="s">
        <v>145</v>
      </c>
      <c r="B12">
        <v>8.0781556483277991E-2</v>
      </c>
      <c r="C12">
        <v>-9.3319184602768876E-4</v>
      </c>
      <c r="D12">
        <v>-2.0613133988482027E-3</v>
      </c>
      <c r="E12">
        <v>-2.0262902431052881E-3</v>
      </c>
      <c r="F12">
        <v>-1.6940865800102913E-3</v>
      </c>
      <c r="G12">
        <v>-1.5924883475155818E-3</v>
      </c>
      <c r="H12">
        <v>2.2289981380002538E-3</v>
      </c>
      <c r="I12">
        <v>-4.198620653706988E-3</v>
      </c>
      <c r="J12">
        <v>6.3568330272716023E-2</v>
      </c>
      <c r="K12">
        <v>6.3272503696021748E-2</v>
      </c>
      <c r="L12">
        <v>6.3137268610936451E-2</v>
      </c>
      <c r="M12">
        <v>9.7240327371129115E-2</v>
      </c>
      <c r="N12">
        <v>6.3373234677238086E-2</v>
      </c>
      <c r="O12">
        <v>6.3485603495922333E-2</v>
      </c>
      <c r="P12">
        <v>6.363034916076353E-2</v>
      </c>
      <c r="Q12">
        <v>6.3338813723147272E-2</v>
      </c>
      <c r="R12">
        <v>6.3033248935300032E-2</v>
      </c>
      <c r="S12">
        <v>6.2748603230171757E-2</v>
      </c>
      <c r="T12">
        <v>6.2967996973728624E-2</v>
      </c>
      <c r="U12">
        <v>-5.8705094323975485E-2</v>
      </c>
      <c r="V12">
        <v>-1.8885113020403544E-3</v>
      </c>
      <c r="W12">
        <v>-1.9412054033919922E-3</v>
      </c>
      <c r="X12">
        <v>-8.3720680006604516E-4</v>
      </c>
      <c r="Y12">
        <v>2.577600932675784E-3</v>
      </c>
      <c r="Z12">
        <v>-3.7807757554457516E-3</v>
      </c>
      <c r="AA12">
        <v>2.1062590288861384E-3</v>
      </c>
      <c r="AB12">
        <v>-2.318571533351378E-3</v>
      </c>
      <c r="AC12">
        <v>2.8063542339563836E-2</v>
      </c>
      <c r="AD12">
        <v>2.7827392989654729E-2</v>
      </c>
      <c r="AE12">
        <v>2.7970260922430833E-2</v>
      </c>
      <c r="AF12">
        <v>3.9652690639188859E-2</v>
      </c>
      <c r="AG12">
        <v>2.8375992976069516E-2</v>
      </c>
      <c r="AH12">
        <v>2.7867738425848908E-2</v>
      </c>
      <c r="AI12">
        <v>2.8253631151494076E-2</v>
      </c>
      <c r="AJ12">
        <v>2.812500678411713E-2</v>
      </c>
      <c r="AK12">
        <v>2.7734642070823216E-2</v>
      </c>
      <c r="AL12">
        <v>2.7899497415648306E-2</v>
      </c>
      <c r="AM12">
        <v>2.8082596110967774E-2</v>
      </c>
      <c r="AN12">
        <v>-2.5001199872160255E-2</v>
      </c>
    </row>
    <row r="13" spans="1:40" x14ac:dyDescent="0.25">
      <c r="A13" t="s">
        <v>146</v>
      </c>
      <c r="B13">
        <v>0.12383435653356023</v>
      </c>
      <c r="C13">
        <v>-1.8929954163888058E-3</v>
      </c>
      <c r="D13">
        <v>-2.9308442872804956E-3</v>
      </c>
      <c r="E13">
        <v>-1.185009717341321E-3</v>
      </c>
      <c r="F13">
        <v>-1.9077230111890109E-3</v>
      </c>
      <c r="G13">
        <v>-1.6460575184797674E-3</v>
      </c>
      <c r="H13">
        <v>2.7184917753884526E-3</v>
      </c>
      <c r="I13">
        <v>-3.483617301683865E-3</v>
      </c>
      <c r="J13">
        <v>6.3840765605510802E-2</v>
      </c>
      <c r="K13">
        <v>6.3550881614689914E-2</v>
      </c>
      <c r="L13">
        <v>6.3459575840994792E-2</v>
      </c>
      <c r="M13">
        <v>6.3373234677238086E-2</v>
      </c>
      <c r="N13">
        <v>9.3925209785527916E-2</v>
      </c>
      <c r="O13">
        <v>6.3609013537425568E-2</v>
      </c>
      <c r="P13">
        <v>6.3722386170377884E-2</v>
      </c>
      <c r="Q13">
        <v>6.3662582472760326E-2</v>
      </c>
      <c r="R13">
        <v>6.3274901513419454E-2</v>
      </c>
      <c r="S13">
        <v>6.319392796972402E-2</v>
      </c>
      <c r="T13">
        <v>6.3385700242899329E-2</v>
      </c>
      <c r="U13">
        <v>-5.864908730413098E-2</v>
      </c>
      <c r="V13">
        <v>-1.6089208340555254E-3</v>
      </c>
      <c r="W13">
        <v>-2.6388580404326954E-3</v>
      </c>
      <c r="X13">
        <v>-6.8265581435863597E-4</v>
      </c>
      <c r="Y13">
        <v>9.3488805927556876E-4</v>
      </c>
      <c r="Z13">
        <v>-3.5099373850877918E-3</v>
      </c>
      <c r="AA13">
        <v>2.4283639335856352E-3</v>
      </c>
      <c r="AB13">
        <v>-8.6037270619604075E-4</v>
      </c>
      <c r="AC13">
        <v>2.826282767020739E-2</v>
      </c>
      <c r="AD13">
        <v>2.810389511189916E-2</v>
      </c>
      <c r="AE13">
        <v>2.8322775330694938E-2</v>
      </c>
      <c r="AF13">
        <v>2.8292085014564951E-2</v>
      </c>
      <c r="AG13">
        <v>4.2217070098349886E-2</v>
      </c>
      <c r="AH13">
        <v>2.8342558398415443E-2</v>
      </c>
      <c r="AI13">
        <v>2.848632395292457E-2</v>
      </c>
      <c r="AJ13">
        <v>2.8424975602040374E-2</v>
      </c>
      <c r="AK13">
        <v>2.8216410885042262E-2</v>
      </c>
      <c r="AL13">
        <v>2.8201602281633598E-2</v>
      </c>
      <c r="AM13">
        <v>2.8657181904052618E-2</v>
      </c>
      <c r="AN13">
        <v>-2.5493523522076126E-2</v>
      </c>
    </row>
    <row r="14" spans="1:40" x14ac:dyDescent="0.25">
      <c r="A14" t="s">
        <v>147</v>
      </c>
      <c r="B14">
        <v>0.76918340322218393</v>
      </c>
      <c r="C14">
        <v>-6.802752123469286E-4</v>
      </c>
      <c r="D14">
        <v>-1.5689773968871265E-3</v>
      </c>
      <c r="E14">
        <v>-1.1206332847879515E-3</v>
      </c>
      <c r="F14">
        <v>-1.2559914963190351E-3</v>
      </c>
      <c r="G14">
        <v>-2.2928095042474531E-4</v>
      </c>
      <c r="H14">
        <v>2.7121127591536449E-3</v>
      </c>
      <c r="I14">
        <v>-2.7426934187516593E-3</v>
      </c>
      <c r="J14">
        <v>6.4015034795198766E-2</v>
      </c>
      <c r="K14">
        <v>6.3576494117227253E-2</v>
      </c>
      <c r="L14">
        <v>6.3562972980380231E-2</v>
      </c>
      <c r="M14">
        <v>6.3485603495922333E-2</v>
      </c>
      <c r="N14">
        <v>6.3609013537425568E-2</v>
      </c>
      <c r="O14">
        <v>8.5797222071918616E-2</v>
      </c>
      <c r="P14">
        <v>6.3969017703539535E-2</v>
      </c>
      <c r="Q14">
        <v>6.3655075458017629E-2</v>
      </c>
      <c r="R14">
        <v>6.346631560352492E-2</v>
      </c>
      <c r="S14">
        <v>6.3381423638149983E-2</v>
      </c>
      <c r="T14">
        <v>6.3383656780330699E-2</v>
      </c>
      <c r="U14">
        <v>-6.0766497879663109E-2</v>
      </c>
      <c r="V14">
        <v>-2.3334401608100168E-3</v>
      </c>
      <c r="W14">
        <v>-2.811944227320686E-3</v>
      </c>
      <c r="X14">
        <v>-7.9701056634393823E-4</v>
      </c>
      <c r="Y14">
        <v>1.3771719829876411E-3</v>
      </c>
      <c r="Z14">
        <v>-3.0916117463673678E-3</v>
      </c>
      <c r="AA14">
        <v>2.0285508973167713E-3</v>
      </c>
      <c r="AB14">
        <v>-3.0640496161892525E-3</v>
      </c>
      <c r="AC14">
        <v>2.8076443213311642E-2</v>
      </c>
      <c r="AD14">
        <v>2.7693588063809425E-2</v>
      </c>
      <c r="AE14">
        <v>2.7916064193928305E-2</v>
      </c>
      <c r="AF14">
        <v>2.7867368234452034E-2</v>
      </c>
      <c r="AG14">
        <v>2.8488436892755545E-2</v>
      </c>
      <c r="AH14">
        <v>3.726135002202409E-2</v>
      </c>
      <c r="AI14">
        <v>2.8564843236808659E-2</v>
      </c>
      <c r="AJ14">
        <v>2.8201290320489042E-2</v>
      </c>
      <c r="AK14">
        <v>2.781888210741694E-2</v>
      </c>
      <c r="AL14">
        <v>2.7834913828395827E-2</v>
      </c>
      <c r="AM14">
        <v>2.8175407180982701E-2</v>
      </c>
      <c r="AN14">
        <v>-2.4253058665858921E-2</v>
      </c>
    </row>
    <row r="15" spans="1:40" x14ac:dyDescent="0.25">
      <c r="A15" t="s">
        <v>148</v>
      </c>
      <c r="B15">
        <v>0.49319464661848322</v>
      </c>
      <c r="C15">
        <v>-1.4809271222030857E-3</v>
      </c>
      <c r="D15">
        <v>-1.0580562216993849E-3</v>
      </c>
      <c r="E15">
        <v>-1.0967789931196153E-3</v>
      </c>
      <c r="F15">
        <v>-2.0282668608932026E-3</v>
      </c>
      <c r="G15">
        <v>3.3297878383142213E-4</v>
      </c>
      <c r="H15">
        <v>8.2604483235631881E-4</v>
      </c>
      <c r="I15">
        <v>-2.8884923286662924E-3</v>
      </c>
      <c r="J15">
        <v>6.4158766237765577E-2</v>
      </c>
      <c r="K15">
        <v>6.3754334667919077E-2</v>
      </c>
      <c r="L15">
        <v>6.3721126145427645E-2</v>
      </c>
      <c r="M15">
        <v>6.363034916076353E-2</v>
      </c>
      <c r="N15">
        <v>6.3722386170377884E-2</v>
      </c>
      <c r="O15">
        <v>6.3969017703539535E-2</v>
      </c>
      <c r="P15">
        <v>8.6424329841364833E-2</v>
      </c>
      <c r="Q15">
        <v>6.3896725986836933E-2</v>
      </c>
      <c r="R15">
        <v>6.3655340074091751E-2</v>
      </c>
      <c r="S15">
        <v>6.3681701262739809E-2</v>
      </c>
      <c r="T15">
        <v>6.3615359356491513E-2</v>
      </c>
      <c r="U15">
        <v>-6.0812455395765172E-2</v>
      </c>
      <c r="V15">
        <v>-1.8822801245496482E-3</v>
      </c>
      <c r="W15">
        <v>-1.5184966226516952E-3</v>
      </c>
      <c r="X15">
        <v>-1.4057266085859815E-4</v>
      </c>
      <c r="Y15">
        <v>2.5154211857765897E-3</v>
      </c>
      <c r="Z15">
        <v>-1.1597666392430079E-3</v>
      </c>
      <c r="AA15">
        <v>-2.2285781305154766E-4</v>
      </c>
      <c r="AB15">
        <v>-2.6084821284876169E-3</v>
      </c>
      <c r="AC15">
        <v>2.9054185266498365E-2</v>
      </c>
      <c r="AD15">
        <v>2.7905970543145819E-2</v>
      </c>
      <c r="AE15">
        <v>2.8251114489579173E-2</v>
      </c>
      <c r="AF15">
        <v>2.8028139836233389E-2</v>
      </c>
      <c r="AG15">
        <v>2.8382755524921619E-2</v>
      </c>
      <c r="AH15">
        <v>2.8200638754012502E-2</v>
      </c>
      <c r="AI15">
        <v>3.9665140952192375E-2</v>
      </c>
      <c r="AJ15">
        <v>2.847476835472007E-2</v>
      </c>
      <c r="AK15">
        <v>2.8279320598858591E-2</v>
      </c>
      <c r="AL15">
        <v>2.8422411124662796E-2</v>
      </c>
      <c r="AM15">
        <v>2.8494863995767471E-2</v>
      </c>
      <c r="AN15">
        <v>-2.5845867045695095E-2</v>
      </c>
    </row>
    <row r="16" spans="1:40" x14ac:dyDescent="0.25">
      <c r="A16" t="s">
        <v>149</v>
      </c>
      <c r="B16">
        <v>0.44532597892858655</v>
      </c>
      <c r="C16">
        <v>-2.734169830029966E-3</v>
      </c>
      <c r="D16">
        <v>-3.6319379414523172E-3</v>
      </c>
      <c r="E16">
        <v>-8.4228872471123716E-4</v>
      </c>
      <c r="F16">
        <v>-5.0131854179616593E-4</v>
      </c>
      <c r="G16">
        <v>-8.1630203258877541E-4</v>
      </c>
      <c r="H16">
        <v>2.8076547278260027E-3</v>
      </c>
      <c r="I16">
        <v>-2.9198044124837501E-3</v>
      </c>
      <c r="J16">
        <v>6.4092315395391841E-2</v>
      </c>
      <c r="K16">
        <v>6.3660041825705477E-2</v>
      </c>
      <c r="L16">
        <v>6.3519483195066048E-2</v>
      </c>
      <c r="M16">
        <v>6.3338813723147272E-2</v>
      </c>
      <c r="N16">
        <v>6.3662582472760326E-2</v>
      </c>
      <c r="O16">
        <v>6.3655075458017629E-2</v>
      </c>
      <c r="P16">
        <v>6.3896725986836933E-2</v>
      </c>
      <c r="Q16">
        <v>8.3628479231299457E-2</v>
      </c>
      <c r="R16">
        <v>6.3470064363662329E-2</v>
      </c>
      <c r="S16">
        <v>6.3418338097412638E-2</v>
      </c>
      <c r="T16">
        <v>6.3496262722161398E-2</v>
      </c>
      <c r="U16">
        <v>-5.9170540946165681E-2</v>
      </c>
      <c r="V16">
        <v>-2.7894596005436064E-3</v>
      </c>
      <c r="W16">
        <v>-2.6943153835414682E-3</v>
      </c>
      <c r="X16">
        <v>-4.0439609746533139E-4</v>
      </c>
      <c r="Y16">
        <v>6.0085151106448902E-4</v>
      </c>
      <c r="Z16">
        <v>-3.7308242656360134E-3</v>
      </c>
      <c r="AA16">
        <v>1.7807937398064428E-3</v>
      </c>
      <c r="AB16">
        <v>-3.3045310939793064E-3</v>
      </c>
      <c r="AC16">
        <v>2.8314297707113977E-2</v>
      </c>
      <c r="AD16">
        <v>2.7828236619345657E-2</v>
      </c>
      <c r="AE16">
        <v>2.8006598625028301E-2</v>
      </c>
      <c r="AF16">
        <v>2.785124917215066E-2</v>
      </c>
      <c r="AG16">
        <v>2.8376041219272501E-2</v>
      </c>
      <c r="AH16">
        <v>2.8044213851597052E-2</v>
      </c>
      <c r="AI16">
        <v>2.8575074060983297E-2</v>
      </c>
      <c r="AJ16">
        <v>3.6114890848056858E-2</v>
      </c>
      <c r="AK16">
        <v>2.784952714190404E-2</v>
      </c>
      <c r="AL16">
        <v>2.8063346887517434E-2</v>
      </c>
      <c r="AM16">
        <v>2.8255358607593338E-2</v>
      </c>
      <c r="AN16">
        <v>-2.4116181501467888E-2</v>
      </c>
    </row>
    <row r="17" spans="1:40" x14ac:dyDescent="0.25">
      <c r="A17" t="s">
        <v>150</v>
      </c>
      <c r="B17">
        <v>9.2600391678924865E-2</v>
      </c>
      <c r="C17">
        <v>-2.2931175467884738E-3</v>
      </c>
      <c r="D17">
        <v>-3.2630758548030303E-3</v>
      </c>
      <c r="E17">
        <v>-3.8651414883107905E-4</v>
      </c>
      <c r="F17">
        <v>-1.7815296662918286E-4</v>
      </c>
      <c r="G17">
        <v>-5.7043086002839483E-5</v>
      </c>
      <c r="H17">
        <v>3.261748120524694E-3</v>
      </c>
      <c r="I17">
        <v>-3.1469991905048989E-3</v>
      </c>
      <c r="J17">
        <v>6.3772462896726889E-2</v>
      </c>
      <c r="K17">
        <v>6.3363042175649573E-2</v>
      </c>
      <c r="L17">
        <v>6.3258636919592992E-2</v>
      </c>
      <c r="M17">
        <v>6.3033248935300032E-2</v>
      </c>
      <c r="N17">
        <v>6.3274901513419454E-2</v>
      </c>
      <c r="O17">
        <v>6.346631560352492E-2</v>
      </c>
      <c r="P17">
        <v>6.3655340074091751E-2</v>
      </c>
      <c r="Q17">
        <v>6.3470064363662329E-2</v>
      </c>
      <c r="R17">
        <v>8.5155306111829629E-2</v>
      </c>
      <c r="S17">
        <v>6.3080190532839781E-2</v>
      </c>
      <c r="T17">
        <v>6.3183783641971469E-2</v>
      </c>
      <c r="U17">
        <v>-5.9734582834679327E-2</v>
      </c>
      <c r="V17">
        <v>-2.4816071438703118E-3</v>
      </c>
      <c r="W17">
        <v>-2.5489891612584105E-3</v>
      </c>
      <c r="X17">
        <v>-3.1578370976299581E-5</v>
      </c>
      <c r="Y17">
        <v>1.3438418579658114E-3</v>
      </c>
      <c r="Z17">
        <v>-3.6199879309765388E-3</v>
      </c>
      <c r="AA17">
        <v>6.1842768049627257E-4</v>
      </c>
      <c r="AB17">
        <v>-2.2666199130091302E-3</v>
      </c>
      <c r="AC17">
        <v>2.870005364960232E-2</v>
      </c>
      <c r="AD17">
        <v>2.7637657044172186E-2</v>
      </c>
      <c r="AE17">
        <v>2.8013484233619365E-2</v>
      </c>
      <c r="AF17">
        <v>2.784877480837554E-2</v>
      </c>
      <c r="AG17">
        <v>2.8368093919017928E-2</v>
      </c>
      <c r="AH17">
        <v>2.7856792863223699E-2</v>
      </c>
      <c r="AI17">
        <v>2.8690674947043266E-2</v>
      </c>
      <c r="AJ17">
        <v>2.8223636202373871E-2</v>
      </c>
      <c r="AK17">
        <v>3.6246768050635488E-2</v>
      </c>
      <c r="AL17">
        <v>2.8033609192477184E-2</v>
      </c>
      <c r="AM17">
        <v>2.8408928379897572E-2</v>
      </c>
      <c r="AN17">
        <v>-2.4638255316805489E-2</v>
      </c>
    </row>
    <row r="18" spans="1:40" x14ac:dyDescent="0.25">
      <c r="A18" t="s">
        <v>151</v>
      </c>
      <c r="B18">
        <v>0.3214229950722311</v>
      </c>
      <c r="C18">
        <v>-3.1152833039523983E-3</v>
      </c>
      <c r="D18">
        <v>-2.2979024459077956E-3</v>
      </c>
      <c r="E18">
        <v>-2.5950883028232638E-4</v>
      </c>
      <c r="F18">
        <v>-1.433608226581091E-3</v>
      </c>
      <c r="G18">
        <v>-8.8639958987372729E-4</v>
      </c>
      <c r="H18">
        <v>4.3031694169194954E-3</v>
      </c>
      <c r="I18">
        <v>-3.5852825034612358E-3</v>
      </c>
      <c r="J18">
        <v>6.3765115428810748E-2</v>
      </c>
      <c r="K18">
        <v>6.3335537672103093E-2</v>
      </c>
      <c r="L18">
        <v>6.3084620847129333E-2</v>
      </c>
      <c r="M18">
        <v>6.2748603230171757E-2</v>
      </c>
      <c r="N18">
        <v>6.319392796972402E-2</v>
      </c>
      <c r="O18">
        <v>6.3381423638149983E-2</v>
      </c>
      <c r="P18">
        <v>6.3681701262739809E-2</v>
      </c>
      <c r="Q18">
        <v>6.3418338097412638E-2</v>
      </c>
      <c r="R18">
        <v>6.3080190532839781E-2</v>
      </c>
      <c r="S18">
        <v>8.2664692310483665E-2</v>
      </c>
      <c r="T18">
        <v>6.3081510683053815E-2</v>
      </c>
      <c r="U18">
        <v>-5.9341361401193435E-2</v>
      </c>
      <c r="V18">
        <v>-2.9391041136322756E-3</v>
      </c>
      <c r="W18">
        <v>-2.1359290409342715E-3</v>
      </c>
      <c r="X18">
        <v>-7.0460991470283098E-5</v>
      </c>
      <c r="Y18">
        <v>1.2197881073748207E-3</v>
      </c>
      <c r="Z18">
        <v>-4.1600869930633342E-3</v>
      </c>
      <c r="AA18">
        <v>1.4740355531934765E-3</v>
      </c>
      <c r="AB18">
        <v>-2.9648516995179975E-3</v>
      </c>
      <c r="AC18">
        <v>2.8429803930930333E-2</v>
      </c>
      <c r="AD18">
        <v>2.7673829077902869E-2</v>
      </c>
      <c r="AE18">
        <v>2.7984640885186023E-2</v>
      </c>
      <c r="AF18">
        <v>2.7810668509211024E-2</v>
      </c>
      <c r="AG18">
        <v>2.840596734052964E-2</v>
      </c>
      <c r="AH18">
        <v>2.7942861068123229E-2</v>
      </c>
      <c r="AI18">
        <v>2.8728972154801073E-2</v>
      </c>
      <c r="AJ18">
        <v>2.8326673481055178E-2</v>
      </c>
      <c r="AK18">
        <v>2.7906913524955345E-2</v>
      </c>
      <c r="AL18">
        <v>3.237198512436925E-2</v>
      </c>
      <c r="AM18">
        <v>2.8371663601435837E-2</v>
      </c>
      <c r="AN18">
        <v>-2.4360265331429168E-2</v>
      </c>
    </row>
    <row r="19" spans="1:40" x14ac:dyDescent="0.25">
      <c r="A19" t="s">
        <v>152</v>
      </c>
      <c r="B19">
        <v>0.53430386376954797</v>
      </c>
      <c r="C19">
        <v>-2.5685871494613771E-3</v>
      </c>
      <c r="D19">
        <v>-3.8284759868466639E-3</v>
      </c>
      <c r="E19">
        <v>3.7624131057616052E-4</v>
      </c>
      <c r="F19">
        <v>-1.3274772456836554E-3</v>
      </c>
      <c r="G19">
        <v>-1.1352676456168709E-3</v>
      </c>
      <c r="H19">
        <v>1.9397469544747787E-3</v>
      </c>
      <c r="I19">
        <v>-3.2630064368629544E-3</v>
      </c>
      <c r="J19">
        <v>6.3832756503958019E-2</v>
      </c>
      <c r="K19">
        <v>6.3396031030203054E-2</v>
      </c>
      <c r="L19">
        <v>6.3231120362937834E-2</v>
      </c>
      <c r="M19">
        <v>6.2967996973728624E-2</v>
      </c>
      <c r="N19">
        <v>6.3385700242899329E-2</v>
      </c>
      <c r="O19">
        <v>6.3383656780330699E-2</v>
      </c>
      <c r="P19">
        <v>6.3615359356491513E-2</v>
      </c>
      <c r="Q19">
        <v>6.3496262722161398E-2</v>
      </c>
      <c r="R19">
        <v>6.3183783641971469E-2</v>
      </c>
      <c r="S19">
        <v>6.3081510683053815E-2</v>
      </c>
      <c r="T19">
        <v>8.3020525922923777E-2</v>
      </c>
      <c r="U19">
        <v>-5.904355025769191E-2</v>
      </c>
      <c r="V19">
        <v>-2.7040696036864202E-3</v>
      </c>
      <c r="W19">
        <v>-2.6330315498908009E-3</v>
      </c>
      <c r="X19">
        <v>-1.0584203595280853E-4</v>
      </c>
      <c r="Y19">
        <v>1.067895398510931E-3</v>
      </c>
      <c r="Z19">
        <v>-3.9160237040261753E-3</v>
      </c>
      <c r="AA19">
        <v>6.5990036705879758E-4</v>
      </c>
      <c r="AB19">
        <v>-2.6498503646346008E-3</v>
      </c>
      <c r="AC19">
        <v>2.8527539551276779E-2</v>
      </c>
      <c r="AD19">
        <v>2.780329042196035E-2</v>
      </c>
      <c r="AE19">
        <v>2.801766885334836E-2</v>
      </c>
      <c r="AF19">
        <v>2.7748874545328824E-2</v>
      </c>
      <c r="AG19">
        <v>2.8435145735299684E-2</v>
      </c>
      <c r="AH19">
        <v>2.7912268946344701E-2</v>
      </c>
      <c r="AI19">
        <v>2.8540712945190082E-2</v>
      </c>
      <c r="AJ19">
        <v>2.8241527090948456E-2</v>
      </c>
      <c r="AK19">
        <v>2.7977275313370614E-2</v>
      </c>
      <c r="AL19">
        <v>2.7989716210639535E-2</v>
      </c>
      <c r="AM19">
        <v>3.6897355207871178E-2</v>
      </c>
      <c r="AN19">
        <v>-2.4384194165752035E-2</v>
      </c>
    </row>
    <row r="20" spans="1:40" x14ac:dyDescent="0.25">
      <c r="A20" t="s">
        <v>153</v>
      </c>
      <c r="B20">
        <v>-1.1280762424885329</v>
      </c>
      <c r="C20">
        <v>-1.632751046154312E-2</v>
      </c>
      <c r="D20">
        <v>-1.6319706040972361E-2</v>
      </c>
      <c r="E20">
        <v>-7.468185925175821E-3</v>
      </c>
      <c r="F20">
        <v>-5.3639442317816935E-3</v>
      </c>
      <c r="G20">
        <v>-4.7346619461309698E-3</v>
      </c>
      <c r="H20">
        <v>-9.1469152469816212E-3</v>
      </c>
      <c r="I20">
        <v>-1.7413403186178353E-3</v>
      </c>
      <c r="J20">
        <v>-5.9490829096081173E-2</v>
      </c>
      <c r="K20">
        <v>-5.9731677513422267E-2</v>
      </c>
      <c r="L20">
        <v>-5.9444012762668058E-2</v>
      </c>
      <c r="M20">
        <v>-5.8705094323975485E-2</v>
      </c>
      <c r="N20">
        <v>-5.864908730413098E-2</v>
      </c>
      <c r="O20">
        <v>-6.0766497879663109E-2</v>
      </c>
      <c r="P20">
        <v>-6.0812455395765172E-2</v>
      </c>
      <c r="Q20">
        <v>-5.9170540946165681E-2</v>
      </c>
      <c r="R20">
        <v>-5.9734582834679327E-2</v>
      </c>
      <c r="S20">
        <v>-5.9341361401193435E-2</v>
      </c>
      <c r="T20">
        <v>-5.904355025769191E-2</v>
      </c>
      <c r="U20">
        <v>8.192299380289636E-2</v>
      </c>
      <c r="V20">
        <v>-4.6351493772821594E-3</v>
      </c>
      <c r="W20">
        <v>-5.1765098294366723E-3</v>
      </c>
      <c r="X20">
        <v>-3.4830314904124135E-3</v>
      </c>
      <c r="Y20">
        <v>-3.9679519456394868E-3</v>
      </c>
      <c r="Z20">
        <v>4.7149187025237876E-3</v>
      </c>
      <c r="AA20">
        <v>-2.0661411190439957E-3</v>
      </c>
      <c r="AB20">
        <v>6.8073927812117158E-5</v>
      </c>
      <c r="AC20">
        <v>-2.4924924637658538E-2</v>
      </c>
      <c r="AD20">
        <v>-2.479032201834392E-2</v>
      </c>
      <c r="AE20">
        <v>-2.5245335121532198E-2</v>
      </c>
      <c r="AF20">
        <v>-2.5507993742074433E-2</v>
      </c>
      <c r="AG20">
        <v>-2.5965836646364985E-2</v>
      </c>
      <c r="AH20">
        <v>-2.387387548835403E-2</v>
      </c>
      <c r="AI20">
        <v>-2.6488819095510298E-2</v>
      </c>
      <c r="AJ20">
        <v>-2.4812480521594463E-2</v>
      </c>
      <c r="AK20">
        <v>-2.5023500241891462E-2</v>
      </c>
      <c r="AL20">
        <v>-2.4815070560315466E-2</v>
      </c>
      <c r="AM20">
        <v>-2.4967107674402772E-2</v>
      </c>
      <c r="AN20">
        <v>3.0972482630368434E-2</v>
      </c>
    </row>
    <row r="21" spans="1:40" x14ac:dyDescent="0.25">
      <c r="A21" t="s">
        <v>154</v>
      </c>
      <c r="B21">
        <v>-0.38668844724378765</v>
      </c>
      <c r="C21">
        <v>9.849427049229505E-3</v>
      </c>
      <c r="D21">
        <v>6.8411106453010045E-3</v>
      </c>
      <c r="E21">
        <v>-4.0449736331929086E-4</v>
      </c>
      <c r="F21">
        <v>2.343540969732352E-5</v>
      </c>
      <c r="G21">
        <v>-1.1013307920967804E-4</v>
      </c>
      <c r="H21">
        <v>2.3244510648601138E-3</v>
      </c>
      <c r="I21">
        <v>-1.2084961423681838E-4</v>
      </c>
      <c r="J21">
        <v>-2.3321176620132735E-3</v>
      </c>
      <c r="K21">
        <v>-1.7777421716419824E-3</v>
      </c>
      <c r="L21">
        <v>-2.0468253201826343E-3</v>
      </c>
      <c r="M21">
        <v>-1.8885113020403544E-3</v>
      </c>
      <c r="N21">
        <v>-1.6089208340555254E-3</v>
      </c>
      <c r="O21">
        <v>-2.3334401608100168E-3</v>
      </c>
      <c r="P21">
        <v>-1.8822801245496482E-3</v>
      </c>
      <c r="Q21">
        <v>-2.7894596005436064E-3</v>
      </c>
      <c r="R21">
        <v>-2.4816071438703118E-3</v>
      </c>
      <c r="S21">
        <v>-2.9391041136322756E-3</v>
      </c>
      <c r="T21">
        <v>-2.7040696036864202E-3</v>
      </c>
      <c r="U21">
        <v>-4.6351493772821594E-3</v>
      </c>
      <c r="V21">
        <v>3.8036592405179898E-2</v>
      </c>
      <c r="W21">
        <v>2.6075762067417366E-2</v>
      </c>
      <c r="X21">
        <v>9.1510534250634039E-4</v>
      </c>
      <c r="Y21">
        <v>3.0949070149301288E-3</v>
      </c>
      <c r="Z21">
        <v>-7.5627463486029989E-4</v>
      </c>
      <c r="AA21">
        <v>1.8481853112398763E-3</v>
      </c>
      <c r="AB21">
        <v>9.9151482583460793E-4</v>
      </c>
      <c r="AC21">
        <v>-6.2377786727268666E-3</v>
      </c>
      <c r="AD21">
        <v>-5.0683451665981599E-3</v>
      </c>
      <c r="AE21">
        <v>-7.8735830301129676E-3</v>
      </c>
      <c r="AF21">
        <v>-9.8571364997664937E-4</v>
      </c>
      <c r="AG21">
        <v>-6.7904541261642106E-3</v>
      </c>
      <c r="AH21">
        <v>-5.4995351446436701E-3</v>
      </c>
      <c r="AI21">
        <v>-4.7036028077081481E-3</v>
      </c>
      <c r="AJ21">
        <v>-6.9292595328862248E-3</v>
      </c>
      <c r="AK21">
        <v>-6.1651489022593112E-3</v>
      </c>
      <c r="AL21">
        <v>-7.1150332379595633E-3</v>
      </c>
      <c r="AM21">
        <v>-6.4122836084370971E-3</v>
      </c>
      <c r="AN21">
        <v>-2.2033644728564089E-2</v>
      </c>
    </row>
    <row r="22" spans="1:40" x14ac:dyDescent="0.25">
      <c r="A22" t="s">
        <v>155</v>
      </c>
      <c r="B22">
        <v>-1.1446656879502928</v>
      </c>
      <c r="C22">
        <v>6.8227528846424492E-3</v>
      </c>
      <c r="D22">
        <v>8.6974748965149441E-3</v>
      </c>
      <c r="E22">
        <v>8.7115068208551871E-4</v>
      </c>
      <c r="F22">
        <v>1.7966535600459068E-6</v>
      </c>
      <c r="G22">
        <v>-3.7295446171581445E-4</v>
      </c>
      <c r="H22">
        <v>-2.9020632112423006E-4</v>
      </c>
      <c r="I22">
        <v>-3.2761622039067021E-4</v>
      </c>
      <c r="J22">
        <v>-2.3476967268201876E-3</v>
      </c>
      <c r="K22">
        <v>-2.4832309680917373E-3</v>
      </c>
      <c r="L22">
        <v>-2.4562539988274143E-3</v>
      </c>
      <c r="M22">
        <v>-1.9412054033919922E-3</v>
      </c>
      <c r="N22">
        <v>-2.6388580404326954E-3</v>
      </c>
      <c r="O22">
        <v>-2.811944227320686E-3</v>
      </c>
      <c r="P22">
        <v>-1.5184966226516952E-3</v>
      </c>
      <c r="Q22">
        <v>-2.6943153835414682E-3</v>
      </c>
      <c r="R22">
        <v>-2.5489891612584105E-3</v>
      </c>
      <c r="S22">
        <v>-2.1359290409342715E-3</v>
      </c>
      <c r="T22">
        <v>-2.6330315498908009E-3</v>
      </c>
      <c r="U22">
        <v>-5.1765098294366723E-3</v>
      </c>
      <c r="V22">
        <v>2.6075762067417366E-2</v>
      </c>
      <c r="W22">
        <v>3.7576444071413272E-2</v>
      </c>
      <c r="X22">
        <v>4.3211353906359709E-3</v>
      </c>
      <c r="Y22">
        <v>1.6364113437238119E-3</v>
      </c>
      <c r="Z22">
        <v>1.7638068551175906E-3</v>
      </c>
      <c r="AA22">
        <v>-1.6507690276183467E-3</v>
      </c>
      <c r="AB22">
        <v>-1.0949039795688925E-3</v>
      </c>
      <c r="AC22">
        <v>-2.848223247861876E-3</v>
      </c>
      <c r="AD22">
        <v>-3.9025511942788679E-3</v>
      </c>
      <c r="AE22">
        <v>-5.6285313768193275E-3</v>
      </c>
      <c r="AF22">
        <v>-1.0695318894791166E-4</v>
      </c>
      <c r="AG22">
        <v>-5.1297443013006106E-3</v>
      </c>
      <c r="AH22">
        <v>-5.0531166285248501E-3</v>
      </c>
      <c r="AI22">
        <v>-1.2238359538554945E-3</v>
      </c>
      <c r="AJ22">
        <v>-4.4986001753165132E-3</v>
      </c>
      <c r="AK22">
        <v>-3.7717917503802302E-3</v>
      </c>
      <c r="AL22">
        <v>-3.5960733834564298E-3</v>
      </c>
      <c r="AM22">
        <v>-6.0819951320731924E-3</v>
      </c>
      <c r="AN22">
        <v>-2.5006876453780295E-2</v>
      </c>
    </row>
    <row r="23" spans="1:40" x14ac:dyDescent="0.25">
      <c r="A23" t="s">
        <v>156</v>
      </c>
      <c r="B23">
        <v>-1.686923712894332</v>
      </c>
      <c r="C23">
        <v>-3.8545896476527676E-4</v>
      </c>
      <c r="D23">
        <v>8.6792801945312944E-4</v>
      </c>
      <c r="E23">
        <v>4.7236885565486095E-3</v>
      </c>
      <c r="F23">
        <v>4.1962429401434668E-4</v>
      </c>
      <c r="G23">
        <v>-2.3443658633361299E-4</v>
      </c>
      <c r="H23">
        <v>-1.658600802950131E-3</v>
      </c>
      <c r="I23">
        <v>1.9849699622838828E-3</v>
      </c>
      <c r="J23">
        <v>-2.3044344642044433E-4</v>
      </c>
      <c r="K23">
        <v>-1.6277548556867119E-4</v>
      </c>
      <c r="L23">
        <v>9.4512224438907284E-6</v>
      </c>
      <c r="M23">
        <v>-8.3720680006604516E-4</v>
      </c>
      <c r="N23">
        <v>-6.8265581435863597E-4</v>
      </c>
      <c r="O23">
        <v>-7.9701056634393823E-4</v>
      </c>
      <c r="P23">
        <v>-1.4057266085859815E-4</v>
      </c>
      <c r="Q23">
        <v>-4.0439609746533139E-4</v>
      </c>
      <c r="R23">
        <v>-3.1578370976299581E-5</v>
      </c>
      <c r="S23">
        <v>-7.0460991470283098E-5</v>
      </c>
      <c r="T23">
        <v>-1.0584203595280853E-4</v>
      </c>
      <c r="U23">
        <v>-3.4830314904124135E-3</v>
      </c>
      <c r="V23">
        <v>9.1510534250634039E-4</v>
      </c>
      <c r="W23">
        <v>4.3211353906359709E-3</v>
      </c>
      <c r="X23">
        <v>2.1315221197770913E-2</v>
      </c>
      <c r="Y23">
        <v>4.6702656370662659E-3</v>
      </c>
      <c r="Z23">
        <v>-1.866784471579345E-4</v>
      </c>
      <c r="AA23">
        <v>-2.421703880962038E-3</v>
      </c>
      <c r="AB23">
        <v>6.5712406500209701E-3</v>
      </c>
      <c r="AC23">
        <v>1.9130164588341289E-3</v>
      </c>
      <c r="AD23">
        <v>-2.8092974543961302E-3</v>
      </c>
      <c r="AE23">
        <v>-3.2150945554292824E-3</v>
      </c>
      <c r="AF23">
        <v>-6.5779273099643453E-4</v>
      </c>
      <c r="AG23">
        <v>-3.3039461927955186E-3</v>
      </c>
      <c r="AH23">
        <v>-5.3630352333885311E-3</v>
      </c>
      <c r="AI23">
        <v>-2.0980811292134567E-3</v>
      </c>
      <c r="AJ23">
        <v>-2.6328574308236174E-3</v>
      </c>
      <c r="AK23">
        <v>-1.2392420778091738E-3</v>
      </c>
      <c r="AL23">
        <v>-3.5968926863851622E-4</v>
      </c>
      <c r="AM23">
        <v>-4.3851974830581494E-4</v>
      </c>
      <c r="AN23">
        <v>-1.0813033331162651E-2</v>
      </c>
    </row>
    <row r="24" spans="1:40" x14ac:dyDescent="0.25">
      <c r="A24" t="s">
        <v>394</v>
      </c>
      <c r="B24">
        <v>-2.5431662925720966</v>
      </c>
      <c r="C24">
        <v>6.3237446709819346E-4</v>
      </c>
      <c r="D24">
        <v>6.0313148964230416E-4</v>
      </c>
      <c r="E24">
        <v>1.0631849093915389E-3</v>
      </c>
      <c r="F24">
        <v>1.9809975657179321E-3</v>
      </c>
      <c r="G24">
        <v>1.1620208723846076E-3</v>
      </c>
      <c r="H24">
        <v>3.2466107628309092E-4</v>
      </c>
      <c r="I24">
        <v>6.8923487810433571E-4</v>
      </c>
      <c r="J24">
        <v>1.9286825893918178E-3</v>
      </c>
      <c r="K24">
        <v>1.1313767807942527E-3</v>
      </c>
      <c r="L24">
        <v>1.2969310987905685E-3</v>
      </c>
      <c r="M24">
        <v>2.577600932675784E-3</v>
      </c>
      <c r="N24">
        <v>9.3488805927556876E-4</v>
      </c>
      <c r="O24">
        <v>1.3771719829876411E-3</v>
      </c>
      <c r="P24">
        <v>2.5154211857765897E-3</v>
      </c>
      <c r="Q24">
        <v>6.0085151106448902E-4</v>
      </c>
      <c r="R24">
        <v>1.3438418579658114E-3</v>
      </c>
      <c r="S24">
        <v>1.2197881073748207E-3</v>
      </c>
      <c r="T24">
        <v>1.067895398510931E-3</v>
      </c>
      <c r="U24">
        <v>-3.9679519456394868E-3</v>
      </c>
      <c r="V24">
        <v>3.0949070149301288E-3</v>
      </c>
      <c r="W24">
        <v>1.6364113437238119E-3</v>
      </c>
      <c r="X24">
        <v>4.6702656370662659E-3</v>
      </c>
      <c r="Y24">
        <v>4.4477566422018208E-2</v>
      </c>
      <c r="Z24">
        <v>8.3996057183027689E-3</v>
      </c>
      <c r="AA24">
        <v>7.2807189915854807E-3</v>
      </c>
      <c r="AB24">
        <v>1.9054928253336182E-3</v>
      </c>
      <c r="AC24">
        <v>9.2998637793095616E-3</v>
      </c>
      <c r="AD24">
        <v>1.3569404655763965E-3</v>
      </c>
      <c r="AE24">
        <v>3.2641694505367138E-3</v>
      </c>
      <c r="AF24">
        <v>1.1546164556567564E-2</v>
      </c>
      <c r="AG24">
        <v>2.9209881386136937E-3</v>
      </c>
      <c r="AH24">
        <v>4.1507420066477863E-3</v>
      </c>
      <c r="AI24">
        <v>1.0103567836083736E-2</v>
      </c>
      <c r="AJ24">
        <v>-1.2881505164257828E-3</v>
      </c>
      <c r="AK24">
        <v>3.6565531230474384E-3</v>
      </c>
      <c r="AL24">
        <v>3.0832824331034161E-3</v>
      </c>
      <c r="AM24">
        <v>3.6657871232585451E-3</v>
      </c>
      <c r="AN24">
        <v>-1.7120420523729401E-2</v>
      </c>
    </row>
    <row r="25" spans="1:40" x14ac:dyDescent="0.25">
      <c r="A25" t="s">
        <v>179</v>
      </c>
      <c r="B25">
        <v>0.77727291590410297</v>
      </c>
      <c r="C25">
        <v>-1.5057825038087473E-4</v>
      </c>
      <c r="D25">
        <v>-2.2753731450968805E-3</v>
      </c>
      <c r="E25">
        <v>-2.32186582934176E-3</v>
      </c>
      <c r="F25">
        <v>1.2162393835952663E-3</v>
      </c>
      <c r="G25">
        <v>1.1630893471615821E-2</v>
      </c>
      <c r="H25">
        <v>-4.8089588499527927E-4</v>
      </c>
      <c r="I25">
        <v>-1.8358189632654816E-4</v>
      </c>
      <c r="J25">
        <v>-4.2995080264913495E-3</v>
      </c>
      <c r="K25">
        <v>-5.4068837530158696E-3</v>
      </c>
      <c r="L25">
        <v>-4.1885702341039645E-3</v>
      </c>
      <c r="M25">
        <v>-3.7807757554457516E-3</v>
      </c>
      <c r="N25">
        <v>-3.5099373850877918E-3</v>
      </c>
      <c r="O25">
        <v>-3.0916117463673678E-3</v>
      </c>
      <c r="P25">
        <v>-1.1597666392430079E-3</v>
      </c>
      <c r="Q25">
        <v>-3.7308242656360134E-3</v>
      </c>
      <c r="R25">
        <v>-3.6199879309765388E-3</v>
      </c>
      <c r="S25">
        <v>-4.1600869930633342E-3</v>
      </c>
      <c r="T25">
        <v>-3.9160237040261753E-3</v>
      </c>
      <c r="U25">
        <v>4.7149187025237876E-3</v>
      </c>
      <c r="V25">
        <v>-7.5627463486029989E-4</v>
      </c>
      <c r="W25">
        <v>1.7638068551175906E-3</v>
      </c>
      <c r="X25">
        <v>-1.866784471579345E-4</v>
      </c>
      <c r="Y25">
        <v>8.3996057183027689E-3</v>
      </c>
      <c r="Z25">
        <v>4.3104909998908876E-2</v>
      </c>
      <c r="AA25">
        <v>7.3266967678667274E-3</v>
      </c>
      <c r="AB25">
        <v>-1.325891284754523E-3</v>
      </c>
      <c r="AC25">
        <v>3.8759329839049362E-3</v>
      </c>
      <c r="AD25">
        <v>5.978617348785486E-3</v>
      </c>
      <c r="AE25">
        <v>3.8626937522234974E-3</v>
      </c>
      <c r="AF25">
        <v>3.7851767249305075E-3</v>
      </c>
      <c r="AG25">
        <v>8.6556274687217701E-4</v>
      </c>
      <c r="AH25">
        <v>4.0489303145295232E-3</v>
      </c>
      <c r="AI25">
        <v>1.0029274432531974E-3</v>
      </c>
      <c r="AJ25">
        <v>3.8886965906401432E-4</v>
      </c>
      <c r="AK25">
        <v>2.0814346576491735E-3</v>
      </c>
      <c r="AL25">
        <v>3.2981418570098503E-3</v>
      </c>
      <c r="AM25">
        <v>5.4847558917127219E-4</v>
      </c>
      <c r="AN25">
        <v>-1.1222536042229904E-2</v>
      </c>
    </row>
    <row r="26" spans="1:40" x14ac:dyDescent="0.25">
      <c r="A26" t="s">
        <v>180</v>
      </c>
      <c r="B26">
        <v>4.1911317490832731</v>
      </c>
      <c r="C26">
        <v>3.4422547621616815E-4</v>
      </c>
      <c r="D26">
        <v>-4.1611459766844878E-4</v>
      </c>
      <c r="E26">
        <v>-7.4370388446699277E-4</v>
      </c>
      <c r="F26">
        <v>1.0149920874426381E-3</v>
      </c>
      <c r="G26">
        <v>8.9203376645074096E-4</v>
      </c>
      <c r="H26">
        <v>4.5579758979116834E-2</v>
      </c>
      <c r="I26">
        <v>8.8811146382844995E-4</v>
      </c>
      <c r="J26">
        <v>1.8168393116536029E-4</v>
      </c>
      <c r="K26">
        <v>1.8239247429298667E-3</v>
      </c>
      <c r="L26">
        <v>8.1412718656630146E-4</v>
      </c>
      <c r="M26">
        <v>2.1062590288861384E-3</v>
      </c>
      <c r="N26">
        <v>2.4283639335856352E-3</v>
      </c>
      <c r="O26">
        <v>2.0285508973167713E-3</v>
      </c>
      <c r="P26">
        <v>-2.2285781305154766E-4</v>
      </c>
      <c r="Q26">
        <v>1.7807937398064428E-3</v>
      </c>
      <c r="R26">
        <v>6.1842768049627257E-4</v>
      </c>
      <c r="S26">
        <v>1.4740355531934765E-3</v>
      </c>
      <c r="T26">
        <v>6.5990036705879758E-4</v>
      </c>
      <c r="U26">
        <v>-2.0661411190439957E-3</v>
      </c>
      <c r="V26">
        <v>1.8481853112398763E-3</v>
      </c>
      <c r="W26">
        <v>-1.6507690276183467E-3</v>
      </c>
      <c r="X26">
        <v>-2.421703880962038E-3</v>
      </c>
      <c r="Y26">
        <v>7.2807189915854807E-3</v>
      </c>
      <c r="Z26">
        <v>7.3266967678667274E-3</v>
      </c>
      <c r="AA26">
        <v>5.9086245847249232E-2</v>
      </c>
      <c r="AB26">
        <v>3.4724508375015934E-3</v>
      </c>
      <c r="AC26">
        <v>-1.2956159640969781E-2</v>
      </c>
      <c r="AD26">
        <v>3.1267194559407132E-3</v>
      </c>
      <c r="AE26">
        <v>-1.0700672858680127E-3</v>
      </c>
      <c r="AF26">
        <v>4.1429156613678421E-3</v>
      </c>
      <c r="AG26">
        <v>4.1347453240493971E-3</v>
      </c>
      <c r="AH26">
        <v>3.0886826436145598E-3</v>
      </c>
      <c r="AI26">
        <v>-2.9617778165880342E-3</v>
      </c>
      <c r="AJ26">
        <v>1.455949552225486E-3</v>
      </c>
      <c r="AK26">
        <v>-2.3088236693646061E-3</v>
      </c>
      <c r="AL26">
        <v>7.2612761918741295E-4</v>
      </c>
      <c r="AM26">
        <v>-1.7381778495968447E-3</v>
      </c>
      <c r="AN26">
        <v>-9.3094371543936457E-3</v>
      </c>
    </row>
    <row r="27" spans="1:40" x14ac:dyDescent="0.25">
      <c r="A27" t="s">
        <v>157</v>
      </c>
      <c r="B27">
        <v>-5.6595331987209984E-3</v>
      </c>
      <c r="C27">
        <v>-2.1300623386493779E-4</v>
      </c>
      <c r="D27">
        <v>-3.7007493601139922E-4</v>
      </c>
      <c r="E27">
        <v>1.9258343459867757E-3</v>
      </c>
      <c r="F27">
        <v>2.4932438335573126E-4</v>
      </c>
      <c r="G27">
        <v>1.940295907059005E-5</v>
      </c>
      <c r="H27">
        <v>5.0632204704611859E-3</v>
      </c>
      <c r="I27">
        <v>7.7803767414475842E-3</v>
      </c>
      <c r="J27">
        <v>-4.0109901597557007E-3</v>
      </c>
      <c r="K27">
        <v>-2.8613152654472368E-3</v>
      </c>
      <c r="L27">
        <v>-2.2366697654722049E-3</v>
      </c>
      <c r="M27">
        <v>-2.318571533351378E-3</v>
      </c>
      <c r="N27">
        <v>-8.6037270619604075E-4</v>
      </c>
      <c r="O27">
        <v>-3.0640496161892525E-3</v>
      </c>
      <c r="P27">
        <v>-2.6084821284876169E-3</v>
      </c>
      <c r="Q27">
        <v>-3.3045310939793064E-3</v>
      </c>
      <c r="R27">
        <v>-2.2666199130091302E-3</v>
      </c>
      <c r="S27">
        <v>-2.9648516995179975E-3</v>
      </c>
      <c r="T27">
        <v>-2.6498503646346008E-3</v>
      </c>
      <c r="U27">
        <v>6.8073927812117158E-5</v>
      </c>
      <c r="V27">
        <v>9.9151482583460793E-4</v>
      </c>
      <c r="W27">
        <v>-1.0949039795688925E-3</v>
      </c>
      <c r="X27">
        <v>6.5712406500209701E-3</v>
      </c>
      <c r="Y27">
        <v>1.9054928253336182E-3</v>
      </c>
      <c r="Z27">
        <v>-1.325891284754523E-3</v>
      </c>
      <c r="AA27">
        <v>3.4724508375015934E-3</v>
      </c>
      <c r="AB27">
        <v>3.0994360756182456E-2</v>
      </c>
      <c r="AC27">
        <v>-6.9957688612855848E-3</v>
      </c>
      <c r="AD27">
        <v>1.0866913349089589E-3</v>
      </c>
      <c r="AE27">
        <v>-1.6730235321380771E-3</v>
      </c>
      <c r="AF27">
        <v>2.3688748667420002E-3</v>
      </c>
      <c r="AG27">
        <v>5.5058540114576822E-4</v>
      </c>
      <c r="AH27">
        <v>-3.0157122304955591E-3</v>
      </c>
      <c r="AI27">
        <v>-5.4201304180976038E-3</v>
      </c>
      <c r="AJ27">
        <v>-4.7074251522455316E-3</v>
      </c>
      <c r="AK27">
        <v>-1.7996881624756547E-3</v>
      </c>
      <c r="AL27">
        <v>-3.6540919285351541E-4</v>
      </c>
      <c r="AM27">
        <v>-2.839830550471668E-3</v>
      </c>
      <c r="AN27">
        <v>-6.9873488120315731E-3</v>
      </c>
    </row>
    <row r="28" spans="1:40" x14ac:dyDescent="0.25">
      <c r="A28" t="s">
        <v>158</v>
      </c>
      <c r="B28">
        <v>-1.1558029780590628</v>
      </c>
      <c r="C28">
        <v>-2.4148815962432933E-3</v>
      </c>
      <c r="D28">
        <v>-2.3491901935453266E-3</v>
      </c>
      <c r="E28">
        <v>-1.0555447423120658E-4</v>
      </c>
      <c r="F28">
        <v>-2.5934802341048407E-4</v>
      </c>
      <c r="G28">
        <v>-2.1711508046461765E-4</v>
      </c>
      <c r="H28">
        <v>-1.3615351175691055E-2</v>
      </c>
      <c r="I28">
        <v>-3.7842031145770578E-3</v>
      </c>
      <c r="J28">
        <v>4.4093292140115217E-2</v>
      </c>
      <c r="K28">
        <v>2.8003517255676402E-2</v>
      </c>
      <c r="L28">
        <v>2.8385070930214921E-2</v>
      </c>
      <c r="M28">
        <v>2.8063542339563836E-2</v>
      </c>
      <c r="N28">
        <v>2.826282767020739E-2</v>
      </c>
      <c r="O28">
        <v>2.8076443213311642E-2</v>
      </c>
      <c r="P28">
        <v>2.9054185266498365E-2</v>
      </c>
      <c r="Q28">
        <v>2.8314297707113977E-2</v>
      </c>
      <c r="R28">
        <v>2.870005364960232E-2</v>
      </c>
      <c r="S28">
        <v>2.8429803930930333E-2</v>
      </c>
      <c r="T28">
        <v>2.8527539551276779E-2</v>
      </c>
      <c r="U28">
        <v>-2.4924924637658538E-2</v>
      </c>
      <c r="V28">
        <v>-6.2377786727268666E-3</v>
      </c>
      <c r="W28">
        <v>-2.848223247861876E-3</v>
      </c>
      <c r="X28">
        <v>1.9130164588341289E-3</v>
      </c>
      <c r="Y28">
        <v>9.2998637793095616E-3</v>
      </c>
      <c r="Z28">
        <v>3.8759329839049362E-3</v>
      </c>
      <c r="AA28">
        <v>-1.2956159640969781E-2</v>
      </c>
      <c r="AB28">
        <v>-6.9957688612855848E-3</v>
      </c>
      <c r="AC28">
        <v>0.26878757069563353</v>
      </c>
      <c r="AD28">
        <v>7.1587823105973183E-2</v>
      </c>
      <c r="AE28">
        <v>7.1941222790614864E-2</v>
      </c>
      <c r="AF28">
        <v>7.0933756684918192E-2</v>
      </c>
      <c r="AG28">
        <v>7.1598049612161443E-2</v>
      </c>
      <c r="AH28">
        <v>7.1513874300373731E-2</v>
      </c>
      <c r="AI28">
        <v>7.2356768665296001E-2</v>
      </c>
      <c r="AJ28">
        <v>7.1490789254934156E-2</v>
      </c>
      <c r="AK28">
        <v>7.1875530038520416E-2</v>
      </c>
      <c r="AL28">
        <v>7.1806291614149573E-2</v>
      </c>
      <c r="AM28">
        <v>7.1446761203757023E-2</v>
      </c>
      <c r="AN28">
        <v>-6.7356573424703609E-2</v>
      </c>
    </row>
    <row r="29" spans="1:40" x14ac:dyDescent="0.25">
      <c r="A29" t="s">
        <v>159</v>
      </c>
      <c r="B29">
        <v>-0.19688481024153945</v>
      </c>
      <c r="C29">
        <v>-1.7146973850466903E-3</v>
      </c>
      <c r="D29">
        <v>-2.2102891126032499E-3</v>
      </c>
      <c r="E29">
        <v>7.2630763222217916E-5</v>
      </c>
      <c r="F29">
        <v>-2.085488551397552E-4</v>
      </c>
      <c r="G29">
        <v>-7.4265570264469031E-4</v>
      </c>
      <c r="H29">
        <v>1.7933866546584864E-3</v>
      </c>
      <c r="I29">
        <v>-2.1421847151269127E-3</v>
      </c>
      <c r="J29">
        <v>2.7871629295283178E-2</v>
      </c>
      <c r="K29">
        <v>3.1865083134928841E-2</v>
      </c>
      <c r="L29">
        <v>2.76591693604714E-2</v>
      </c>
      <c r="M29">
        <v>2.7827392989654729E-2</v>
      </c>
      <c r="N29">
        <v>2.810389511189916E-2</v>
      </c>
      <c r="O29">
        <v>2.7693588063809425E-2</v>
      </c>
      <c r="P29">
        <v>2.7905970543145819E-2</v>
      </c>
      <c r="Q29">
        <v>2.7828236619345657E-2</v>
      </c>
      <c r="R29">
        <v>2.7637657044172186E-2</v>
      </c>
      <c r="S29">
        <v>2.7673829077902869E-2</v>
      </c>
      <c r="T29">
        <v>2.780329042196035E-2</v>
      </c>
      <c r="U29">
        <v>-2.479032201834392E-2</v>
      </c>
      <c r="V29">
        <v>-5.0683451665981599E-3</v>
      </c>
      <c r="W29">
        <v>-3.9025511942788679E-3</v>
      </c>
      <c r="X29">
        <v>-2.8092974543961302E-3</v>
      </c>
      <c r="Y29">
        <v>1.3569404655763965E-3</v>
      </c>
      <c r="Z29">
        <v>5.978617348785486E-3</v>
      </c>
      <c r="AA29">
        <v>3.1267194559407132E-3</v>
      </c>
      <c r="AB29">
        <v>1.0866913349089589E-3</v>
      </c>
      <c r="AC29">
        <v>7.1587823105973183E-2</v>
      </c>
      <c r="AD29">
        <v>0.11948618333811728</v>
      </c>
      <c r="AE29">
        <v>7.1661395435069497E-2</v>
      </c>
      <c r="AF29">
        <v>7.1429253062430378E-2</v>
      </c>
      <c r="AG29">
        <v>7.1699225315206269E-2</v>
      </c>
      <c r="AH29">
        <v>7.2145906771079182E-2</v>
      </c>
      <c r="AI29">
        <v>7.1342533341208103E-2</v>
      </c>
      <c r="AJ29">
        <v>7.1726129437979735E-2</v>
      </c>
      <c r="AK29">
        <v>7.17742875297602E-2</v>
      </c>
      <c r="AL29">
        <v>7.1869052912567677E-2</v>
      </c>
      <c r="AM29">
        <v>7.107084300825707E-2</v>
      </c>
      <c r="AN29">
        <v>-6.8846334398769971E-2</v>
      </c>
    </row>
    <row r="30" spans="1:40" x14ac:dyDescent="0.25">
      <c r="A30" t="s">
        <v>160</v>
      </c>
      <c r="B30">
        <v>-0.11824780330412493</v>
      </c>
      <c r="C30">
        <v>-1.852546743736786E-3</v>
      </c>
      <c r="D30">
        <v>-2.2747955841240846E-3</v>
      </c>
      <c r="E30">
        <v>4.7325750614647828E-5</v>
      </c>
      <c r="F30">
        <v>-1.3596055320314027E-5</v>
      </c>
      <c r="G30">
        <v>-5.9145783365347902E-4</v>
      </c>
      <c r="H30">
        <v>-2.6142158736543724E-3</v>
      </c>
      <c r="I30">
        <v>-1.4386422238699089E-3</v>
      </c>
      <c r="J30">
        <v>2.8418252382400474E-2</v>
      </c>
      <c r="K30">
        <v>2.7969273635555778E-2</v>
      </c>
      <c r="L30">
        <v>3.5593279638376968E-2</v>
      </c>
      <c r="M30">
        <v>2.7970260922430833E-2</v>
      </c>
      <c r="N30">
        <v>2.8322775330694938E-2</v>
      </c>
      <c r="O30">
        <v>2.7916064193928305E-2</v>
      </c>
      <c r="P30">
        <v>2.8251114489579173E-2</v>
      </c>
      <c r="Q30">
        <v>2.8006598625028301E-2</v>
      </c>
      <c r="R30">
        <v>2.8013484233619365E-2</v>
      </c>
      <c r="S30">
        <v>2.7984640885186023E-2</v>
      </c>
      <c r="T30">
        <v>2.801766885334836E-2</v>
      </c>
      <c r="U30">
        <v>-2.5245335121532198E-2</v>
      </c>
      <c r="V30">
        <v>-7.8735830301129676E-3</v>
      </c>
      <c r="W30">
        <v>-5.6285313768193275E-3</v>
      </c>
      <c r="X30">
        <v>-3.2150945554292824E-3</v>
      </c>
      <c r="Y30">
        <v>3.2641694505367138E-3</v>
      </c>
      <c r="Z30">
        <v>3.8626937522234974E-3</v>
      </c>
      <c r="AA30">
        <v>-1.0700672858680127E-3</v>
      </c>
      <c r="AB30">
        <v>-1.6730235321380771E-3</v>
      </c>
      <c r="AC30">
        <v>7.1941222790614864E-2</v>
      </c>
      <c r="AD30">
        <v>7.1661395435069497E-2</v>
      </c>
      <c r="AE30">
        <v>0.13741059003165254</v>
      </c>
      <c r="AF30">
        <v>7.0728695248672632E-2</v>
      </c>
      <c r="AG30">
        <v>7.1698158206926543E-2</v>
      </c>
      <c r="AH30">
        <v>7.1708956808718916E-2</v>
      </c>
      <c r="AI30">
        <v>7.1289308948629906E-2</v>
      </c>
      <c r="AJ30">
        <v>7.161901279641518E-2</v>
      </c>
      <c r="AK30">
        <v>7.1321352943787442E-2</v>
      </c>
      <c r="AL30">
        <v>7.154563583317404E-2</v>
      </c>
      <c r="AM30">
        <v>7.0644868648929687E-2</v>
      </c>
      <c r="AN30">
        <v>-6.5265263054517408E-2</v>
      </c>
    </row>
    <row r="31" spans="1:40" x14ac:dyDescent="0.25">
      <c r="A31" t="s">
        <v>161</v>
      </c>
      <c r="B31">
        <v>0.34470325261201595</v>
      </c>
      <c r="C31">
        <v>-1.5647569244178262E-3</v>
      </c>
      <c r="D31">
        <v>-1.5447954206609536E-3</v>
      </c>
      <c r="E31">
        <v>-5.0538950616958408E-4</v>
      </c>
      <c r="F31">
        <v>-3.7733621590551843E-4</v>
      </c>
      <c r="G31">
        <v>-7.4941758386617074E-4</v>
      </c>
      <c r="H31">
        <v>2.84073176123361E-3</v>
      </c>
      <c r="I31">
        <v>-1.4827133010421657E-3</v>
      </c>
      <c r="J31">
        <v>2.8041294060584365E-2</v>
      </c>
      <c r="K31">
        <v>2.7890455031266262E-2</v>
      </c>
      <c r="L31">
        <v>2.78531046593463E-2</v>
      </c>
      <c r="M31">
        <v>3.9652690639188859E-2</v>
      </c>
      <c r="N31">
        <v>2.8292085014564951E-2</v>
      </c>
      <c r="O31">
        <v>2.7867368234452034E-2</v>
      </c>
      <c r="P31">
        <v>2.8028139836233389E-2</v>
      </c>
      <c r="Q31">
        <v>2.785124917215066E-2</v>
      </c>
      <c r="R31">
        <v>2.784877480837554E-2</v>
      </c>
      <c r="S31">
        <v>2.7810668509211024E-2</v>
      </c>
      <c r="T31">
        <v>2.7748874545328824E-2</v>
      </c>
      <c r="U31">
        <v>-2.5507993742074433E-2</v>
      </c>
      <c r="V31">
        <v>-9.8571364997664937E-4</v>
      </c>
      <c r="W31">
        <v>-1.0695318894791166E-4</v>
      </c>
      <c r="X31">
        <v>-6.5779273099643453E-4</v>
      </c>
      <c r="Y31">
        <v>1.1546164556567564E-2</v>
      </c>
      <c r="Z31">
        <v>3.7851767249305075E-3</v>
      </c>
      <c r="AA31">
        <v>4.1429156613678421E-3</v>
      </c>
      <c r="AB31">
        <v>2.3688748667420002E-3</v>
      </c>
      <c r="AC31">
        <v>7.0933756684918192E-2</v>
      </c>
      <c r="AD31">
        <v>7.1429253062430378E-2</v>
      </c>
      <c r="AE31">
        <v>7.0728695248672632E-2</v>
      </c>
      <c r="AF31">
        <v>0.12860392523570813</v>
      </c>
      <c r="AG31">
        <v>7.1000964511154174E-2</v>
      </c>
      <c r="AH31">
        <v>7.1158503661269759E-2</v>
      </c>
      <c r="AI31">
        <v>7.0377890563134343E-2</v>
      </c>
      <c r="AJ31">
        <v>7.0904476042937412E-2</v>
      </c>
      <c r="AK31">
        <v>7.0846241196750481E-2</v>
      </c>
      <c r="AL31">
        <v>7.1624406308697722E-2</v>
      </c>
      <c r="AM31">
        <v>7.0264084032253649E-2</v>
      </c>
      <c r="AN31">
        <v>-7.3483757638487662E-2</v>
      </c>
    </row>
    <row r="32" spans="1:40" x14ac:dyDescent="0.25">
      <c r="A32" t="s">
        <v>162</v>
      </c>
      <c r="B32">
        <v>4.4366074309408379E-2</v>
      </c>
      <c r="C32">
        <v>-1.5076761709047815E-3</v>
      </c>
      <c r="D32">
        <v>-2.3124818849579835E-3</v>
      </c>
      <c r="E32">
        <v>-4.3878178722390093E-4</v>
      </c>
      <c r="F32">
        <v>-5.8513821345582953E-4</v>
      </c>
      <c r="G32">
        <v>-7.8400340297822622E-4</v>
      </c>
      <c r="H32">
        <v>6.0665921683381759E-3</v>
      </c>
      <c r="I32">
        <v>-2.8063191918760823E-4</v>
      </c>
      <c r="J32">
        <v>2.845606545181404E-2</v>
      </c>
      <c r="K32">
        <v>2.8471135721196993E-2</v>
      </c>
      <c r="L32">
        <v>2.8482405353973075E-2</v>
      </c>
      <c r="M32">
        <v>2.8375992976069516E-2</v>
      </c>
      <c r="N32">
        <v>4.2217070098349886E-2</v>
      </c>
      <c r="O32">
        <v>2.8488436892755545E-2</v>
      </c>
      <c r="P32">
        <v>2.8382755524921619E-2</v>
      </c>
      <c r="Q32">
        <v>2.8376041219272501E-2</v>
      </c>
      <c r="R32">
        <v>2.8368093919017928E-2</v>
      </c>
      <c r="S32">
        <v>2.840596734052964E-2</v>
      </c>
      <c r="T32">
        <v>2.8435145735299684E-2</v>
      </c>
      <c r="U32">
        <v>-2.5965836646364985E-2</v>
      </c>
      <c r="V32">
        <v>-6.7904541261642106E-3</v>
      </c>
      <c r="W32">
        <v>-5.1297443013006106E-3</v>
      </c>
      <c r="X32">
        <v>-3.3039461927955186E-3</v>
      </c>
      <c r="Y32">
        <v>2.9209881386136937E-3</v>
      </c>
      <c r="Z32">
        <v>8.6556274687217701E-4</v>
      </c>
      <c r="AA32">
        <v>4.1347453240493971E-3</v>
      </c>
      <c r="AB32">
        <v>5.5058540114576822E-4</v>
      </c>
      <c r="AC32">
        <v>7.1598049612161443E-2</v>
      </c>
      <c r="AD32">
        <v>7.1699225315206269E-2</v>
      </c>
      <c r="AE32">
        <v>7.1698158206926543E-2</v>
      </c>
      <c r="AF32">
        <v>7.1000964511154174E-2</v>
      </c>
      <c r="AG32">
        <v>0.1283647694654273</v>
      </c>
      <c r="AH32">
        <v>7.2024434113858671E-2</v>
      </c>
      <c r="AI32">
        <v>7.1531993499869106E-2</v>
      </c>
      <c r="AJ32">
        <v>7.1817543279430421E-2</v>
      </c>
      <c r="AK32">
        <v>7.142223013223481E-2</v>
      </c>
      <c r="AL32">
        <v>7.1810938759185233E-2</v>
      </c>
      <c r="AM32">
        <v>7.1290457113500655E-2</v>
      </c>
      <c r="AN32">
        <v>-6.6159485855580041E-2</v>
      </c>
    </row>
    <row r="33" spans="1:40" x14ac:dyDescent="0.25">
      <c r="A33" t="s">
        <v>163</v>
      </c>
      <c r="B33">
        <v>0.35910328127126728</v>
      </c>
      <c r="C33">
        <v>-2.7561875222181721E-3</v>
      </c>
      <c r="D33">
        <v>-3.1320555137257745E-3</v>
      </c>
      <c r="E33">
        <v>-9.0874751989668474E-4</v>
      </c>
      <c r="F33">
        <v>-3.4533606651291173E-4</v>
      </c>
      <c r="G33">
        <v>-1.4982666866542835E-4</v>
      </c>
      <c r="H33">
        <v>4.3656283693744406E-3</v>
      </c>
      <c r="I33">
        <v>-2.711178326021981E-3</v>
      </c>
      <c r="J33">
        <v>2.8315314538352308E-2</v>
      </c>
      <c r="K33">
        <v>2.7912994146290993E-2</v>
      </c>
      <c r="L33">
        <v>2.7845495472677131E-2</v>
      </c>
      <c r="M33">
        <v>2.7867738425848908E-2</v>
      </c>
      <c r="N33">
        <v>2.8342558398415443E-2</v>
      </c>
      <c r="O33">
        <v>3.726135002202409E-2</v>
      </c>
      <c r="P33">
        <v>2.8200638754012502E-2</v>
      </c>
      <c r="Q33">
        <v>2.8044213851597052E-2</v>
      </c>
      <c r="R33">
        <v>2.7856792863223699E-2</v>
      </c>
      <c r="S33">
        <v>2.7942861068123229E-2</v>
      </c>
      <c r="T33">
        <v>2.7912268946344701E-2</v>
      </c>
      <c r="U33">
        <v>-2.387387548835403E-2</v>
      </c>
      <c r="V33">
        <v>-5.4995351446436701E-3</v>
      </c>
      <c r="W33">
        <v>-5.0531166285248501E-3</v>
      </c>
      <c r="X33">
        <v>-5.3630352333885311E-3</v>
      </c>
      <c r="Y33">
        <v>4.1507420066477863E-3</v>
      </c>
      <c r="Z33">
        <v>4.0489303145295232E-3</v>
      </c>
      <c r="AA33">
        <v>3.0886826436145598E-3</v>
      </c>
      <c r="AB33">
        <v>-3.0157122304955591E-3</v>
      </c>
      <c r="AC33">
        <v>7.1513874300373731E-2</v>
      </c>
      <c r="AD33">
        <v>7.2145906771079182E-2</v>
      </c>
      <c r="AE33">
        <v>7.1708956808718916E-2</v>
      </c>
      <c r="AF33">
        <v>7.1158503661269759E-2</v>
      </c>
      <c r="AG33">
        <v>7.2024434113858671E-2</v>
      </c>
      <c r="AH33">
        <v>0.11344399096611191</v>
      </c>
      <c r="AI33">
        <v>7.1512013793474105E-2</v>
      </c>
      <c r="AJ33">
        <v>7.1880052259739965E-2</v>
      </c>
      <c r="AK33">
        <v>7.1388061738877837E-2</v>
      </c>
      <c r="AL33">
        <v>7.1564533758179782E-2</v>
      </c>
      <c r="AM33">
        <v>7.098698444555486E-2</v>
      </c>
      <c r="AN33">
        <v>-6.5666121467010369E-2</v>
      </c>
    </row>
    <row r="34" spans="1:40" x14ac:dyDescent="0.25">
      <c r="A34" t="s">
        <v>164</v>
      </c>
      <c r="B34">
        <v>9.4013518626123393E-2</v>
      </c>
      <c r="C34">
        <v>-1.8332889748196436E-3</v>
      </c>
      <c r="D34">
        <v>-1.3397028116750233E-3</v>
      </c>
      <c r="E34">
        <v>-2.7863565176557316E-4</v>
      </c>
      <c r="F34">
        <v>-5.8061649089664717E-4</v>
      </c>
      <c r="G34">
        <v>3.8119135349545786E-4</v>
      </c>
      <c r="H34">
        <v>-4.1921795199854157E-3</v>
      </c>
      <c r="I34">
        <v>-2.058455711340691E-3</v>
      </c>
      <c r="J34">
        <v>2.9269794816374095E-2</v>
      </c>
      <c r="K34">
        <v>2.8370109001681968E-2</v>
      </c>
      <c r="L34">
        <v>2.8502073803620798E-2</v>
      </c>
      <c r="M34">
        <v>2.8253631151494076E-2</v>
      </c>
      <c r="N34">
        <v>2.848632395292457E-2</v>
      </c>
      <c r="O34">
        <v>2.8564843236808659E-2</v>
      </c>
      <c r="P34">
        <v>3.9665140952192375E-2</v>
      </c>
      <c r="Q34">
        <v>2.8575074060983297E-2</v>
      </c>
      <c r="R34">
        <v>2.8690674947043266E-2</v>
      </c>
      <c r="S34">
        <v>2.8728972154801073E-2</v>
      </c>
      <c r="T34">
        <v>2.8540712945190082E-2</v>
      </c>
      <c r="U34">
        <v>-2.6488819095510298E-2</v>
      </c>
      <c r="V34">
        <v>-4.7036028077081481E-3</v>
      </c>
      <c r="W34">
        <v>-1.2238359538554945E-3</v>
      </c>
      <c r="X34">
        <v>-2.0980811292134567E-3</v>
      </c>
      <c r="Y34">
        <v>1.0103567836083736E-2</v>
      </c>
      <c r="Z34">
        <v>1.0029274432531974E-3</v>
      </c>
      <c r="AA34">
        <v>-2.9617778165880342E-3</v>
      </c>
      <c r="AB34">
        <v>-5.4201304180976038E-3</v>
      </c>
      <c r="AC34">
        <v>7.2356768665296001E-2</v>
      </c>
      <c r="AD34">
        <v>7.1342533341208103E-2</v>
      </c>
      <c r="AE34">
        <v>7.1289308948629906E-2</v>
      </c>
      <c r="AF34">
        <v>7.0377890563134343E-2</v>
      </c>
      <c r="AG34">
        <v>7.1531993499869106E-2</v>
      </c>
      <c r="AH34">
        <v>7.1512013793474105E-2</v>
      </c>
      <c r="AI34">
        <v>0.11239356490948296</v>
      </c>
      <c r="AJ34">
        <v>7.1565224948426626E-2</v>
      </c>
      <c r="AK34">
        <v>7.1089514653160893E-2</v>
      </c>
      <c r="AL34">
        <v>7.1427945538435747E-2</v>
      </c>
      <c r="AM34">
        <v>7.064923103122811E-2</v>
      </c>
      <c r="AN34">
        <v>-6.7969668708231221E-2</v>
      </c>
    </row>
    <row r="35" spans="1:40" x14ac:dyDescent="0.25">
      <c r="A35" t="s">
        <v>165</v>
      </c>
      <c r="B35">
        <v>0.14285331556784342</v>
      </c>
      <c r="C35">
        <v>-2.9574245633332509E-3</v>
      </c>
      <c r="D35">
        <v>-2.689450929004977E-3</v>
      </c>
      <c r="E35">
        <v>-3.83200086667137E-4</v>
      </c>
      <c r="F35">
        <v>1.5979746818343661E-4</v>
      </c>
      <c r="G35">
        <v>-5.2203123012390686E-4</v>
      </c>
      <c r="H35">
        <v>3.5619057707935607E-3</v>
      </c>
      <c r="I35">
        <v>-2.7633024611120158E-3</v>
      </c>
      <c r="J35">
        <v>2.8673499052393647E-2</v>
      </c>
      <c r="K35">
        <v>2.8136830645693858E-2</v>
      </c>
      <c r="L35">
        <v>2.8193853880739226E-2</v>
      </c>
      <c r="M35">
        <v>2.812500678411713E-2</v>
      </c>
      <c r="N35">
        <v>2.8424975602040374E-2</v>
      </c>
      <c r="O35">
        <v>2.8201290320489042E-2</v>
      </c>
      <c r="P35">
        <v>2.847476835472007E-2</v>
      </c>
      <c r="Q35">
        <v>3.6114890848056858E-2</v>
      </c>
      <c r="R35">
        <v>2.8223636202373871E-2</v>
      </c>
      <c r="S35">
        <v>2.8326673481055178E-2</v>
      </c>
      <c r="T35">
        <v>2.8241527090948456E-2</v>
      </c>
      <c r="U35">
        <v>-2.4812480521594463E-2</v>
      </c>
      <c r="V35">
        <v>-6.9292595328862248E-3</v>
      </c>
      <c r="W35">
        <v>-4.4986001753165132E-3</v>
      </c>
      <c r="X35">
        <v>-2.6328574308236174E-3</v>
      </c>
      <c r="Y35">
        <v>-1.2881505164257828E-3</v>
      </c>
      <c r="Z35">
        <v>3.8886965906401432E-4</v>
      </c>
      <c r="AA35">
        <v>1.455949552225486E-3</v>
      </c>
      <c r="AB35">
        <v>-4.7074251522455316E-3</v>
      </c>
      <c r="AC35">
        <v>7.1490789254934156E-2</v>
      </c>
      <c r="AD35">
        <v>7.1726129437979735E-2</v>
      </c>
      <c r="AE35">
        <v>7.161901279641518E-2</v>
      </c>
      <c r="AF35">
        <v>7.0904476042937412E-2</v>
      </c>
      <c r="AG35">
        <v>7.1817543279430421E-2</v>
      </c>
      <c r="AH35">
        <v>7.1880052259739965E-2</v>
      </c>
      <c r="AI35">
        <v>7.1565224948426626E-2</v>
      </c>
      <c r="AJ35">
        <v>0.1130931463248015</v>
      </c>
      <c r="AK35">
        <v>7.1016097845561385E-2</v>
      </c>
      <c r="AL35">
        <v>7.1432533349933464E-2</v>
      </c>
      <c r="AM35">
        <v>7.0992758030885894E-2</v>
      </c>
      <c r="AN35">
        <v>-6.4154694831421735E-2</v>
      </c>
    </row>
    <row r="36" spans="1:40" x14ac:dyDescent="0.25">
      <c r="A36" t="s">
        <v>166</v>
      </c>
      <c r="B36">
        <v>-0.27226928164667674</v>
      </c>
      <c r="C36">
        <v>-2.487474698353415E-3</v>
      </c>
      <c r="D36">
        <v>-2.4185180936717532E-3</v>
      </c>
      <c r="E36">
        <v>-2.3197546341273629E-5</v>
      </c>
      <c r="F36">
        <v>-1.1966004209764769E-4</v>
      </c>
      <c r="G36">
        <v>-4.0344702472549143E-4</v>
      </c>
      <c r="H36">
        <v>-2.5963073430102638E-3</v>
      </c>
      <c r="I36">
        <v>-1.6016614637444839E-3</v>
      </c>
      <c r="J36">
        <v>2.8318573108512272E-2</v>
      </c>
      <c r="K36">
        <v>2.7750950446990968E-2</v>
      </c>
      <c r="L36">
        <v>2.7883745764783342E-2</v>
      </c>
      <c r="M36">
        <v>2.7734642070823216E-2</v>
      </c>
      <c r="N36">
        <v>2.8216410885042262E-2</v>
      </c>
      <c r="O36">
        <v>2.781888210741694E-2</v>
      </c>
      <c r="P36">
        <v>2.8279320598858591E-2</v>
      </c>
      <c r="Q36">
        <v>2.784952714190404E-2</v>
      </c>
      <c r="R36">
        <v>3.6246768050635488E-2</v>
      </c>
      <c r="S36">
        <v>2.7906913524955345E-2</v>
      </c>
      <c r="T36">
        <v>2.7977275313370614E-2</v>
      </c>
      <c r="U36">
        <v>-2.5023500241891462E-2</v>
      </c>
      <c r="V36">
        <v>-6.1651489022593112E-3</v>
      </c>
      <c r="W36">
        <v>-3.7717917503802302E-3</v>
      </c>
      <c r="X36">
        <v>-1.2392420778091738E-3</v>
      </c>
      <c r="Y36">
        <v>3.6565531230474384E-3</v>
      </c>
      <c r="Z36">
        <v>2.0814346576491735E-3</v>
      </c>
      <c r="AA36">
        <v>-2.3088236693646061E-3</v>
      </c>
      <c r="AB36">
        <v>-1.7996881624756547E-3</v>
      </c>
      <c r="AC36">
        <v>7.1875530038520416E-2</v>
      </c>
      <c r="AD36">
        <v>7.17742875297602E-2</v>
      </c>
      <c r="AE36">
        <v>7.1321352943787442E-2</v>
      </c>
      <c r="AF36">
        <v>7.0846241196750481E-2</v>
      </c>
      <c r="AG36">
        <v>7.142223013223481E-2</v>
      </c>
      <c r="AH36">
        <v>7.1388061738877837E-2</v>
      </c>
      <c r="AI36">
        <v>7.1089514653160893E-2</v>
      </c>
      <c r="AJ36">
        <v>7.1016097845561385E-2</v>
      </c>
      <c r="AK36">
        <v>0.12114158198364745</v>
      </c>
      <c r="AL36">
        <v>7.1557139829084127E-2</v>
      </c>
      <c r="AM36">
        <v>7.0556511759471308E-2</v>
      </c>
      <c r="AN36">
        <v>-6.6470489455957071E-2</v>
      </c>
    </row>
    <row r="37" spans="1:40" x14ac:dyDescent="0.25">
      <c r="A37" t="s">
        <v>167</v>
      </c>
      <c r="B37">
        <v>-0.30956730529885296</v>
      </c>
      <c r="C37">
        <v>-3.0336466007580398E-3</v>
      </c>
      <c r="D37">
        <v>-2.0119881969452211E-3</v>
      </c>
      <c r="E37">
        <v>4.572806179985883E-5</v>
      </c>
      <c r="F37">
        <v>-2.9337554871289724E-4</v>
      </c>
      <c r="G37">
        <v>-4.7328171102438074E-4</v>
      </c>
      <c r="H37">
        <v>-1.995274860282724E-3</v>
      </c>
      <c r="I37">
        <v>-2.3151641429657883E-3</v>
      </c>
      <c r="J37">
        <v>2.838982176066665E-2</v>
      </c>
      <c r="K37">
        <v>2.777718827393889E-2</v>
      </c>
      <c r="L37">
        <v>2.7900565745442342E-2</v>
      </c>
      <c r="M37">
        <v>2.7899497415648306E-2</v>
      </c>
      <c r="N37">
        <v>2.8201602281633598E-2</v>
      </c>
      <c r="O37">
        <v>2.7834913828395827E-2</v>
      </c>
      <c r="P37">
        <v>2.8422411124662796E-2</v>
      </c>
      <c r="Q37">
        <v>2.8063346887517434E-2</v>
      </c>
      <c r="R37">
        <v>2.8033609192477184E-2</v>
      </c>
      <c r="S37">
        <v>3.237198512436925E-2</v>
      </c>
      <c r="T37">
        <v>2.7989716210639535E-2</v>
      </c>
      <c r="U37">
        <v>-2.4815070560315466E-2</v>
      </c>
      <c r="V37">
        <v>-7.1150332379595633E-3</v>
      </c>
      <c r="W37">
        <v>-3.5960733834564298E-3</v>
      </c>
      <c r="X37">
        <v>-3.5968926863851622E-4</v>
      </c>
      <c r="Y37">
        <v>3.0832824331034161E-3</v>
      </c>
      <c r="Z37">
        <v>3.2981418570098503E-3</v>
      </c>
      <c r="AA37">
        <v>7.2612761918741295E-4</v>
      </c>
      <c r="AB37">
        <v>-3.6540919285351541E-4</v>
      </c>
      <c r="AC37">
        <v>7.1806291614149573E-2</v>
      </c>
      <c r="AD37">
        <v>7.1869052912567677E-2</v>
      </c>
      <c r="AE37">
        <v>7.154563583317404E-2</v>
      </c>
      <c r="AF37">
        <v>7.1624406308697722E-2</v>
      </c>
      <c r="AG37">
        <v>7.1810938759185233E-2</v>
      </c>
      <c r="AH37">
        <v>7.1564533758179782E-2</v>
      </c>
      <c r="AI37">
        <v>7.1427945538435747E-2</v>
      </c>
      <c r="AJ37">
        <v>7.1432533349933464E-2</v>
      </c>
      <c r="AK37">
        <v>7.1557139829084127E-2</v>
      </c>
      <c r="AL37">
        <v>0.11831992043020689</v>
      </c>
      <c r="AM37">
        <v>7.100015959706793E-2</v>
      </c>
      <c r="AN37">
        <v>-6.8149848443252503E-2</v>
      </c>
    </row>
    <row r="38" spans="1:40" x14ac:dyDescent="0.25">
      <c r="A38" t="s">
        <v>168</v>
      </c>
      <c r="B38">
        <v>1.6591216204051931E-2</v>
      </c>
      <c r="C38">
        <v>-2.7646818078128337E-3</v>
      </c>
      <c r="D38">
        <v>-2.5781416144156997E-3</v>
      </c>
      <c r="E38">
        <v>-1.6037033036153019E-4</v>
      </c>
      <c r="F38">
        <v>-6.0282325471160895E-4</v>
      </c>
      <c r="G38">
        <v>-8.0624507160020399E-4</v>
      </c>
      <c r="H38">
        <v>3.9567117676921255E-4</v>
      </c>
      <c r="I38">
        <v>-2.0933295004700921E-3</v>
      </c>
      <c r="J38">
        <v>2.8863099977882622E-2</v>
      </c>
      <c r="K38">
        <v>2.8340076836327048E-2</v>
      </c>
      <c r="L38">
        <v>2.8351858796737309E-2</v>
      </c>
      <c r="M38">
        <v>2.8082596110967774E-2</v>
      </c>
      <c r="N38">
        <v>2.8657181904052618E-2</v>
      </c>
      <c r="O38">
        <v>2.8175407180982701E-2</v>
      </c>
      <c r="P38">
        <v>2.8494863995767471E-2</v>
      </c>
      <c r="Q38">
        <v>2.8255358607593338E-2</v>
      </c>
      <c r="R38">
        <v>2.8408928379897572E-2</v>
      </c>
      <c r="S38">
        <v>2.8371663601435837E-2</v>
      </c>
      <c r="T38">
        <v>3.6897355207871178E-2</v>
      </c>
      <c r="U38">
        <v>-2.4967107674402772E-2</v>
      </c>
      <c r="V38">
        <v>-6.4122836084370971E-3</v>
      </c>
      <c r="W38">
        <v>-6.0819951320731924E-3</v>
      </c>
      <c r="X38">
        <v>-4.3851974830581494E-4</v>
      </c>
      <c r="Y38">
        <v>3.6657871232585451E-3</v>
      </c>
      <c r="Z38">
        <v>5.4847558917127219E-4</v>
      </c>
      <c r="AA38">
        <v>-1.7381778495968447E-3</v>
      </c>
      <c r="AB38">
        <v>-2.839830550471668E-3</v>
      </c>
      <c r="AC38">
        <v>7.1446761203757023E-2</v>
      </c>
      <c r="AD38">
        <v>7.107084300825707E-2</v>
      </c>
      <c r="AE38">
        <v>7.0644868648929687E-2</v>
      </c>
      <c r="AF38">
        <v>7.0264084032253649E-2</v>
      </c>
      <c r="AG38">
        <v>7.1290457113500655E-2</v>
      </c>
      <c r="AH38">
        <v>7.098698444555486E-2</v>
      </c>
      <c r="AI38">
        <v>7.064923103122811E-2</v>
      </c>
      <c r="AJ38">
        <v>7.0992758030885894E-2</v>
      </c>
      <c r="AK38">
        <v>7.0556511759471308E-2</v>
      </c>
      <c r="AL38">
        <v>7.100015959706793E-2</v>
      </c>
      <c r="AM38">
        <v>0.10712403661525211</v>
      </c>
      <c r="AN38">
        <v>-6.4592327374562511E-2</v>
      </c>
    </row>
    <row r="39" spans="1:40" x14ac:dyDescent="0.25">
      <c r="A39" t="s">
        <v>169</v>
      </c>
      <c r="B39">
        <v>-0.26661235479250373</v>
      </c>
      <c r="C39">
        <v>-4.7179379997771033E-3</v>
      </c>
      <c r="D39">
        <v>-5.0473632751539578E-3</v>
      </c>
      <c r="E39">
        <v>-2.8440927863047499E-3</v>
      </c>
      <c r="F39">
        <v>-1.2004813725575475E-3</v>
      </c>
      <c r="G39">
        <v>-5.4423255445726977E-4</v>
      </c>
      <c r="H39">
        <v>-3.0937602182316984E-3</v>
      </c>
      <c r="I39">
        <v>-4.7983574107089439E-4</v>
      </c>
      <c r="J39">
        <v>-2.4426541534671789E-2</v>
      </c>
      <c r="K39">
        <v>-2.44390493982331E-2</v>
      </c>
      <c r="L39">
        <v>-2.464422196986666E-2</v>
      </c>
      <c r="M39">
        <v>-2.5001199872160255E-2</v>
      </c>
      <c r="N39">
        <v>-2.5493523522076126E-2</v>
      </c>
      <c r="O39">
        <v>-2.4253058665858921E-2</v>
      </c>
      <c r="P39">
        <v>-2.5845867045695095E-2</v>
      </c>
      <c r="Q39">
        <v>-2.4116181501467888E-2</v>
      </c>
      <c r="R39">
        <v>-2.4638255316805489E-2</v>
      </c>
      <c r="S39">
        <v>-2.4360265331429168E-2</v>
      </c>
      <c r="T39">
        <v>-2.4384194165752035E-2</v>
      </c>
      <c r="U39">
        <v>3.0972482630368434E-2</v>
      </c>
      <c r="V39">
        <v>-2.2033644728564089E-2</v>
      </c>
      <c r="W39">
        <v>-2.5006876453780295E-2</v>
      </c>
      <c r="X39">
        <v>-1.0813033331162651E-2</v>
      </c>
      <c r="Y39">
        <v>-1.7120420523729401E-2</v>
      </c>
      <c r="Z39">
        <v>-1.1222536042229904E-2</v>
      </c>
      <c r="AA39">
        <v>-9.3094371543936457E-3</v>
      </c>
      <c r="AB39">
        <v>-6.9873488120315731E-3</v>
      </c>
      <c r="AC39">
        <v>-6.7356573424703609E-2</v>
      </c>
      <c r="AD39">
        <v>-6.8846334398769971E-2</v>
      </c>
      <c r="AE39">
        <v>-6.5265263054517408E-2</v>
      </c>
      <c r="AF39">
        <v>-7.3483757638487662E-2</v>
      </c>
      <c r="AG39">
        <v>-6.6159485855580041E-2</v>
      </c>
      <c r="AH39">
        <v>-6.5666121467010369E-2</v>
      </c>
      <c r="AI39">
        <v>-6.7969668708231221E-2</v>
      </c>
      <c r="AJ39">
        <v>-6.4154694831421735E-2</v>
      </c>
      <c r="AK39">
        <v>-6.6470489455957071E-2</v>
      </c>
      <c r="AL39">
        <v>-6.8149848443252503E-2</v>
      </c>
      <c r="AM39">
        <v>-6.4592327374562511E-2</v>
      </c>
      <c r="AN39">
        <v>9.801613718088048E-2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833F-2468-461B-B079-13A9CA00AB1B}">
  <dimension ref="A1:R17"/>
  <sheetViews>
    <sheetView workbookViewId="0">
      <selection activeCell="A3" sqref="A3"/>
    </sheetView>
  </sheetViews>
  <sheetFormatPr defaultRowHeight="15" x14ac:dyDescent="0.25"/>
  <sheetData>
    <row r="1" spans="1:18" x14ac:dyDescent="0.25">
      <c r="A1" s="1" t="s">
        <v>0</v>
      </c>
      <c r="B1" s="1" t="s">
        <v>1</v>
      </c>
      <c r="C1" t="s">
        <v>27</v>
      </c>
      <c r="D1" t="s">
        <v>181</v>
      </c>
      <c r="E1" t="s">
        <v>182</v>
      </c>
      <c r="F1" t="s">
        <v>133</v>
      </c>
      <c r="G1" t="s">
        <v>28</v>
      </c>
      <c r="H1" t="s">
        <v>29</v>
      </c>
      <c r="I1" t="s">
        <v>30</v>
      </c>
      <c r="J1" t="s">
        <v>31</v>
      </c>
      <c r="K1" t="s">
        <v>32</v>
      </c>
      <c r="L1" t="s">
        <v>33</v>
      </c>
      <c r="M1" t="s">
        <v>34</v>
      </c>
      <c r="N1" t="s">
        <v>35</v>
      </c>
      <c r="O1" t="s">
        <v>36</v>
      </c>
      <c r="P1" t="s">
        <v>37</v>
      </c>
      <c r="Q1" t="s">
        <v>38</v>
      </c>
      <c r="R1" t="s">
        <v>24</v>
      </c>
    </row>
    <row r="2" spans="1:18" x14ac:dyDescent="0.25">
      <c r="A2" t="s">
        <v>27</v>
      </c>
      <c r="B2">
        <v>0.25364684825958445</v>
      </c>
      <c r="C2">
        <v>7.4725479719211611E-3</v>
      </c>
      <c r="D2">
        <v>2.1783893072787504E-3</v>
      </c>
      <c r="E2">
        <v>-7.3554310804210224E-4</v>
      </c>
      <c r="F2">
        <v>-2.1256718960346167E-3</v>
      </c>
      <c r="G2">
        <v>-3.5029507765209633E-3</v>
      </c>
      <c r="H2">
        <v>-1.523479143046579E-3</v>
      </c>
      <c r="I2">
        <v>-2.1185391595160345E-3</v>
      </c>
      <c r="J2">
        <v>-4.2023948671845255E-3</v>
      </c>
      <c r="K2">
        <v>-3.0895988154750805E-3</v>
      </c>
      <c r="L2">
        <v>-1.9974855572801859E-4</v>
      </c>
      <c r="M2">
        <v>-3.0361197151561083E-3</v>
      </c>
      <c r="N2">
        <v>-1.581573270321143E-3</v>
      </c>
      <c r="O2">
        <v>-2.5072255975913233E-3</v>
      </c>
      <c r="P2">
        <v>-2.2938482743108573E-3</v>
      </c>
      <c r="Q2">
        <v>-2.642251438698188E-3</v>
      </c>
      <c r="R2">
        <v>-9.9486675551283639E-4</v>
      </c>
    </row>
    <row r="3" spans="1:18" x14ac:dyDescent="0.25">
      <c r="A3" t="s">
        <v>181</v>
      </c>
      <c r="B3">
        <v>1.4463432083039935</v>
      </c>
      <c r="C3">
        <v>2.1783893072787504E-3</v>
      </c>
      <c r="D3">
        <v>9.4237544659506421E-3</v>
      </c>
      <c r="E3">
        <v>-1.869702230216253E-3</v>
      </c>
      <c r="F3">
        <v>-1.949312957775509E-3</v>
      </c>
      <c r="G3">
        <v>-1.9796253467475097E-3</v>
      </c>
      <c r="H3">
        <v>-2.8752622366186283E-3</v>
      </c>
      <c r="I3">
        <v>-2.6669209164142458E-3</v>
      </c>
      <c r="J3">
        <v>-3.0301546645574115E-3</v>
      </c>
      <c r="K3">
        <v>-2.7643163285242973E-3</v>
      </c>
      <c r="L3">
        <v>-4.0552438772210165E-4</v>
      </c>
      <c r="M3">
        <v>-1.6128582980267749E-3</v>
      </c>
      <c r="N3">
        <v>-1.2953023414939359E-3</v>
      </c>
      <c r="O3">
        <v>-2.6902808624185942E-3</v>
      </c>
      <c r="P3">
        <v>-1.6168464280052882E-3</v>
      </c>
      <c r="Q3">
        <v>-2.4718172074775259E-3</v>
      </c>
      <c r="R3">
        <v>-7.7295471038513284E-4</v>
      </c>
    </row>
    <row r="4" spans="1:18" x14ac:dyDescent="0.25">
      <c r="A4" t="s">
        <v>182</v>
      </c>
      <c r="B4">
        <v>-0.30055434956842536</v>
      </c>
      <c r="C4">
        <v>-7.3554310804210224E-4</v>
      </c>
      <c r="D4">
        <v>-1.869702230216253E-3</v>
      </c>
      <c r="E4">
        <v>1.0498284060342125E-2</v>
      </c>
      <c r="F4">
        <v>5.2280220425437235E-5</v>
      </c>
      <c r="G4">
        <v>1.7611028097298663E-3</v>
      </c>
      <c r="H4">
        <v>2.9678306168421298E-3</v>
      </c>
      <c r="I4">
        <v>1.9102123650028284E-3</v>
      </c>
      <c r="J4">
        <v>4.3292197384774359E-3</v>
      </c>
      <c r="K4">
        <v>2.1626466874593831E-3</v>
      </c>
      <c r="L4">
        <v>4.3033995867572432E-4</v>
      </c>
      <c r="M4">
        <v>1.0312962543247996E-3</v>
      </c>
      <c r="N4">
        <v>2.7710366017489711E-3</v>
      </c>
      <c r="O4">
        <v>1.8059330324098014E-3</v>
      </c>
      <c r="P4">
        <v>1.9411079434512677E-3</v>
      </c>
      <c r="Q4">
        <v>1.5218675456464387E-3</v>
      </c>
      <c r="R4">
        <v>-3.4434853550153743E-3</v>
      </c>
    </row>
    <row r="5" spans="1:18" x14ac:dyDescent="0.25">
      <c r="A5" t="s">
        <v>133</v>
      </c>
      <c r="B5">
        <v>-0.54802780857749533</v>
      </c>
      <c r="C5">
        <v>-2.1256718960346167E-3</v>
      </c>
      <c r="D5">
        <v>-1.949312957775509E-3</v>
      </c>
      <c r="E5">
        <v>5.2280220425437235E-5</v>
      </c>
      <c r="F5">
        <v>1.3030599083178685E-2</v>
      </c>
      <c r="G5">
        <v>3.0195914683853091E-3</v>
      </c>
      <c r="H5">
        <v>3.7670952242756022E-3</v>
      </c>
      <c r="I5">
        <v>3.8593875155535709E-3</v>
      </c>
      <c r="J5">
        <v>3.3046858165251373E-3</v>
      </c>
      <c r="K5">
        <v>3.3356661909980751E-3</v>
      </c>
      <c r="L5">
        <v>1.8308153736617723E-3</v>
      </c>
      <c r="M5">
        <v>2.7261626256426842E-3</v>
      </c>
      <c r="N5">
        <v>1.7261670858087492E-3</v>
      </c>
      <c r="O5">
        <v>3.6752013550313302E-3</v>
      </c>
      <c r="P5">
        <v>3.0660714637692071E-3</v>
      </c>
      <c r="Q5">
        <v>3.4863086220110733E-3</v>
      </c>
      <c r="R5">
        <v>-3.5574064982388026E-3</v>
      </c>
    </row>
    <row r="6" spans="1:18" x14ac:dyDescent="0.25">
      <c r="A6" t="s">
        <v>28</v>
      </c>
      <c r="B6">
        <v>0.18984984276349126</v>
      </c>
      <c r="C6">
        <v>-3.5029507765209633E-3</v>
      </c>
      <c r="D6">
        <v>-1.9796253467475097E-3</v>
      </c>
      <c r="E6">
        <v>1.7611028097298663E-3</v>
      </c>
      <c r="F6">
        <v>3.0195914683853091E-3</v>
      </c>
      <c r="G6">
        <v>9.4835558809517995E-2</v>
      </c>
      <c r="H6">
        <v>3.8108431095496609E-2</v>
      </c>
      <c r="I6">
        <v>3.909868784941993E-2</v>
      </c>
      <c r="J6">
        <v>3.9450973959638563E-2</v>
      </c>
      <c r="K6">
        <v>3.8508951266292994E-2</v>
      </c>
      <c r="L6">
        <v>3.953045319453756E-2</v>
      </c>
      <c r="M6">
        <v>3.8552772840957386E-2</v>
      </c>
      <c r="N6">
        <v>3.9285220337287839E-2</v>
      </c>
      <c r="O6">
        <v>3.9127874849768346E-2</v>
      </c>
      <c r="P6">
        <v>3.9160213007998573E-2</v>
      </c>
      <c r="Q6">
        <v>3.9114048719626718E-2</v>
      </c>
      <c r="R6">
        <v>-3.7573534742879305E-2</v>
      </c>
    </row>
    <row r="7" spans="1:18" x14ac:dyDescent="0.25">
      <c r="A7" t="s">
        <v>29</v>
      </c>
      <c r="B7">
        <v>-4.7094074685029894E-2</v>
      </c>
      <c r="C7">
        <v>-1.523479143046579E-3</v>
      </c>
      <c r="D7">
        <v>-2.8752622366186283E-3</v>
      </c>
      <c r="E7">
        <v>2.9678306168421298E-3</v>
      </c>
      <c r="F7">
        <v>3.7670952242756022E-3</v>
      </c>
      <c r="G7">
        <v>3.8108431095496609E-2</v>
      </c>
      <c r="H7">
        <v>5.2273670668751902E-2</v>
      </c>
      <c r="I7">
        <v>3.9802325907500581E-2</v>
      </c>
      <c r="J7">
        <v>3.9623944541947773E-2</v>
      </c>
      <c r="K7">
        <v>3.9038399889989105E-2</v>
      </c>
      <c r="L7">
        <v>3.9408116829062714E-2</v>
      </c>
      <c r="M7">
        <v>3.8815712441900185E-2</v>
      </c>
      <c r="N7">
        <v>3.9594037471263478E-2</v>
      </c>
      <c r="O7">
        <v>3.9610668514267408E-2</v>
      </c>
      <c r="P7">
        <v>3.9701730402778204E-2</v>
      </c>
      <c r="Q7">
        <v>3.9427305825753017E-2</v>
      </c>
      <c r="R7">
        <v>-3.9032150779019982E-2</v>
      </c>
    </row>
    <row r="8" spans="1:18" x14ac:dyDescent="0.25">
      <c r="A8" t="s">
        <v>30</v>
      </c>
      <c r="B8">
        <v>-0.15358658164874614</v>
      </c>
      <c r="C8">
        <v>-2.1185391595160345E-3</v>
      </c>
      <c r="D8">
        <v>-2.6669209164142458E-3</v>
      </c>
      <c r="E8">
        <v>1.9102123650028284E-3</v>
      </c>
      <c r="F8">
        <v>3.8593875155535709E-3</v>
      </c>
      <c r="G8">
        <v>3.909868784941993E-2</v>
      </c>
      <c r="H8">
        <v>3.9802325907500581E-2</v>
      </c>
      <c r="I8">
        <v>5.5423958079001578E-2</v>
      </c>
      <c r="J8">
        <v>4.0267842633556344E-2</v>
      </c>
      <c r="K8">
        <v>3.9837135368724311E-2</v>
      </c>
      <c r="L8">
        <v>3.9837064867845488E-2</v>
      </c>
      <c r="M8">
        <v>3.9532343905316472E-2</v>
      </c>
      <c r="N8">
        <v>3.9829881062588536E-2</v>
      </c>
      <c r="O8">
        <v>4.0167575954687555E-2</v>
      </c>
      <c r="P8">
        <v>4.0008923247240091E-2</v>
      </c>
      <c r="Q8">
        <v>4.0053042572728036E-2</v>
      </c>
      <c r="R8">
        <v>-3.917376487772363E-2</v>
      </c>
    </row>
    <row r="9" spans="1:18" x14ac:dyDescent="0.25">
      <c r="A9" t="s">
        <v>31</v>
      </c>
      <c r="B9">
        <v>-0.10605252755259226</v>
      </c>
      <c r="C9">
        <v>-4.2023948671845255E-3</v>
      </c>
      <c r="D9">
        <v>-3.0301546645574115E-3</v>
      </c>
      <c r="E9">
        <v>4.3292197384774359E-3</v>
      </c>
      <c r="F9">
        <v>3.3046858165251373E-3</v>
      </c>
      <c r="G9">
        <v>3.9450973959638563E-2</v>
      </c>
      <c r="H9">
        <v>3.9623944541947773E-2</v>
      </c>
      <c r="I9">
        <v>4.0267842633556344E-2</v>
      </c>
      <c r="J9">
        <v>5.8372487864869066E-2</v>
      </c>
      <c r="K9">
        <v>3.9960385042259586E-2</v>
      </c>
      <c r="L9">
        <v>3.9574369815682409E-2</v>
      </c>
      <c r="M9">
        <v>3.9554829421678497E-2</v>
      </c>
      <c r="N9">
        <v>3.9765564672715643E-2</v>
      </c>
      <c r="O9">
        <v>4.0143741192380455E-2</v>
      </c>
      <c r="P9">
        <v>4.0188517440032635E-2</v>
      </c>
      <c r="Q9">
        <v>3.9964385652398043E-2</v>
      </c>
      <c r="R9">
        <v>-3.8549226164763889E-2</v>
      </c>
    </row>
    <row r="10" spans="1:18" x14ac:dyDescent="0.25">
      <c r="A10" t="s">
        <v>32</v>
      </c>
      <c r="B10">
        <v>-0.30332792005246284</v>
      </c>
      <c r="C10">
        <v>-3.0895988154750805E-3</v>
      </c>
      <c r="D10">
        <v>-2.7643163285242973E-3</v>
      </c>
      <c r="E10">
        <v>2.1626466874593831E-3</v>
      </c>
      <c r="F10">
        <v>3.3356661909980751E-3</v>
      </c>
      <c r="G10">
        <v>3.8508951266292994E-2</v>
      </c>
      <c r="H10">
        <v>3.9038399889989105E-2</v>
      </c>
      <c r="I10">
        <v>3.9837135368724311E-2</v>
      </c>
      <c r="J10">
        <v>3.9960385042259586E-2</v>
      </c>
      <c r="K10">
        <v>5.2042781176983952E-2</v>
      </c>
      <c r="L10">
        <v>3.9566731279158385E-2</v>
      </c>
      <c r="M10">
        <v>3.91993748982708E-2</v>
      </c>
      <c r="N10">
        <v>3.9571926542378691E-2</v>
      </c>
      <c r="O10">
        <v>3.9787986994129054E-2</v>
      </c>
      <c r="P10">
        <v>3.9749519970927155E-2</v>
      </c>
      <c r="Q10">
        <v>3.9693498793270249E-2</v>
      </c>
      <c r="R10">
        <v>-3.8302391774756243E-2</v>
      </c>
    </row>
    <row r="11" spans="1:18" x14ac:dyDescent="0.25">
      <c r="A11" t="s">
        <v>33</v>
      </c>
      <c r="B11">
        <v>-4.3298556872199738E-2</v>
      </c>
      <c r="C11">
        <v>-1.9974855572801859E-4</v>
      </c>
      <c r="D11">
        <v>-4.0552438772210165E-4</v>
      </c>
      <c r="E11">
        <v>4.3033995867572432E-4</v>
      </c>
      <c r="F11">
        <v>1.8308153736617723E-3</v>
      </c>
      <c r="G11">
        <v>3.953045319453756E-2</v>
      </c>
      <c r="H11">
        <v>3.9408116829062714E-2</v>
      </c>
      <c r="I11">
        <v>3.9837064867845488E-2</v>
      </c>
      <c r="J11">
        <v>3.9574369815682409E-2</v>
      </c>
      <c r="K11">
        <v>3.9566731279158385E-2</v>
      </c>
      <c r="L11">
        <v>6.2371379133487385E-2</v>
      </c>
      <c r="M11">
        <v>3.9591060327069702E-2</v>
      </c>
      <c r="N11">
        <v>3.9598770689782029E-2</v>
      </c>
      <c r="O11">
        <v>3.9730324976772868E-2</v>
      </c>
      <c r="P11">
        <v>3.9846748900709085E-2</v>
      </c>
      <c r="Q11">
        <v>3.9663707598828743E-2</v>
      </c>
      <c r="R11">
        <v>-3.9813132924123237E-2</v>
      </c>
    </row>
    <row r="12" spans="1:18" x14ac:dyDescent="0.25">
      <c r="A12" t="s">
        <v>34</v>
      </c>
      <c r="B12">
        <v>0.23522970059508475</v>
      </c>
      <c r="C12">
        <v>-3.0361197151561083E-3</v>
      </c>
      <c r="D12">
        <v>-1.6128582980267749E-3</v>
      </c>
      <c r="E12">
        <v>1.0312962543247996E-3</v>
      </c>
      <c r="F12">
        <v>2.7261626256426842E-3</v>
      </c>
      <c r="G12">
        <v>3.8552772840957386E-2</v>
      </c>
      <c r="H12">
        <v>3.8815712441900185E-2</v>
      </c>
      <c r="I12">
        <v>3.9532343905316472E-2</v>
      </c>
      <c r="J12">
        <v>3.9554829421678497E-2</v>
      </c>
      <c r="K12">
        <v>3.91993748982708E-2</v>
      </c>
      <c r="L12">
        <v>3.9591060327069702E-2</v>
      </c>
      <c r="M12">
        <v>5.9308438746525666E-2</v>
      </c>
      <c r="N12">
        <v>3.9314263339980789E-2</v>
      </c>
      <c r="O12">
        <v>3.9534829980881148E-2</v>
      </c>
      <c r="P12">
        <v>3.9525847704178357E-2</v>
      </c>
      <c r="Q12">
        <v>3.9505285696759998E-2</v>
      </c>
      <c r="R12">
        <v>-3.8118764491270239E-2</v>
      </c>
    </row>
    <row r="13" spans="1:18" x14ac:dyDescent="0.25">
      <c r="A13" t="s">
        <v>35</v>
      </c>
      <c r="B13">
        <v>0.12094387138840136</v>
      </c>
      <c r="C13">
        <v>-1.581573270321143E-3</v>
      </c>
      <c r="D13">
        <v>-1.2953023414939359E-3</v>
      </c>
      <c r="E13">
        <v>2.7710366017489711E-3</v>
      </c>
      <c r="F13">
        <v>1.7261670858087492E-3</v>
      </c>
      <c r="G13">
        <v>3.9285220337287839E-2</v>
      </c>
      <c r="H13">
        <v>3.9594037471263478E-2</v>
      </c>
      <c r="I13">
        <v>3.9829881062588536E-2</v>
      </c>
      <c r="J13">
        <v>3.9765564672715643E-2</v>
      </c>
      <c r="K13">
        <v>3.9571926542378691E-2</v>
      </c>
      <c r="L13">
        <v>3.9598770689782029E-2</v>
      </c>
      <c r="M13">
        <v>3.9314263339980789E-2</v>
      </c>
      <c r="N13">
        <v>6.4257457652835831E-2</v>
      </c>
      <c r="O13">
        <v>3.9706585324755253E-2</v>
      </c>
      <c r="P13">
        <v>3.9779967187432375E-2</v>
      </c>
      <c r="Q13">
        <v>3.957958466815855E-2</v>
      </c>
      <c r="R13">
        <v>-3.9345757610353804E-2</v>
      </c>
    </row>
    <row r="14" spans="1:18" x14ac:dyDescent="0.25">
      <c r="A14" t="s">
        <v>36</v>
      </c>
      <c r="B14">
        <v>-0.25078377343611918</v>
      </c>
      <c r="C14">
        <v>-2.5072255975913233E-3</v>
      </c>
      <c r="D14">
        <v>-2.6902808624185942E-3</v>
      </c>
      <c r="E14">
        <v>1.8059330324098014E-3</v>
      </c>
      <c r="F14">
        <v>3.6752013550313302E-3</v>
      </c>
      <c r="G14">
        <v>3.9127874849768346E-2</v>
      </c>
      <c r="H14">
        <v>3.9610668514267408E-2</v>
      </c>
      <c r="I14">
        <v>4.0167575954687555E-2</v>
      </c>
      <c r="J14">
        <v>4.0143741192380455E-2</v>
      </c>
      <c r="K14">
        <v>3.9787986994129054E-2</v>
      </c>
      <c r="L14">
        <v>3.9730324976772868E-2</v>
      </c>
      <c r="M14">
        <v>3.9534829980881148E-2</v>
      </c>
      <c r="N14">
        <v>3.9706585324755253E-2</v>
      </c>
      <c r="O14">
        <v>5.4309317425091624E-2</v>
      </c>
      <c r="P14">
        <v>3.9988324109815718E-2</v>
      </c>
      <c r="Q14">
        <v>3.999715733620355E-2</v>
      </c>
      <c r="R14">
        <v>-3.887421327298874E-2</v>
      </c>
    </row>
    <row r="15" spans="1:18" x14ac:dyDescent="0.25">
      <c r="A15" t="s">
        <v>37</v>
      </c>
      <c r="B15">
        <v>0.10750364334203023</v>
      </c>
      <c r="C15">
        <v>-2.2938482743108573E-3</v>
      </c>
      <c r="D15">
        <v>-1.6168464280052882E-3</v>
      </c>
      <c r="E15">
        <v>1.9411079434512677E-3</v>
      </c>
      <c r="F15">
        <v>3.0660714637692071E-3</v>
      </c>
      <c r="G15">
        <v>3.9160213007998573E-2</v>
      </c>
      <c r="H15">
        <v>3.9701730402778204E-2</v>
      </c>
      <c r="I15">
        <v>4.0008923247240091E-2</v>
      </c>
      <c r="J15">
        <v>4.0188517440032635E-2</v>
      </c>
      <c r="K15">
        <v>3.9749519970927155E-2</v>
      </c>
      <c r="L15">
        <v>3.9846748900709085E-2</v>
      </c>
      <c r="M15">
        <v>3.9525847704178357E-2</v>
      </c>
      <c r="N15">
        <v>3.9779967187432375E-2</v>
      </c>
      <c r="O15">
        <v>3.9988324109815718E-2</v>
      </c>
      <c r="P15">
        <v>6.1738753967548701E-2</v>
      </c>
      <c r="Q15">
        <v>3.9913403505104403E-2</v>
      </c>
      <c r="R15">
        <v>-3.9178559890901216E-2</v>
      </c>
    </row>
    <row r="16" spans="1:18" x14ac:dyDescent="0.25">
      <c r="A16" t="s">
        <v>38</v>
      </c>
      <c r="B16">
        <v>-0.3288506822647313</v>
      </c>
      <c r="C16">
        <v>-2.642251438698188E-3</v>
      </c>
      <c r="D16">
        <v>-2.4718172074775259E-3</v>
      </c>
      <c r="E16">
        <v>1.5218675456464387E-3</v>
      </c>
      <c r="F16">
        <v>3.4863086220110733E-3</v>
      </c>
      <c r="G16">
        <v>3.9114048719626718E-2</v>
      </c>
      <c r="H16">
        <v>3.9427305825753017E-2</v>
      </c>
      <c r="I16">
        <v>4.0053042572728036E-2</v>
      </c>
      <c r="J16">
        <v>3.9964385652398043E-2</v>
      </c>
      <c r="K16">
        <v>3.9693498793270249E-2</v>
      </c>
      <c r="L16">
        <v>3.9663707598828743E-2</v>
      </c>
      <c r="M16">
        <v>3.9505285696759998E-2</v>
      </c>
      <c r="N16">
        <v>3.957958466815855E-2</v>
      </c>
      <c r="O16">
        <v>3.999715733620355E-2</v>
      </c>
      <c r="P16">
        <v>3.9913403505104403E-2</v>
      </c>
      <c r="Q16">
        <v>5.373367616707924E-2</v>
      </c>
      <c r="R16">
        <v>-3.868432553981415E-2</v>
      </c>
    </row>
    <row r="17" spans="1:18" x14ac:dyDescent="0.25">
      <c r="A17" t="s">
        <v>24</v>
      </c>
      <c r="B17">
        <v>0.82484152647932341</v>
      </c>
      <c r="C17">
        <v>-9.9486675551283639E-4</v>
      </c>
      <c r="D17">
        <v>-7.7295471038513284E-4</v>
      </c>
      <c r="E17">
        <v>-3.4434853550153743E-3</v>
      </c>
      <c r="F17">
        <v>-3.5574064982388026E-3</v>
      </c>
      <c r="G17">
        <v>-3.7573534742879305E-2</v>
      </c>
      <c r="H17">
        <v>-3.9032150779019982E-2</v>
      </c>
      <c r="I17">
        <v>-3.917376487772363E-2</v>
      </c>
      <c r="J17">
        <v>-3.8549226164763889E-2</v>
      </c>
      <c r="K17">
        <v>-3.8302391774756243E-2</v>
      </c>
      <c r="L17">
        <v>-3.9813132924123237E-2</v>
      </c>
      <c r="M17">
        <v>-3.8118764491270239E-2</v>
      </c>
      <c r="N17">
        <v>-3.9345757610353804E-2</v>
      </c>
      <c r="O17">
        <v>-3.887421327298874E-2</v>
      </c>
      <c r="P17">
        <v>-3.9178559890901216E-2</v>
      </c>
      <c r="Q17">
        <v>-3.868432553981415E-2</v>
      </c>
      <c r="R17">
        <v>4.0678420264888063E-2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493E-0263-45C9-ADC5-E2862D6F73C7}">
  <dimension ref="A1:Q16"/>
  <sheetViews>
    <sheetView workbookViewId="0">
      <selection activeCell="A16" sqref="A16"/>
    </sheetView>
  </sheetViews>
  <sheetFormatPr defaultRowHeight="15" x14ac:dyDescent="0.25"/>
  <cols>
    <col min="1" max="1" width="19.85546875" customWidth="1"/>
  </cols>
  <sheetData>
    <row r="1" spans="1:17" x14ac:dyDescent="0.25">
      <c r="A1" s="1" t="s">
        <v>0</v>
      </c>
      <c r="B1" s="1" t="s">
        <v>1</v>
      </c>
      <c r="C1" t="s">
        <v>183</v>
      </c>
      <c r="D1" t="s">
        <v>184</v>
      </c>
      <c r="E1" t="s">
        <v>185</v>
      </c>
      <c r="F1" t="s">
        <v>400</v>
      </c>
      <c r="G1" t="s">
        <v>170</v>
      </c>
      <c r="H1" t="s">
        <v>186</v>
      </c>
      <c r="I1" t="s">
        <v>187</v>
      </c>
      <c r="J1" t="s">
        <v>188</v>
      </c>
      <c r="K1" t="s">
        <v>401</v>
      </c>
      <c r="L1" t="s">
        <v>171</v>
      </c>
      <c r="M1" t="s">
        <v>189</v>
      </c>
      <c r="N1" t="s">
        <v>190</v>
      </c>
      <c r="O1" t="s">
        <v>191</v>
      </c>
      <c r="P1" t="s">
        <v>402</v>
      </c>
      <c r="Q1" t="s">
        <v>172</v>
      </c>
    </row>
    <row r="2" spans="1:17" x14ac:dyDescent="0.25">
      <c r="A2" t="s">
        <v>183</v>
      </c>
      <c r="B2">
        <v>5.2525083978704208</v>
      </c>
      <c r="C2">
        <v>6.1613907086487479E-2</v>
      </c>
      <c r="D2">
        <v>2.6858730444905766E-2</v>
      </c>
      <c r="E2">
        <v>1.987995221558924E-2</v>
      </c>
      <c r="F2">
        <v>3.6886989722504288E-2</v>
      </c>
      <c r="G2">
        <v>-6.2370257323118711E-2</v>
      </c>
      <c r="H2">
        <v>3.196276920160887E-2</v>
      </c>
      <c r="I2">
        <v>8.7868271216695528E-4</v>
      </c>
      <c r="J2">
        <v>-2.1523475806534798E-4</v>
      </c>
      <c r="K2">
        <v>-5.206632120633839E-3</v>
      </c>
      <c r="L2">
        <v>4.219501839154401E-3</v>
      </c>
      <c r="M2">
        <v>2.9911542729011253E-2</v>
      </c>
      <c r="N2">
        <v>9.5684672142233129E-4</v>
      </c>
      <c r="O2">
        <v>4.2618885113582033E-4</v>
      </c>
      <c r="P2">
        <v>-5.6213531313018938E-4</v>
      </c>
      <c r="Q2">
        <v>-4.24994969643414E-4</v>
      </c>
    </row>
    <row r="3" spans="1:17" x14ac:dyDescent="0.25">
      <c r="A3" t="s">
        <v>184</v>
      </c>
      <c r="B3">
        <v>2.3450971612842433</v>
      </c>
      <c r="C3">
        <v>2.6858730444905766E-2</v>
      </c>
      <c r="D3">
        <v>0.37636657969500942</v>
      </c>
      <c r="E3">
        <v>2.5016360422909816E-2</v>
      </c>
      <c r="F3">
        <v>1.9819898221471198E-2</v>
      </c>
      <c r="G3">
        <v>-4.5303165822085649E-2</v>
      </c>
      <c r="H3">
        <v>1.7921997435318306E-4</v>
      </c>
      <c r="I3">
        <v>6.6596085879887093E-2</v>
      </c>
      <c r="J3">
        <v>1.124000072510513E-2</v>
      </c>
      <c r="K3">
        <v>3.3093483141179311E-2</v>
      </c>
      <c r="L3">
        <v>-3.4080613422659035E-2</v>
      </c>
      <c r="M3">
        <v>2.0596868518849205E-3</v>
      </c>
      <c r="N3">
        <v>6.6906925758906957E-2</v>
      </c>
      <c r="O3">
        <v>3.3506767539977695E-3</v>
      </c>
      <c r="P3">
        <v>6.2037315714903061E-3</v>
      </c>
      <c r="Q3">
        <v>-7.1908618522999934E-3</v>
      </c>
    </row>
    <row r="4" spans="1:17" x14ac:dyDescent="0.25">
      <c r="A4" t="s">
        <v>185</v>
      </c>
      <c r="B4">
        <v>2.478599111642064</v>
      </c>
      <c r="C4">
        <v>1.987995221558924E-2</v>
      </c>
      <c r="D4">
        <v>2.5016360422909816E-2</v>
      </c>
      <c r="E4">
        <v>0.36702071731512997</v>
      </c>
      <c r="F4">
        <v>-6.8689107772974961E-2</v>
      </c>
      <c r="G4">
        <v>4.3205840172361044E-2</v>
      </c>
      <c r="H4">
        <v>1.9367211105207685E-3</v>
      </c>
      <c r="I4">
        <v>3.8163240978323501E-3</v>
      </c>
      <c r="J4">
        <v>0.10618145289110113</v>
      </c>
      <c r="K4">
        <v>3.8781324523389935E-2</v>
      </c>
      <c r="L4">
        <v>-3.9768454804869791E-2</v>
      </c>
      <c r="M4">
        <v>-3.7715285792925789E-3</v>
      </c>
      <c r="N4">
        <v>3.1243617063717709E-3</v>
      </c>
      <c r="O4">
        <v>0.12588383266465802</v>
      </c>
      <c r="P4">
        <v>0.12946797237642849</v>
      </c>
      <c r="Q4">
        <v>-0.13045510269602348</v>
      </c>
    </row>
    <row r="5" spans="1:17" x14ac:dyDescent="0.25">
      <c r="A5" t="s">
        <v>400</v>
      </c>
      <c r="B5">
        <v>1.0865680091838372</v>
      </c>
      <c r="C5">
        <v>3.6886989722504288E-2</v>
      </c>
      <c r="D5">
        <v>1.9819898221471198E-2</v>
      </c>
      <c r="E5">
        <v>-6.8689107772974961E-2</v>
      </c>
      <c r="F5">
        <v>0.50208341428262815</v>
      </c>
      <c r="G5">
        <v>-0.50208341428262659</v>
      </c>
      <c r="H5">
        <v>4.5548114318574313E-2</v>
      </c>
      <c r="I5">
        <v>8.3738570076943462E-4</v>
      </c>
      <c r="J5">
        <v>-8.7585549971720984E-3</v>
      </c>
      <c r="K5">
        <v>-3.0349062726937735E-2</v>
      </c>
      <c r="L5">
        <v>3.034906272693708E-2</v>
      </c>
      <c r="M5">
        <v>3.004413689655374E-2</v>
      </c>
      <c r="N5">
        <v>1.4637881877355933E-3</v>
      </c>
      <c r="O5">
        <v>-4.946712305964409E-3</v>
      </c>
      <c r="P5">
        <v>-2.0806808597224197E-3</v>
      </c>
      <c r="Q5">
        <v>2.0806808425486E-3</v>
      </c>
    </row>
    <row r="6" spans="1:17" x14ac:dyDescent="0.25">
      <c r="A6" t="s">
        <v>170</v>
      </c>
      <c r="B6">
        <v>-4.7522464906945654</v>
      </c>
      <c r="C6">
        <v>-6.2370257323118711E-2</v>
      </c>
      <c r="D6">
        <v>-4.5303165822085649E-2</v>
      </c>
      <c r="E6">
        <v>4.3205840172361044E-2</v>
      </c>
      <c r="F6">
        <v>-0.50208341428262659</v>
      </c>
      <c r="G6">
        <v>0.52756668188324229</v>
      </c>
      <c r="H6">
        <v>-4.6535244600053774E-2</v>
      </c>
      <c r="I6">
        <v>-1.8245159822488143E-3</v>
      </c>
      <c r="J6">
        <v>7.7714247156926985E-3</v>
      </c>
      <c r="K6">
        <v>3.0349062726937766E-2</v>
      </c>
      <c r="L6">
        <v>-2.936193244545774E-2</v>
      </c>
      <c r="M6">
        <v>-3.1031267178033145E-2</v>
      </c>
      <c r="N6">
        <v>-2.4509184692149341E-3</v>
      </c>
      <c r="O6">
        <v>3.9595820244850482E-3</v>
      </c>
      <c r="P6">
        <v>2.0806808641267022E-3</v>
      </c>
      <c r="Q6">
        <v>-1.0935505653191183E-3</v>
      </c>
    </row>
    <row r="7" spans="1:17" x14ac:dyDescent="0.25">
      <c r="A7" t="s">
        <v>186</v>
      </c>
      <c r="B7">
        <v>2.3047930230298737</v>
      </c>
      <c r="C7">
        <v>3.196276920160887E-2</v>
      </c>
      <c r="D7">
        <v>1.7921997435318306E-4</v>
      </c>
      <c r="E7">
        <v>1.9367211105207685E-3</v>
      </c>
      <c r="F7">
        <v>4.5548114318574313E-2</v>
      </c>
      <c r="G7">
        <v>-4.6535244600053774E-2</v>
      </c>
      <c r="H7">
        <v>0.3188000595064453</v>
      </c>
      <c r="I7">
        <v>4.8678888317254344E-2</v>
      </c>
      <c r="J7">
        <v>3.9435356010086339E-2</v>
      </c>
      <c r="K7">
        <v>-9.1400536882073627E-2</v>
      </c>
      <c r="L7">
        <v>3.7681645842014264E-2</v>
      </c>
      <c r="M7">
        <v>3.2142590233128258E-2</v>
      </c>
      <c r="N7">
        <v>-3.0323752743234185E-3</v>
      </c>
      <c r="O7">
        <v>-1.4850519033957669E-3</v>
      </c>
      <c r="P7">
        <v>-4.8867959293818521E-3</v>
      </c>
      <c r="Q7">
        <v>3.8996656375724233E-3</v>
      </c>
    </row>
    <row r="8" spans="1:17" x14ac:dyDescent="0.25">
      <c r="A8" t="s">
        <v>187</v>
      </c>
      <c r="B8">
        <v>5.9875545304926359</v>
      </c>
      <c r="C8">
        <v>8.7868271216695528E-4</v>
      </c>
      <c r="D8">
        <v>6.6596085879887093E-2</v>
      </c>
      <c r="E8">
        <v>3.8163240978323501E-3</v>
      </c>
      <c r="F8">
        <v>8.3738570076943462E-4</v>
      </c>
      <c r="G8">
        <v>-1.8245159822488143E-3</v>
      </c>
      <c r="H8">
        <v>4.8678888317254344E-2</v>
      </c>
      <c r="I8">
        <v>0.1392349640738384</v>
      </c>
      <c r="J8">
        <v>7.2576589965089089E-2</v>
      </c>
      <c r="K8">
        <v>5.8586103219501313E-2</v>
      </c>
      <c r="L8">
        <v>-0.11230499425956111</v>
      </c>
      <c r="M8">
        <v>7.9953982626990443E-4</v>
      </c>
      <c r="N8">
        <v>6.8611168763405381E-2</v>
      </c>
      <c r="O8">
        <v>5.3859781186666759E-3</v>
      </c>
      <c r="P8">
        <v>1.0789555167351767E-2</v>
      </c>
      <c r="Q8">
        <v>-1.1776685455913944E-2</v>
      </c>
    </row>
    <row r="9" spans="1:17" x14ac:dyDescent="0.25">
      <c r="A9" t="s">
        <v>188</v>
      </c>
      <c r="B9">
        <v>3.4235599107440509</v>
      </c>
      <c r="C9">
        <v>-2.1523475806534798E-4</v>
      </c>
      <c r="D9">
        <v>1.124000072510513E-2</v>
      </c>
      <c r="E9">
        <v>0.10618145289110113</v>
      </c>
      <c r="F9">
        <v>-8.7585549971720984E-3</v>
      </c>
      <c r="G9">
        <v>7.7714247156926985E-3</v>
      </c>
      <c r="H9">
        <v>3.9435356010086339E-2</v>
      </c>
      <c r="I9">
        <v>7.2576589965089089E-2</v>
      </c>
      <c r="J9">
        <v>0.42799676316226309</v>
      </c>
      <c r="K9">
        <v>0.25982122784017647</v>
      </c>
      <c r="L9">
        <v>-0.31354011888023808</v>
      </c>
      <c r="M9">
        <v>-2.9490711435610842E-4</v>
      </c>
      <c r="N9">
        <v>1.5958084419235324E-2</v>
      </c>
      <c r="O9">
        <v>9.4713871348688666E-2</v>
      </c>
      <c r="P9">
        <v>6.5085626586351572E-2</v>
      </c>
      <c r="Q9">
        <v>-6.6072756935703442E-2</v>
      </c>
    </row>
    <row r="10" spans="1:17" x14ac:dyDescent="0.25">
      <c r="A10" t="s">
        <v>401</v>
      </c>
      <c r="B10">
        <v>1.4185779996704873</v>
      </c>
      <c r="C10">
        <v>-5.206632120633839E-3</v>
      </c>
      <c r="D10">
        <v>3.3093483141179311E-2</v>
      </c>
      <c r="E10">
        <v>3.8781324523389935E-2</v>
      </c>
      <c r="F10">
        <v>-3.0349062726937735E-2</v>
      </c>
      <c r="G10">
        <v>3.0349062726937766E-2</v>
      </c>
      <c r="H10">
        <v>-9.1400536882073627E-2</v>
      </c>
      <c r="I10">
        <v>5.8586103219501313E-2</v>
      </c>
      <c r="J10">
        <v>0.25982122784017647</v>
      </c>
      <c r="K10">
        <v>0.71855267064335893</v>
      </c>
      <c r="L10">
        <v>-0.7185526706433687</v>
      </c>
      <c r="M10">
        <v>-5.9930255229839139E-3</v>
      </c>
      <c r="N10">
        <v>4.6088071124427726E-2</v>
      </c>
      <c r="O10">
        <v>5.981536669720855E-2</v>
      </c>
      <c r="P10">
        <v>0.14467895692305177</v>
      </c>
      <c r="Q10">
        <v>-0.14467895707540696</v>
      </c>
    </row>
    <row r="11" spans="1:17" x14ac:dyDescent="0.25">
      <c r="A11" t="s">
        <v>171</v>
      </c>
      <c r="B11">
        <v>-5.8893073999116368</v>
      </c>
      <c r="C11">
        <v>4.219501839154401E-3</v>
      </c>
      <c r="D11">
        <v>-3.4080613422659035E-2</v>
      </c>
      <c r="E11">
        <v>-3.9768454804869791E-2</v>
      </c>
      <c r="F11">
        <v>3.034906272693708E-2</v>
      </c>
      <c r="G11">
        <v>-2.936193244545774E-2</v>
      </c>
      <c r="H11">
        <v>3.7681645842014264E-2</v>
      </c>
      <c r="I11">
        <v>-0.11230499425956111</v>
      </c>
      <c r="J11">
        <v>-0.31354011888023808</v>
      </c>
      <c r="K11">
        <v>-0.7185526706433687</v>
      </c>
      <c r="L11">
        <v>0.77227156168343014</v>
      </c>
      <c r="M11">
        <v>5.0058952415046182E-3</v>
      </c>
      <c r="N11">
        <v>-4.7075201405907138E-2</v>
      </c>
      <c r="O11">
        <v>-6.0802496978687989E-2</v>
      </c>
      <c r="P11">
        <v>-0.14467895691650401</v>
      </c>
      <c r="Q11">
        <v>0.14566608735576844</v>
      </c>
    </row>
    <row r="12" spans="1:17" x14ac:dyDescent="0.25">
      <c r="A12" t="s">
        <v>189</v>
      </c>
      <c r="B12">
        <v>1.3315160663289021</v>
      </c>
      <c r="C12">
        <v>2.9911542729011253E-2</v>
      </c>
      <c r="D12">
        <v>2.0596868518849205E-3</v>
      </c>
      <c r="E12">
        <v>-3.7715285792925789E-3</v>
      </c>
      <c r="F12">
        <v>3.004413689655374E-2</v>
      </c>
      <c r="G12">
        <v>-3.1031267178033145E-2</v>
      </c>
      <c r="H12">
        <v>3.2142590233128258E-2</v>
      </c>
      <c r="I12">
        <v>7.9953982626990443E-4</v>
      </c>
      <c r="J12">
        <v>-2.9490711435610842E-4</v>
      </c>
      <c r="K12">
        <v>-5.9930255229839139E-3</v>
      </c>
      <c r="L12">
        <v>5.0058952415046182E-3</v>
      </c>
      <c r="M12">
        <v>1.1200524950731088</v>
      </c>
      <c r="N12">
        <v>9.0326542283444278E-2</v>
      </c>
      <c r="O12">
        <v>8.988200739709673E-2</v>
      </c>
      <c r="P12">
        <v>3.3185576515436105E-3</v>
      </c>
      <c r="Q12">
        <v>-9.3750362814934013E-2</v>
      </c>
    </row>
    <row r="13" spans="1:17" x14ac:dyDescent="0.25">
      <c r="A13" t="s">
        <v>190</v>
      </c>
      <c r="B13">
        <v>2.9986696275660165</v>
      </c>
      <c r="C13">
        <v>9.5684672142233129E-4</v>
      </c>
      <c r="D13">
        <v>6.6906925758906957E-2</v>
      </c>
      <c r="E13">
        <v>3.1243617063717709E-3</v>
      </c>
      <c r="F13">
        <v>1.4637881877355933E-3</v>
      </c>
      <c r="G13">
        <v>-2.4509184692149341E-3</v>
      </c>
      <c r="H13">
        <v>-3.0323752743234185E-3</v>
      </c>
      <c r="I13">
        <v>6.8611168763405381E-2</v>
      </c>
      <c r="J13">
        <v>1.5958084419235324E-2</v>
      </c>
      <c r="K13">
        <v>4.6088071124427726E-2</v>
      </c>
      <c r="L13">
        <v>-4.7075201405907138E-2</v>
      </c>
      <c r="M13">
        <v>9.0326542283444278E-2</v>
      </c>
      <c r="N13">
        <v>0.52807154377292342</v>
      </c>
      <c r="O13">
        <v>9.3918003177004522E-2</v>
      </c>
      <c r="P13">
        <v>1.1797462672112374E-2</v>
      </c>
      <c r="Q13">
        <v>-0.10222926779072335</v>
      </c>
    </row>
    <row r="14" spans="1:17" x14ac:dyDescent="0.25">
      <c r="A14" t="s">
        <v>191</v>
      </c>
      <c r="B14">
        <v>6.1083736884224944</v>
      </c>
      <c r="C14">
        <v>4.2618885113582033E-4</v>
      </c>
      <c r="D14">
        <v>3.3506767539977695E-3</v>
      </c>
      <c r="E14">
        <v>0.12588383266465802</v>
      </c>
      <c r="F14">
        <v>-4.946712305964409E-3</v>
      </c>
      <c r="G14">
        <v>3.9595820244850482E-3</v>
      </c>
      <c r="H14">
        <v>-1.4850519033957669E-3</v>
      </c>
      <c r="I14">
        <v>5.3859781186666759E-3</v>
      </c>
      <c r="J14">
        <v>9.4713871348688666E-2</v>
      </c>
      <c r="K14">
        <v>5.981536669720855E-2</v>
      </c>
      <c r="L14">
        <v>-6.0802496978687989E-2</v>
      </c>
      <c r="M14">
        <v>8.988200739709673E-2</v>
      </c>
      <c r="N14">
        <v>9.3918003177004522E-2</v>
      </c>
      <c r="O14">
        <v>0.23020540937502487</v>
      </c>
      <c r="P14">
        <v>0.1309718317724598</v>
      </c>
      <c r="Q14">
        <v>-0.22140363694581339</v>
      </c>
    </row>
    <row r="15" spans="1:17" x14ac:dyDescent="0.25">
      <c r="A15" t="s">
        <v>402</v>
      </c>
      <c r="B15">
        <v>16.03774458448558</v>
      </c>
      <c r="C15">
        <v>-5.6213531313018938E-4</v>
      </c>
      <c r="D15">
        <v>6.2037315714903061E-3</v>
      </c>
      <c r="E15">
        <v>0.12946797237642849</v>
      </c>
      <c r="F15">
        <v>-2.0806808597224197E-3</v>
      </c>
      <c r="G15">
        <v>2.0806808641267022E-3</v>
      </c>
      <c r="H15">
        <v>-4.8867959293818521E-3</v>
      </c>
      <c r="I15">
        <v>1.0789555167351767E-2</v>
      </c>
      <c r="J15">
        <v>6.5085626586351572E-2</v>
      </c>
      <c r="K15">
        <v>0.14467895692305177</v>
      </c>
      <c r="L15">
        <v>-0.14467895691650401</v>
      </c>
      <c r="M15">
        <v>3.3185576515436105E-3</v>
      </c>
      <c r="N15">
        <v>1.1797462672112374E-2</v>
      </c>
      <c r="O15">
        <v>0.1309718317724598</v>
      </c>
      <c r="P15">
        <v>0.27927570266183466</v>
      </c>
      <c r="Q15">
        <v>-0.27927570255269529</v>
      </c>
    </row>
    <row r="16" spans="1:17" x14ac:dyDescent="0.25">
      <c r="A16" t="s">
        <v>172</v>
      </c>
      <c r="B16">
        <v>-20.810449581809735</v>
      </c>
      <c r="C16">
        <v>-4.24994969643414E-4</v>
      </c>
      <c r="D16">
        <v>-7.1908618522999934E-3</v>
      </c>
      <c r="E16">
        <v>-0.13045510269602348</v>
      </c>
      <c r="F16">
        <v>2.0806808425486E-3</v>
      </c>
      <c r="G16">
        <v>-1.0935505653191183E-3</v>
      </c>
      <c r="H16">
        <v>3.8996656375724233E-3</v>
      </c>
      <c r="I16">
        <v>-1.1776685455913944E-2</v>
      </c>
      <c r="J16">
        <v>-6.6072756935703442E-2</v>
      </c>
      <c r="K16">
        <v>-0.14467895707540696</v>
      </c>
      <c r="L16">
        <v>0.14566608735576844</v>
      </c>
      <c r="M16">
        <v>-9.3750362814934013E-2</v>
      </c>
      <c r="N16">
        <v>-0.10222926779072335</v>
      </c>
      <c r="O16">
        <v>-0.22140363694581339</v>
      </c>
      <c r="P16">
        <v>-0.27927570255269529</v>
      </c>
      <c r="Q16">
        <v>0.369707507394196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2568-1F0D-4AD8-9590-0BB6B83BFC96}">
  <dimension ref="A1:AK36"/>
  <sheetViews>
    <sheetView workbookViewId="0">
      <selection activeCell="A36" sqref="A36"/>
    </sheetView>
  </sheetViews>
  <sheetFormatPr defaultRowHeight="15" x14ac:dyDescent="0.25"/>
  <cols>
    <col min="1" max="1" width="30.7109375" customWidth="1"/>
  </cols>
  <sheetData>
    <row r="1" spans="1:37" x14ac:dyDescent="0.25">
      <c r="A1" s="1" t="s">
        <v>0</v>
      </c>
      <c r="B1" s="1" t="s">
        <v>1</v>
      </c>
      <c r="C1" t="s">
        <v>409</v>
      </c>
      <c r="D1" t="s">
        <v>192</v>
      </c>
      <c r="E1" t="s">
        <v>193</v>
      </c>
      <c r="F1" t="s">
        <v>194</v>
      </c>
      <c r="G1" t="s">
        <v>195</v>
      </c>
      <c r="H1" t="s">
        <v>196</v>
      </c>
      <c r="I1" t="s">
        <v>173</v>
      </c>
      <c r="J1" t="s">
        <v>410</v>
      </c>
      <c r="K1" t="s">
        <v>197</v>
      </c>
      <c r="L1" t="s">
        <v>198</v>
      </c>
      <c r="M1" t="s">
        <v>199</v>
      </c>
      <c r="N1" t="s">
        <v>200</v>
      </c>
      <c r="O1" t="s">
        <v>201</v>
      </c>
      <c r="P1" t="s">
        <v>174</v>
      </c>
      <c r="Q1" t="s">
        <v>411</v>
      </c>
      <c r="R1" t="s">
        <v>207</v>
      </c>
      <c r="S1" t="s">
        <v>208</v>
      </c>
      <c r="T1" t="s">
        <v>209</v>
      </c>
      <c r="U1" t="s">
        <v>210</v>
      </c>
      <c r="V1" t="s">
        <v>211</v>
      </c>
      <c r="W1" t="s">
        <v>212</v>
      </c>
      <c r="X1" t="s">
        <v>412</v>
      </c>
      <c r="Y1" t="s">
        <v>202</v>
      </c>
      <c r="Z1" t="s">
        <v>203</v>
      </c>
      <c r="AA1" t="s">
        <v>204</v>
      </c>
      <c r="AB1" t="s">
        <v>205</v>
      </c>
      <c r="AC1" t="s">
        <v>206</v>
      </c>
      <c r="AD1" t="s">
        <v>219</v>
      </c>
      <c r="AE1" t="s">
        <v>413</v>
      </c>
      <c r="AF1" t="s">
        <v>213</v>
      </c>
      <c r="AG1" t="s">
        <v>214</v>
      </c>
      <c r="AH1" t="s">
        <v>215</v>
      </c>
      <c r="AI1" t="s">
        <v>216</v>
      </c>
      <c r="AJ1" t="s">
        <v>217</v>
      </c>
      <c r="AK1" t="s">
        <v>218</v>
      </c>
    </row>
    <row r="2" spans="1:37" x14ac:dyDescent="0.25">
      <c r="A2" t="s">
        <v>409</v>
      </c>
      <c r="B2">
        <v>-2.279099511458512</v>
      </c>
      <c r="C2">
        <v>0.12714841326710805</v>
      </c>
      <c r="D2">
        <v>3.0846010372818092E-2</v>
      </c>
      <c r="E2">
        <v>3.0846010372818089E-2</v>
      </c>
      <c r="F2">
        <v>3.084601037281812E-2</v>
      </c>
      <c r="G2">
        <v>3.0846010372817999E-2</v>
      </c>
      <c r="H2">
        <v>3.0846010372818165E-2</v>
      </c>
      <c r="I2">
        <v>-3.0846010372818089E-2</v>
      </c>
      <c r="J2">
        <v>9.2962223707638656E-3</v>
      </c>
      <c r="K2">
        <v>5.9910826694857516E-3</v>
      </c>
      <c r="L2">
        <v>5.9910826694857507E-3</v>
      </c>
      <c r="M2">
        <v>5.9910826694857741E-3</v>
      </c>
      <c r="N2">
        <v>5.991082669485755E-3</v>
      </c>
      <c r="O2">
        <v>5.991082669485768E-3</v>
      </c>
      <c r="P2">
        <v>-5.9910826694857602E-3</v>
      </c>
      <c r="Q2">
        <v>9.2962223707639419E-3</v>
      </c>
      <c r="R2">
        <v>5.9910826694857984E-3</v>
      </c>
      <c r="S2">
        <v>5.99108266948584E-3</v>
      </c>
      <c r="T2">
        <v>5.9910826694858626E-3</v>
      </c>
      <c r="U2">
        <v>5.9910826694857906E-3</v>
      </c>
      <c r="V2">
        <v>5.9910826694858409E-3</v>
      </c>
      <c r="W2">
        <v>-5.9910826694858262E-3</v>
      </c>
      <c r="X2">
        <v>9.2962223707638483E-3</v>
      </c>
      <c r="Y2">
        <v>5.9910826694857281E-3</v>
      </c>
      <c r="Z2">
        <v>5.9910826694857472E-3</v>
      </c>
      <c r="AA2">
        <v>5.9910826694857811E-3</v>
      </c>
      <c r="AB2">
        <v>5.9910826694857351E-3</v>
      </c>
      <c r="AC2">
        <v>5.9910826694857602E-3</v>
      </c>
      <c r="AD2">
        <v>-5.9910826694857464E-3</v>
      </c>
      <c r="AE2">
        <v>9.2962223707639142E-3</v>
      </c>
      <c r="AF2">
        <v>5.9910826694857915E-3</v>
      </c>
      <c r="AG2">
        <v>5.9910826694858019E-3</v>
      </c>
      <c r="AH2">
        <v>5.9910826694858513E-3</v>
      </c>
      <c r="AI2">
        <v>5.9910826694857117E-3</v>
      </c>
      <c r="AJ2">
        <v>5.9910826694858088E-3</v>
      </c>
      <c r="AK2">
        <v>-5.9910826694857975E-3</v>
      </c>
    </row>
    <row r="3" spans="1:37" x14ac:dyDescent="0.25">
      <c r="A3" t="s">
        <v>192</v>
      </c>
      <c r="B3">
        <v>3.4147017817740473</v>
      </c>
      <c r="C3">
        <v>3.0846010372818092E-2</v>
      </c>
      <c r="D3">
        <v>0.12061542452203669</v>
      </c>
      <c r="E3">
        <v>3.0846010372818096E-2</v>
      </c>
      <c r="F3">
        <v>3.0846010372818089E-2</v>
      </c>
      <c r="G3">
        <v>3.0846010372817999E-2</v>
      </c>
      <c r="H3">
        <v>3.0846010372818131E-2</v>
      </c>
      <c r="I3">
        <v>-3.0846010372818103E-2</v>
      </c>
      <c r="J3">
        <v>5.9910826694857507E-3</v>
      </c>
      <c r="K3">
        <v>8.3971033885632734E-2</v>
      </c>
      <c r="L3">
        <v>5.991082669485749E-3</v>
      </c>
      <c r="M3">
        <v>5.9910826694857706E-3</v>
      </c>
      <c r="N3">
        <v>5.9910826694857741E-3</v>
      </c>
      <c r="O3">
        <v>5.9910826694857628E-3</v>
      </c>
      <c r="P3">
        <v>-5.9910826694857472E-3</v>
      </c>
      <c r="Q3">
        <v>5.9910826694858305E-3</v>
      </c>
      <c r="R3">
        <v>8.397103388563254E-2</v>
      </c>
      <c r="S3">
        <v>5.9910826694858374E-3</v>
      </c>
      <c r="T3">
        <v>5.9910826694858522E-3</v>
      </c>
      <c r="U3">
        <v>5.991082669485801E-3</v>
      </c>
      <c r="V3">
        <v>5.991082669485827E-3</v>
      </c>
      <c r="W3">
        <v>-5.9910826694858192E-3</v>
      </c>
      <c r="X3">
        <v>5.991082669485736E-3</v>
      </c>
      <c r="Y3">
        <v>8.3971033885632609E-2</v>
      </c>
      <c r="Z3">
        <v>5.9910826694857333E-3</v>
      </c>
      <c r="AA3">
        <v>5.9910826694857715E-3</v>
      </c>
      <c r="AB3">
        <v>5.9910826694857559E-3</v>
      </c>
      <c r="AC3">
        <v>5.9910826694857464E-3</v>
      </c>
      <c r="AD3">
        <v>-5.9910826694857333E-3</v>
      </c>
      <c r="AE3">
        <v>5.9910826694858027E-3</v>
      </c>
      <c r="AF3">
        <v>8.3971033885632956E-2</v>
      </c>
      <c r="AG3">
        <v>5.9910826694858001E-3</v>
      </c>
      <c r="AH3">
        <v>5.9910826694858452E-3</v>
      </c>
      <c r="AI3">
        <v>5.991082669485742E-3</v>
      </c>
      <c r="AJ3">
        <v>5.9910826694858019E-3</v>
      </c>
      <c r="AK3">
        <v>-5.9910826694857967E-3</v>
      </c>
    </row>
    <row r="4" spans="1:37" x14ac:dyDescent="0.25">
      <c r="A4" t="s">
        <v>193</v>
      </c>
      <c r="B4">
        <v>-0.95463155922872989</v>
      </c>
      <c r="C4">
        <v>3.0846010372818089E-2</v>
      </c>
      <c r="D4">
        <v>3.0846010372818096E-2</v>
      </c>
      <c r="E4">
        <v>0.42567701724099588</v>
      </c>
      <c r="F4">
        <v>3.0846010372818089E-2</v>
      </c>
      <c r="G4">
        <v>3.0846010372818106E-2</v>
      </c>
      <c r="H4">
        <v>3.0846010372818155E-2</v>
      </c>
      <c r="I4">
        <v>-3.0846010372818068E-2</v>
      </c>
      <c r="J4">
        <v>5.9910826694857637E-3</v>
      </c>
      <c r="K4">
        <v>5.9910826694857863E-3</v>
      </c>
      <c r="L4">
        <v>7.2715896178104783E-2</v>
      </c>
      <c r="M4">
        <v>5.9910826694857672E-3</v>
      </c>
      <c r="N4">
        <v>5.9910826694858721E-3</v>
      </c>
      <c r="O4">
        <v>5.9910826694857628E-3</v>
      </c>
      <c r="P4">
        <v>-5.9910826694857689E-3</v>
      </c>
      <c r="Q4">
        <v>5.9910826694858357E-3</v>
      </c>
      <c r="R4">
        <v>5.9910826694858123E-3</v>
      </c>
      <c r="S4">
        <v>7.2715896178104922E-2</v>
      </c>
      <c r="T4">
        <v>5.9910826694858513E-3</v>
      </c>
      <c r="U4">
        <v>5.9910826694858869E-3</v>
      </c>
      <c r="V4">
        <v>5.9910826694858418E-3</v>
      </c>
      <c r="W4">
        <v>-5.9910826694858279E-3</v>
      </c>
      <c r="X4">
        <v>5.9910826694857481E-3</v>
      </c>
      <c r="Y4">
        <v>5.9910826694857386E-3</v>
      </c>
      <c r="Z4">
        <v>7.2715896178104811E-2</v>
      </c>
      <c r="AA4">
        <v>5.9910826694857732E-3</v>
      </c>
      <c r="AB4">
        <v>5.9910826694858357E-3</v>
      </c>
      <c r="AC4">
        <v>5.9910826694857585E-3</v>
      </c>
      <c r="AD4">
        <v>-5.9910826694857446E-3</v>
      </c>
      <c r="AE4">
        <v>5.9910826694858079E-3</v>
      </c>
      <c r="AF4">
        <v>5.9910826694858097E-3</v>
      </c>
      <c r="AG4">
        <v>7.2715896178104936E-2</v>
      </c>
      <c r="AH4">
        <v>5.9910826694858435E-3</v>
      </c>
      <c r="AI4">
        <v>5.9910826694858192E-3</v>
      </c>
      <c r="AJ4">
        <v>5.9910826694858079E-3</v>
      </c>
      <c r="AK4">
        <v>-5.9910826694857993E-3</v>
      </c>
    </row>
    <row r="5" spans="1:37" x14ac:dyDescent="0.25">
      <c r="A5" t="s">
        <v>194</v>
      </c>
      <c r="B5">
        <v>2.536665772723957</v>
      </c>
      <c r="C5">
        <v>3.084601037281812E-2</v>
      </c>
      <c r="D5">
        <v>3.0846010372818089E-2</v>
      </c>
      <c r="E5">
        <v>3.0846010372818089E-2</v>
      </c>
      <c r="F5">
        <v>0.26423372182373067</v>
      </c>
      <c r="G5">
        <v>3.0846010372817506E-2</v>
      </c>
      <c r="H5">
        <v>3.0846010372818162E-2</v>
      </c>
      <c r="I5">
        <v>-3.084601037281811E-2</v>
      </c>
      <c r="J5">
        <v>5.9910826694857602E-3</v>
      </c>
      <c r="K5">
        <v>5.9910826694857689E-3</v>
      </c>
      <c r="L5">
        <v>5.9910826694857576E-3</v>
      </c>
      <c r="M5">
        <v>0.16649921526195835</v>
      </c>
      <c r="N5">
        <v>5.9910826694852294E-3</v>
      </c>
      <c r="O5">
        <v>5.9910826694857793E-3</v>
      </c>
      <c r="P5">
        <v>-5.9910826694857663E-3</v>
      </c>
      <c r="Q5">
        <v>5.9910826694858756E-3</v>
      </c>
      <c r="R5">
        <v>5.9910826694858149E-3</v>
      </c>
      <c r="S5">
        <v>5.9910826694858721E-3</v>
      </c>
      <c r="T5">
        <v>0.16649921526195857</v>
      </c>
      <c r="U5">
        <v>5.9910826694852875E-3</v>
      </c>
      <c r="V5">
        <v>5.9910826694858929E-3</v>
      </c>
      <c r="W5">
        <v>-5.9910826694858609E-3</v>
      </c>
      <c r="X5">
        <v>5.9910826694857776E-3</v>
      </c>
      <c r="Y5">
        <v>5.9910826694858383E-3</v>
      </c>
      <c r="Z5">
        <v>5.9910826694857507E-3</v>
      </c>
      <c r="AA5">
        <v>0.16649921526195827</v>
      </c>
      <c r="AB5">
        <v>5.9910826694852632E-3</v>
      </c>
      <c r="AC5">
        <v>5.9910826694858166E-3</v>
      </c>
      <c r="AD5">
        <v>-5.9910826694858262E-3</v>
      </c>
      <c r="AE5">
        <v>5.9910826694858131E-3</v>
      </c>
      <c r="AF5">
        <v>5.99108266948584E-3</v>
      </c>
      <c r="AG5">
        <v>5.9910826694858201E-3</v>
      </c>
      <c r="AH5">
        <v>0.16649921526195841</v>
      </c>
      <c r="AI5">
        <v>5.991082669485193E-3</v>
      </c>
      <c r="AJ5">
        <v>5.9910826694858262E-3</v>
      </c>
      <c r="AK5">
        <v>-5.9910826694858036E-3</v>
      </c>
    </row>
    <row r="6" spans="1:37" x14ac:dyDescent="0.25">
      <c r="A6" t="s">
        <v>195</v>
      </c>
      <c r="B6">
        <v>2.9444697449420563</v>
      </c>
      <c r="C6">
        <v>3.0846010372817999E-2</v>
      </c>
      <c r="D6">
        <v>3.0846010372817999E-2</v>
      </c>
      <c r="E6">
        <v>3.0846010372818106E-2</v>
      </c>
      <c r="F6">
        <v>3.0846010372817506E-2</v>
      </c>
      <c r="G6">
        <v>2.0317424683984138</v>
      </c>
      <c r="H6">
        <v>3.084601037281821E-2</v>
      </c>
      <c r="I6">
        <v>-3.0846010372818096E-2</v>
      </c>
      <c r="J6">
        <v>5.9910826694857438E-3</v>
      </c>
      <c r="K6">
        <v>5.9910826694857325E-3</v>
      </c>
      <c r="L6">
        <v>5.9910826694857889E-3</v>
      </c>
      <c r="M6">
        <v>5.9910826694852919E-3</v>
      </c>
      <c r="N6">
        <v>1.0064393118654043</v>
      </c>
      <c r="O6">
        <v>5.9910826694859519E-3</v>
      </c>
      <c r="P6">
        <v>-5.9910826694857507E-3</v>
      </c>
      <c r="Q6">
        <v>5.9910826694858175E-3</v>
      </c>
      <c r="R6">
        <v>5.9910826694858713E-3</v>
      </c>
      <c r="S6">
        <v>5.9910826694859476E-3</v>
      </c>
      <c r="T6">
        <v>5.991082669485265E-3</v>
      </c>
      <c r="U6">
        <v>1.0064393118654376</v>
      </c>
      <c r="V6">
        <v>5.9910826694860204E-3</v>
      </c>
      <c r="W6">
        <v>-5.9910826694858756E-3</v>
      </c>
      <c r="X6">
        <v>5.9910826694856839E-3</v>
      </c>
      <c r="Y6">
        <v>5.991082669485206E-3</v>
      </c>
      <c r="Z6">
        <v>5.9910826694858322E-3</v>
      </c>
      <c r="AA6">
        <v>5.9910826694845824E-3</v>
      </c>
      <c r="AB6">
        <v>1.006439311865466</v>
      </c>
      <c r="AC6">
        <v>5.9910826694857724E-3</v>
      </c>
      <c r="AD6">
        <v>-5.9910826694854124E-3</v>
      </c>
      <c r="AE6">
        <v>5.9910826694858149E-3</v>
      </c>
      <c r="AF6">
        <v>5.9910826694857654E-3</v>
      </c>
      <c r="AG6">
        <v>5.9910826694858903E-3</v>
      </c>
      <c r="AH6">
        <v>5.9910826694853456E-3</v>
      </c>
      <c r="AI6">
        <v>1.0064393118654</v>
      </c>
      <c r="AJ6">
        <v>5.9910826694859831E-3</v>
      </c>
      <c r="AK6">
        <v>-5.9910826694857125E-3</v>
      </c>
    </row>
    <row r="7" spans="1:37" x14ac:dyDescent="0.25">
      <c r="A7" t="s">
        <v>196</v>
      </c>
      <c r="B7">
        <v>-0.28468345535908007</v>
      </c>
      <c r="C7">
        <v>3.0846010372818165E-2</v>
      </c>
      <c r="D7">
        <v>3.0846010372818131E-2</v>
      </c>
      <c r="E7">
        <v>3.0846010372818155E-2</v>
      </c>
      <c r="F7">
        <v>3.0846010372818162E-2</v>
      </c>
      <c r="G7">
        <v>3.084601037281821E-2</v>
      </c>
      <c r="H7">
        <v>1.0016319172899977</v>
      </c>
      <c r="I7">
        <v>-3.0846010372818092E-2</v>
      </c>
      <c r="J7">
        <v>5.991082669485768E-3</v>
      </c>
      <c r="K7">
        <v>5.9910826694857767E-3</v>
      </c>
      <c r="L7">
        <v>5.9910826694857637E-3</v>
      </c>
      <c r="M7">
        <v>5.991082669485768E-3</v>
      </c>
      <c r="N7">
        <v>5.9910826694858921E-3</v>
      </c>
      <c r="O7">
        <v>0.1789753103073097</v>
      </c>
      <c r="P7">
        <v>-5.9910826694857706E-3</v>
      </c>
      <c r="Q7">
        <v>5.9910826694858392E-3</v>
      </c>
      <c r="R7">
        <v>5.9910826694858062E-3</v>
      </c>
      <c r="S7">
        <v>5.9910826694858409E-3</v>
      </c>
      <c r="T7">
        <v>5.9910826694858574E-3</v>
      </c>
      <c r="U7">
        <v>5.9910826694859138E-3</v>
      </c>
      <c r="V7">
        <v>0.17897531030730948</v>
      </c>
      <c r="W7">
        <v>-5.9910826694858322E-3</v>
      </c>
      <c r="X7">
        <v>5.9910826694857698E-3</v>
      </c>
      <c r="Y7">
        <v>5.9910826694857646E-3</v>
      </c>
      <c r="Z7">
        <v>5.9910826694857594E-3</v>
      </c>
      <c r="AA7">
        <v>5.9910826694857949E-3</v>
      </c>
      <c r="AB7">
        <v>5.9910826694858903E-3</v>
      </c>
      <c r="AC7">
        <v>0.17897531030731006</v>
      </c>
      <c r="AD7">
        <v>-5.991082669485762E-3</v>
      </c>
      <c r="AE7">
        <v>5.9910826694858314E-3</v>
      </c>
      <c r="AF7">
        <v>5.9910826694858192E-3</v>
      </c>
      <c r="AG7">
        <v>5.9910826694858279E-3</v>
      </c>
      <c r="AH7">
        <v>5.9910826694858548E-3</v>
      </c>
      <c r="AI7">
        <v>5.9910826694858626E-3</v>
      </c>
      <c r="AJ7">
        <v>0.17897531030730987</v>
      </c>
      <c r="AK7">
        <v>-5.9910826694858071E-3</v>
      </c>
    </row>
    <row r="8" spans="1:37" x14ac:dyDescent="0.25">
      <c r="A8" t="s">
        <v>173</v>
      </c>
      <c r="B8">
        <v>-1.5326073234271591</v>
      </c>
      <c r="C8">
        <v>-3.0846010372818089E-2</v>
      </c>
      <c r="D8">
        <v>-3.0846010372818103E-2</v>
      </c>
      <c r="E8">
        <v>-3.0846010372818068E-2</v>
      </c>
      <c r="F8">
        <v>-3.084601037281811E-2</v>
      </c>
      <c r="G8">
        <v>-3.0846010372818096E-2</v>
      </c>
      <c r="H8">
        <v>-3.0846010372818092E-2</v>
      </c>
      <c r="I8">
        <v>3.0846010372818065E-2</v>
      </c>
      <c r="J8">
        <v>-5.991082669485755E-3</v>
      </c>
      <c r="K8">
        <v>-5.9910826694857646E-3</v>
      </c>
      <c r="L8">
        <v>-5.9910826694857455E-3</v>
      </c>
      <c r="M8">
        <v>-5.9910826694857533E-3</v>
      </c>
      <c r="N8">
        <v>-5.9910826694858444E-3</v>
      </c>
      <c r="O8">
        <v>-5.9910826694857646E-3</v>
      </c>
      <c r="P8">
        <v>5.9910826694857576E-3</v>
      </c>
      <c r="Q8">
        <v>-5.9910826694858374E-3</v>
      </c>
      <c r="R8">
        <v>-5.9910826694858062E-3</v>
      </c>
      <c r="S8">
        <v>-5.9910826694858357E-3</v>
      </c>
      <c r="T8">
        <v>-5.9910826694858392E-3</v>
      </c>
      <c r="U8">
        <v>-5.991082669485886E-3</v>
      </c>
      <c r="V8">
        <v>-5.9910826694858322E-3</v>
      </c>
      <c r="W8">
        <v>5.9910826694858236E-3</v>
      </c>
      <c r="X8">
        <v>-5.9910826694857464E-3</v>
      </c>
      <c r="Y8">
        <v>-5.9910826694857403E-3</v>
      </c>
      <c r="Z8">
        <v>-5.9910826694857386E-3</v>
      </c>
      <c r="AA8">
        <v>-5.9910826694857628E-3</v>
      </c>
      <c r="AB8">
        <v>-5.9910826694858279E-3</v>
      </c>
      <c r="AC8">
        <v>-5.991082669485755E-3</v>
      </c>
      <c r="AD8">
        <v>5.9910826694857438E-3</v>
      </c>
      <c r="AE8">
        <v>-5.9910826694857967E-3</v>
      </c>
      <c r="AF8">
        <v>-5.9910826694857993E-3</v>
      </c>
      <c r="AG8">
        <v>-5.9910826694858001E-3</v>
      </c>
      <c r="AH8">
        <v>-5.9910826694858331E-3</v>
      </c>
      <c r="AI8">
        <v>-5.9910826694858114E-3</v>
      </c>
      <c r="AJ8">
        <v>-5.9910826694858001E-3</v>
      </c>
      <c r="AK8">
        <v>5.9910826694857915E-3</v>
      </c>
    </row>
    <row r="9" spans="1:37" x14ac:dyDescent="0.25">
      <c r="A9" t="s">
        <v>410</v>
      </c>
      <c r="B9">
        <v>-1.7005020955485395</v>
      </c>
      <c r="C9">
        <v>9.2962223707638656E-3</v>
      </c>
      <c r="D9">
        <v>5.9910826694857507E-3</v>
      </c>
      <c r="E9">
        <v>5.9910826694857637E-3</v>
      </c>
      <c r="F9">
        <v>5.9910826694857602E-3</v>
      </c>
      <c r="G9">
        <v>5.9910826694857438E-3</v>
      </c>
      <c r="H9">
        <v>5.991082669485768E-3</v>
      </c>
      <c r="I9">
        <v>-5.991082669485755E-3</v>
      </c>
      <c r="J9">
        <v>0.10009072074107581</v>
      </c>
      <c r="K9">
        <v>3.7289830368175313E-2</v>
      </c>
      <c r="L9">
        <v>3.7289830368175264E-2</v>
      </c>
      <c r="M9">
        <v>3.7289830368175285E-2</v>
      </c>
      <c r="N9">
        <v>3.7289830368175327E-2</v>
      </c>
      <c r="O9">
        <v>3.7289830368175327E-2</v>
      </c>
      <c r="P9">
        <v>-3.728983036817534E-2</v>
      </c>
      <c r="Q9">
        <v>9.2962223707638778E-3</v>
      </c>
      <c r="R9">
        <v>5.9910826694857637E-3</v>
      </c>
      <c r="S9">
        <v>5.9910826694857828E-3</v>
      </c>
      <c r="T9">
        <v>5.9910826694857785E-3</v>
      </c>
      <c r="U9">
        <v>5.9910826694857984E-3</v>
      </c>
      <c r="V9">
        <v>5.9910826694857802E-3</v>
      </c>
      <c r="W9">
        <v>-5.9910826694857724E-3</v>
      </c>
      <c r="X9">
        <v>9.2962223707637372E-3</v>
      </c>
      <c r="Y9">
        <v>5.9910826694856197E-3</v>
      </c>
      <c r="Z9">
        <v>5.9910826694856232E-3</v>
      </c>
      <c r="AA9">
        <v>5.9910826694856336E-3</v>
      </c>
      <c r="AB9">
        <v>5.9910826694856726E-3</v>
      </c>
      <c r="AC9">
        <v>5.9910826694856388E-3</v>
      </c>
      <c r="AD9">
        <v>-5.9910826694856206E-3</v>
      </c>
      <c r="AE9">
        <v>9.296222370763824E-3</v>
      </c>
      <c r="AF9">
        <v>5.9910826694857065E-3</v>
      </c>
      <c r="AG9">
        <v>5.9910826694857056E-3</v>
      </c>
      <c r="AH9">
        <v>5.9910826694857108E-3</v>
      </c>
      <c r="AI9">
        <v>5.9910826694856735E-3</v>
      </c>
      <c r="AJ9">
        <v>5.9910826694857117E-3</v>
      </c>
      <c r="AK9">
        <v>-5.9910826694857039E-3</v>
      </c>
    </row>
    <row r="10" spans="1:37" x14ac:dyDescent="0.25">
      <c r="A10" t="s">
        <v>197</v>
      </c>
      <c r="B10">
        <v>-2.7083201550229439</v>
      </c>
      <c r="C10">
        <v>5.9910826694857516E-3</v>
      </c>
      <c r="D10">
        <v>8.3971033885632734E-2</v>
      </c>
      <c r="E10">
        <v>5.9910826694857863E-3</v>
      </c>
      <c r="F10">
        <v>5.9910826694857689E-3</v>
      </c>
      <c r="G10">
        <v>5.9910826694857325E-3</v>
      </c>
      <c r="H10">
        <v>5.9910826694857767E-3</v>
      </c>
      <c r="I10">
        <v>-5.9910826694857646E-3</v>
      </c>
      <c r="J10">
        <v>3.7289830368175313E-2</v>
      </c>
      <c r="K10">
        <v>1.1155212090292439</v>
      </c>
      <c r="L10">
        <v>3.7289830368175236E-2</v>
      </c>
      <c r="M10">
        <v>3.7289830368175271E-2</v>
      </c>
      <c r="N10">
        <v>3.728983036817525E-2</v>
      </c>
      <c r="O10">
        <v>3.7289830368175299E-2</v>
      </c>
      <c r="P10">
        <v>-3.7289830368175292E-2</v>
      </c>
      <c r="Q10">
        <v>5.9910826694857732E-3</v>
      </c>
      <c r="R10">
        <v>8.397103388563254E-2</v>
      </c>
      <c r="S10">
        <v>5.9910826694857897E-3</v>
      </c>
      <c r="T10">
        <v>5.9910826694857845E-3</v>
      </c>
      <c r="U10">
        <v>5.9910826694857516E-3</v>
      </c>
      <c r="V10">
        <v>5.9910826694857776E-3</v>
      </c>
      <c r="W10">
        <v>-5.9910826694857646E-3</v>
      </c>
      <c r="X10">
        <v>5.9910826694856171E-3</v>
      </c>
      <c r="Y10">
        <v>8.3971033885632498E-2</v>
      </c>
      <c r="Z10">
        <v>5.9910826694856189E-3</v>
      </c>
      <c r="AA10">
        <v>5.9910826694856371E-3</v>
      </c>
      <c r="AB10">
        <v>5.9910826694856249E-3</v>
      </c>
      <c r="AC10">
        <v>5.9910826694856301E-3</v>
      </c>
      <c r="AD10">
        <v>-5.9910826694856111E-3</v>
      </c>
      <c r="AE10">
        <v>5.9910826694857073E-3</v>
      </c>
      <c r="AF10">
        <v>8.3971033885632804E-2</v>
      </c>
      <c r="AG10">
        <v>5.9910826694857039E-3</v>
      </c>
      <c r="AH10">
        <v>5.9910826694857151E-3</v>
      </c>
      <c r="AI10">
        <v>5.9910826694856267E-3</v>
      </c>
      <c r="AJ10">
        <v>5.9910826694857108E-3</v>
      </c>
      <c r="AK10">
        <v>-5.9910826694856978E-3</v>
      </c>
    </row>
    <row r="11" spans="1:37" x14ac:dyDescent="0.25">
      <c r="A11" t="s">
        <v>198</v>
      </c>
      <c r="B11">
        <v>3.1615202913148099</v>
      </c>
      <c r="C11">
        <v>5.9910826694857507E-3</v>
      </c>
      <c r="D11">
        <v>5.991082669485749E-3</v>
      </c>
      <c r="E11">
        <v>7.2715896178104783E-2</v>
      </c>
      <c r="F11">
        <v>5.9910826694857576E-3</v>
      </c>
      <c r="G11">
        <v>5.9910826694857889E-3</v>
      </c>
      <c r="H11">
        <v>5.9910826694857637E-3</v>
      </c>
      <c r="I11">
        <v>-5.9910826694857455E-3</v>
      </c>
      <c r="J11">
        <v>3.7289830368175264E-2</v>
      </c>
      <c r="K11">
        <v>3.7289830368175236E-2</v>
      </c>
      <c r="L11">
        <v>0.11894098195137634</v>
      </c>
      <c r="M11">
        <v>3.728983036817525E-2</v>
      </c>
      <c r="N11">
        <v>3.7289830368175389E-2</v>
      </c>
      <c r="O11">
        <v>3.7289830368175285E-2</v>
      </c>
      <c r="P11">
        <v>-3.7289830368175313E-2</v>
      </c>
      <c r="Q11">
        <v>5.9910826694857767E-3</v>
      </c>
      <c r="R11">
        <v>5.9910826694857559E-3</v>
      </c>
      <c r="S11">
        <v>7.2715896178104783E-2</v>
      </c>
      <c r="T11">
        <v>5.9910826694857741E-3</v>
      </c>
      <c r="U11">
        <v>5.9910826694858444E-3</v>
      </c>
      <c r="V11">
        <v>5.9910826694857863E-3</v>
      </c>
      <c r="W11">
        <v>-5.9910826694857689E-3</v>
      </c>
      <c r="X11">
        <v>5.9910826694856275E-3</v>
      </c>
      <c r="Y11">
        <v>5.9910826694856206E-3</v>
      </c>
      <c r="Z11">
        <v>7.2715896178104616E-2</v>
      </c>
      <c r="AA11">
        <v>5.9910826694856258E-3</v>
      </c>
      <c r="AB11">
        <v>5.9910826694857264E-3</v>
      </c>
      <c r="AC11">
        <v>5.9910826694856388E-3</v>
      </c>
      <c r="AD11">
        <v>-5.9910826694856215E-3</v>
      </c>
      <c r="AE11">
        <v>5.9910826694857117E-3</v>
      </c>
      <c r="AF11">
        <v>5.9910826694857117E-3</v>
      </c>
      <c r="AG11">
        <v>7.2715896178104783E-2</v>
      </c>
      <c r="AH11">
        <v>5.991082669485703E-3</v>
      </c>
      <c r="AI11">
        <v>5.9910826694857238E-3</v>
      </c>
      <c r="AJ11">
        <v>5.9910826694857125E-3</v>
      </c>
      <c r="AK11">
        <v>-5.9910826694856987E-3</v>
      </c>
    </row>
    <row r="12" spans="1:37" x14ac:dyDescent="0.25">
      <c r="A12" t="s">
        <v>199</v>
      </c>
      <c r="B12">
        <v>-0.1467943449023057</v>
      </c>
      <c r="C12">
        <v>5.9910826694857741E-3</v>
      </c>
      <c r="D12">
        <v>5.9910826694857706E-3</v>
      </c>
      <c r="E12">
        <v>5.9910826694857672E-3</v>
      </c>
      <c r="F12">
        <v>0.16649921526195835</v>
      </c>
      <c r="G12">
        <v>5.9910826694852919E-3</v>
      </c>
      <c r="H12">
        <v>5.991082669485768E-3</v>
      </c>
      <c r="I12">
        <v>-5.9910826694857533E-3</v>
      </c>
      <c r="J12">
        <v>3.7289830368175285E-2</v>
      </c>
      <c r="K12">
        <v>3.7289830368175271E-2</v>
      </c>
      <c r="L12">
        <v>3.728983036817525E-2</v>
      </c>
      <c r="M12">
        <v>0.48344111458550737</v>
      </c>
      <c r="N12">
        <v>3.7289830368174758E-2</v>
      </c>
      <c r="O12">
        <v>3.7289830368175278E-2</v>
      </c>
      <c r="P12">
        <v>-3.7289830368175306E-2</v>
      </c>
      <c r="Q12">
        <v>5.991082669485814E-3</v>
      </c>
      <c r="R12">
        <v>5.9910826694857663E-3</v>
      </c>
      <c r="S12">
        <v>5.9910826694858019E-3</v>
      </c>
      <c r="T12">
        <v>0.16649921526195854</v>
      </c>
      <c r="U12">
        <v>5.9910826694852893E-3</v>
      </c>
      <c r="V12">
        <v>5.9910826694858149E-3</v>
      </c>
      <c r="W12">
        <v>-5.9910826694858019E-3</v>
      </c>
      <c r="X12">
        <v>5.9910826694856345E-3</v>
      </c>
      <c r="Y12">
        <v>5.991082669485677E-3</v>
      </c>
      <c r="Z12">
        <v>5.991082669485585E-3</v>
      </c>
      <c r="AA12">
        <v>0.16649921526195846</v>
      </c>
      <c r="AB12">
        <v>5.9910826694851687E-3</v>
      </c>
      <c r="AC12">
        <v>5.9910826694856544E-3</v>
      </c>
      <c r="AD12">
        <v>-5.991082669485677E-3</v>
      </c>
      <c r="AE12">
        <v>5.9910826694857099E-3</v>
      </c>
      <c r="AF12">
        <v>5.9910826694857255E-3</v>
      </c>
      <c r="AG12">
        <v>5.9910826694857065E-3</v>
      </c>
      <c r="AH12">
        <v>0.16649921526195846</v>
      </c>
      <c r="AI12">
        <v>5.9910826694851349E-3</v>
      </c>
      <c r="AJ12">
        <v>5.9910826694857134E-3</v>
      </c>
      <c r="AK12">
        <v>-5.9910826694857004E-3</v>
      </c>
    </row>
    <row r="13" spans="1:37" x14ac:dyDescent="0.25">
      <c r="A13" t="s">
        <v>200</v>
      </c>
      <c r="B13">
        <v>1.1488065348112808</v>
      </c>
      <c r="C13">
        <v>5.991082669485755E-3</v>
      </c>
      <c r="D13">
        <v>5.9910826694857741E-3</v>
      </c>
      <c r="E13">
        <v>5.9910826694858721E-3</v>
      </c>
      <c r="F13">
        <v>5.9910826694852294E-3</v>
      </c>
      <c r="G13">
        <v>1.0064393118654043</v>
      </c>
      <c r="H13">
        <v>5.9910826694858921E-3</v>
      </c>
      <c r="I13">
        <v>-5.9910826694858444E-3</v>
      </c>
      <c r="J13">
        <v>3.7289830368175327E-2</v>
      </c>
      <c r="K13">
        <v>3.728983036817525E-2</v>
      </c>
      <c r="L13">
        <v>3.7289830368175389E-2</v>
      </c>
      <c r="M13">
        <v>3.7289830368174758E-2</v>
      </c>
      <c r="N13">
        <v>2.0381862885534527</v>
      </c>
      <c r="O13">
        <v>3.7289830368175493E-2</v>
      </c>
      <c r="P13">
        <v>-3.728983036817532E-2</v>
      </c>
      <c r="Q13">
        <v>5.9910826694857689E-3</v>
      </c>
      <c r="R13">
        <v>5.9910826694858253E-3</v>
      </c>
      <c r="S13">
        <v>5.9910826694859042E-3</v>
      </c>
      <c r="T13">
        <v>5.991082669485167E-3</v>
      </c>
      <c r="U13">
        <v>1.006439311865438</v>
      </c>
      <c r="V13">
        <v>5.9910826694859649E-3</v>
      </c>
      <c r="W13">
        <v>-5.9910826694858157E-3</v>
      </c>
      <c r="X13">
        <v>5.9910826694855998E-3</v>
      </c>
      <c r="Y13">
        <v>5.9910826694851167E-3</v>
      </c>
      <c r="Z13">
        <v>5.9910826694857464E-3</v>
      </c>
      <c r="AA13">
        <v>5.9910826694844549E-3</v>
      </c>
      <c r="AB13">
        <v>1.0064393118654649</v>
      </c>
      <c r="AC13">
        <v>5.9910826694856856E-3</v>
      </c>
      <c r="AD13">
        <v>-5.9910826694853309E-3</v>
      </c>
      <c r="AE13">
        <v>5.9910826694857221E-3</v>
      </c>
      <c r="AF13">
        <v>5.9910826694856683E-3</v>
      </c>
      <c r="AG13">
        <v>5.9910826694857967E-3</v>
      </c>
      <c r="AH13">
        <v>5.9910826694851973E-3</v>
      </c>
      <c r="AI13">
        <v>1.0064393118653991</v>
      </c>
      <c r="AJ13">
        <v>5.9910826694858895E-3</v>
      </c>
      <c r="AK13">
        <v>-5.9910826694856189E-3</v>
      </c>
    </row>
    <row r="14" spans="1:37" x14ac:dyDescent="0.25">
      <c r="A14" t="s">
        <v>201</v>
      </c>
      <c r="B14">
        <v>0.75721647217066179</v>
      </c>
      <c r="C14">
        <v>5.991082669485768E-3</v>
      </c>
      <c r="D14">
        <v>5.9910826694857628E-3</v>
      </c>
      <c r="E14">
        <v>5.9910826694857628E-3</v>
      </c>
      <c r="F14">
        <v>5.9910826694857793E-3</v>
      </c>
      <c r="G14">
        <v>5.9910826694859519E-3</v>
      </c>
      <c r="H14">
        <v>0.1789753103073097</v>
      </c>
      <c r="I14">
        <v>-5.9910826694857646E-3</v>
      </c>
      <c r="J14">
        <v>3.7289830368175327E-2</v>
      </c>
      <c r="K14">
        <v>3.7289830368175299E-2</v>
      </c>
      <c r="L14">
        <v>3.7289830368175285E-2</v>
      </c>
      <c r="M14">
        <v>3.7289830368175278E-2</v>
      </c>
      <c r="N14">
        <v>3.7289830368175493E-2</v>
      </c>
      <c r="O14">
        <v>0.41461413713054501</v>
      </c>
      <c r="P14">
        <v>-3.728983036817534E-2</v>
      </c>
      <c r="Q14">
        <v>5.9910826694857854E-3</v>
      </c>
      <c r="R14">
        <v>5.9910826694857611E-3</v>
      </c>
      <c r="S14">
        <v>5.9910826694857793E-3</v>
      </c>
      <c r="T14">
        <v>5.9910826694857915E-3</v>
      </c>
      <c r="U14">
        <v>5.9910826694859433E-3</v>
      </c>
      <c r="V14">
        <v>0.17897531030730926</v>
      </c>
      <c r="W14">
        <v>-5.991082669485775E-3</v>
      </c>
      <c r="X14">
        <v>5.9910826694856553E-3</v>
      </c>
      <c r="Y14">
        <v>5.9910826694856614E-3</v>
      </c>
      <c r="Z14">
        <v>5.9910826694856327E-3</v>
      </c>
      <c r="AA14">
        <v>5.9910826694856752E-3</v>
      </c>
      <c r="AB14">
        <v>5.9910826694858496E-3</v>
      </c>
      <c r="AC14">
        <v>0.17897531030730976</v>
      </c>
      <c r="AD14">
        <v>-5.991082669485644E-3</v>
      </c>
      <c r="AE14">
        <v>5.991082669485736E-3</v>
      </c>
      <c r="AF14">
        <v>5.9910826694857195E-3</v>
      </c>
      <c r="AG14">
        <v>5.991082669485716E-3</v>
      </c>
      <c r="AH14">
        <v>5.991082669485729E-3</v>
      </c>
      <c r="AI14">
        <v>5.9910826694858314E-3</v>
      </c>
      <c r="AJ14">
        <v>0.17897531030730968</v>
      </c>
      <c r="AK14">
        <v>-5.9910826694857065E-3</v>
      </c>
    </row>
    <row r="15" spans="1:37" x14ac:dyDescent="0.25">
      <c r="A15" t="s">
        <v>174</v>
      </c>
      <c r="B15">
        <v>-1.5855412220541378</v>
      </c>
      <c r="C15">
        <v>-5.9910826694857602E-3</v>
      </c>
      <c r="D15">
        <v>-5.9910826694857472E-3</v>
      </c>
      <c r="E15">
        <v>-5.9910826694857689E-3</v>
      </c>
      <c r="F15">
        <v>-5.9910826694857663E-3</v>
      </c>
      <c r="G15">
        <v>-5.9910826694857507E-3</v>
      </c>
      <c r="H15">
        <v>-5.9910826694857706E-3</v>
      </c>
      <c r="I15">
        <v>5.9910826694857576E-3</v>
      </c>
      <c r="J15">
        <v>-3.728983036817534E-2</v>
      </c>
      <c r="K15">
        <v>-3.7289830368175292E-2</v>
      </c>
      <c r="L15">
        <v>-3.7289830368175313E-2</v>
      </c>
      <c r="M15">
        <v>-3.7289830368175306E-2</v>
      </c>
      <c r="N15">
        <v>-3.728983036817532E-2</v>
      </c>
      <c r="O15">
        <v>-3.728983036817534E-2</v>
      </c>
      <c r="P15">
        <v>3.728983036817534E-2</v>
      </c>
      <c r="Q15">
        <v>-5.9910826694857837E-3</v>
      </c>
      <c r="R15">
        <v>-5.9910826694857594E-3</v>
      </c>
      <c r="S15">
        <v>-5.9910826694857819E-3</v>
      </c>
      <c r="T15">
        <v>-5.9910826694857837E-3</v>
      </c>
      <c r="U15">
        <v>-5.9910826694857871E-3</v>
      </c>
      <c r="V15">
        <v>-5.9910826694857802E-3</v>
      </c>
      <c r="W15">
        <v>5.9910826694857689E-3</v>
      </c>
      <c r="X15">
        <v>-5.9910826694856249E-3</v>
      </c>
      <c r="Y15">
        <v>-5.9910826694856171E-3</v>
      </c>
      <c r="Z15">
        <v>-5.991082669485618E-3</v>
      </c>
      <c r="AA15">
        <v>-5.9910826694856353E-3</v>
      </c>
      <c r="AB15">
        <v>-5.9910826694856631E-3</v>
      </c>
      <c r="AC15">
        <v>-5.9910826694856336E-3</v>
      </c>
      <c r="AD15">
        <v>5.9910826694856189E-3</v>
      </c>
      <c r="AE15">
        <v>-5.9910826694857117E-3</v>
      </c>
      <c r="AF15">
        <v>-5.9910826694857065E-3</v>
      </c>
      <c r="AG15">
        <v>-5.9910826694857004E-3</v>
      </c>
      <c r="AH15">
        <v>-5.9910826694857151E-3</v>
      </c>
      <c r="AI15">
        <v>-5.9910826694856622E-3</v>
      </c>
      <c r="AJ15">
        <v>-5.9910826694857099E-3</v>
      </c>
      <c r="AK15">
        <v>5.991082669485703E-3</v>
      </c>
    </row>
    <row r="16" spans="1:37" x14ac:dyDescent="0.25">
      <c r="A16" t="s">
        <v>411</v>
      </c>
      <c r="B16">
        <v>-4.2610353839923469</v>
      </c>
      <c r="C16">
        <v>9.2962223707639419E-3</v>
      </c>
      <c r="D16">
        <v>5.9910826694858305E-3</v>
      </c>
      <c r="E16">
        <v>5.9910826694858357E-3</v>
      </c>
      <c r="F16">
        <v>5.9910826694858756E-3</v>
      </c>
      <c r="G16">
        <v>5.9910826694858175E-3</v>
      </c>
      <c r="H16">
        <v>5.9910826694858392E-3</v>
      </c>
      <c r="I16">
        <v>-5.9910826694858374E-3</v>
      </c>
      <c r="J16">
        <v>9.2962223707638778E-3</v>
      </c>
      <c r="K16">
        <v>5.9910826694857732E-3</v>
      </c>
      <c r="L16">
        <v>5.9910826694857767E-3</v>
      </c>
      <c r="M16">
        <v>5.991082669485814E-3</v>
      </c>
      <c r="N16">
        <v>5.9910826694857689E-3</v>
      </c>
      <c r="O16">
        <v>5.9910826694857854E-3</v>
      </c>
      <c r="P16">
        <v>-5.9910826694857837E-3</v>
      </c>
      <c r="Q16">
        <v>0.30448158400791314</v>
      </c>
      <c r="R16">
        <v>1.8822250061193695E-2</v>
      </c>
      <c r="S16">
        <v>1.8822250061193736E-2</v>
      </c>
      <c r="T16">
        <v>1.8822250061193778E-2</v>
      </c>
      <c r="U16">
        <v>1.8822250061193792E-2</v>
      </c>
      <c r="V16">
        <v>1.8822250061193743E-2</v>
      </c>
      <c r="W16">
        <v>-1.8822250061193715E-2</v>
      </c>
      <c r="X16">
        <v>9.2962223707638344E-3</v>
      </c>
      <c r="Y16">
        <v>5.9910826694857238E-3</v>
      </c>
      <c r="Z16">
        <v>5.9910826694857238E-3</v>
      </c>
      <c r="AA16">
        <v>5.9910826694857542E-3</v>
      </c>
      <c r="AB16">
        <v>5.9910826694858548E-3</v>
      </c>
      <c r="AC16">
        <v>5.9910826694857307E-3</v>
      </c>
      <c r="AD16">
        <v>-5.9910826694857238E-3</v>
      </c>
      <c r="AE16">
        <v>9.2962223707639055E-3</v>
      </c>
      <c r="AF16">
        <v>5.9910826694857863E-3</v>
      </c>
      <c r="AG16">
        <v>5.9910826694857915E-3</v>
      </c>
      <c r="AH16">
        <v>5.9910826694858218E-3</v>
      </c>
      <c r="AI16">
        <v>5.9910826694857628E-3</v>
      </c>
      <c r="AJ16">
        <v>5.9910826694857897E-3</v>
      </c>
      <c r="AK16">
        <v>-5.9910826694857828E-3</v>
      </c>
    </row>
    <row r="17" spans="1:37" x14ac:dyDescent="0.25">
      <c r="A17" t="s">
        <v>207</v>
      </c>
      <c r="B17">
        <v>-0.15178347227543376</v>
      </c>
      <c r="C17">
        <v>5.9910826694857984E-3</v>
      </c>
      <c r="D17">
        <v>8.397103388563254E-2</v>
      </c>
      <c r="E17">
        <v>5.9910826694858123E-3</v>
      </c>
      <c r="F17">
        <v>5.9910826694858149E-3</v>
      </c>
      <c r="G17">
        <v>5.9910826694858713E-3</v>
      </c>
      <c r="H17">
        <v>5.9910826694858062E-3</v>
      </c>
      <c r="I17">
        <v>-5.9910826694858062E-3</v>
      </c>
      <c r="J17">
        <v>5.9910826694857637E-3</v>
      </c>
      <c r="K17">
        <v>8.397103388563254E-2</v>
      </c>
      <c r="L17">
        <v>5.9910826694857559E-3</v>
      </c>
      <c r="M17">
        <v>5.9910826694857663E-3</v>
      </c>
      <c r="N17">
        <v>5.9910826694858253E-3</v>
      </c>
      <c r="O17">
        <v>5.9910826694857611E-3</v>
      </c>
      <c r="P17">
        <v>-5.9910826694857594E-3</v>
      </c>
      <c r="Q17">
        <v>1.8822250061193695E-2</v>
      </c>
      <c r="R17">
        <v>0.22695718102368284</v>
      </c>
      <c r="S17">
        <v>1.8822250061193691E-2</v>
      </c>
      <c r="T17">
        <v>1.8822250061193722E-2</v>
      </c>
      <c r="U17">
        <v>1.8822250061193778E-2</v>
      </c>
      <c r="V17">
        <v>1.8822250061193695E-2</v>
      </c>
      <c r="W17">
        <v>-1.8822250061193688E-2</v>
      </c>
      <c r="X17">
        <v>5.9910826694857108E-3</v>
      </c>
      <c r="Y17">
        <v>8.3971033885632429E-2</v>
      </c>
      <c r="Z17">
        <v>5.9910826694856969E-3</v>
      </c>
      <c r="AA17">
        <v>5.9910826694857195E-3</v>
      </c>
      <c r="AB17">
        <v>5.99108266948584E-3</v>
      </c>
      <c r="AC17">
        <v>5.9910826694857099E-3</v>
      </c>
      <c r="AD17">
        <v>-5.9910826694857056E-3</v>
      </c>
      <c r="AE17">
        <v>5.9910826694857802E-3</v>
      </c>
      <c r="AF17">
        <v>8.3971033885632679E-2</v>
      </c>
      <c r="AG17">
        <v>5.9910826694857741E-3</v>
      </c>
      <c r="AH17">
        <v>5.9910826694857984E-3</v>
      </c>
      <c r="AI17">
        <v>5.9910826694857568E-3</v>
      </c>
      <c r="AJ17">
        <v>5.9910826694857715E-3</v>
      </c>
      <c r="AK17">
        <v>-5.9910826694857732E-3</v>
      </c>
    </row>
    <row r="18" spans="1:37" x14ac:dyDescent="0.25">
      <c r="A18" t="s">
        <v>208</v>
      </c>
      <c r="B18">
        <v>-3.1637908276192581</v>
      </c>
      <c r="C18">
        <v>5.99108266948584E-3</v>
      </c>
      <c r="D18">
        <v>5.9910826694858374E-3</v>
      </c>
      <c r="E18">
        <v>7.2715896178104922E-2</v>
      </c>
      <c r="F18">
        <v>5.9910826694858721E-3</v>
      </c>
      <c r="G18">
        <v>5.9910826694859476E-3</v>
      </c>
      <c r="H18">
        <v>5.9910826694858409E-3</v>
      </c>
      <c r="I18">
        <v>-5.9910826694858357E-3</v>
      </c>
      <c r="J18">
        <v>5.9910826694857828E-3</v>
      </c>
      <c r="K18">
        <v>5.9910826694857897E-3</v>
      </c>
      <c r="L18">
        <v>7.2715896178104783E-2</v>
      </c>
      <c r="M18">
        <v>5.9910826694858019E-3</v>
      </c>
      <c r="N18">
        <v>5.9910826694859042E-3</v>
      </c>
      <c r="O18">
        <v>5.9910826694857793E-3</v>
      </c>
      <c r="P18">
        <v>-5.9910826694857819E-3</v>
      </c>
      <c r="Q18">
        <v>1.8822250061193736E-2</v>
      </c>
      <c r="R18">
        <v>1.8822250061193691E-2</v>
      </c>
      <c r="S18">
        <v>1.0859952846653624</v>
      </c>
      <c r="T18">
        <v>1.882225006119375E-2</v>
      </c>
      <c r="U18">
        <v>1.8822250061193924E-2</v>
      </c>
      <c r="V18">
        <v>1.8822250061193719E-2</v>
      </c>
      <c r="W18">
        <v>-1.8822250061193705E-2</v>
      </c>
      <c r="X18">
        <v>5.9910826694857125E-3</v>
      </c>
      <c r="Y18">
        <v>5.9910826694857091E-3</v>
      </c>
      <c r="Z18">
        <v>7.2715896178104741E-2</v>
      </c>
      <c r="AA18">
        <v>5.9910826694857186E-3</v>
      </c>
      <c r="AB18">
        <v>5.9910826694859771E-3</v>
      </c>
      <c r="AC18">
        <v>5.9910826694857186E-3</v>
      </c>
      <c r="AD18">
        <v>-5.9910826694857134E-3</v>
      </c>
      <c r="AE18">
        <v>5.9910826694857863E-3</v>
      </c>
      <c r="AF18">
        <v>5.9910826694857837E-3</v>
      </c>
      <c r="AG18">
        <v>7.2715896178104908E-2</v>
      </c>
      <c r="AH18">
        <v>5.991082669485801E-3</v>
      </c>
      <c r="AI18">
        <v>5.9910826694858895E-3</v>
      </c>
      <c r="AJ18">
        <v>5.991082669485788E-3</v>
      </c>
      <c r="AK18">
        <v>-5.9910826694857767E-3</v>
      </c>
    </row>
    <row r="19" spans="1:37" x14ac:dyDescent="0.25">
      <c r="A19" t="s">
        <v>209</v>
      </c>
      <c r="B19">
        <v>4.474571403589187</v>
      </c>
      <c r="C19">
        <v>5.9910826694858626E-3</v>
      </c>
      <c r="D19">
        <v>5.9910826694858522E-3</v>
      </c>
      <c r="E19">
        <v>5.9910826694858513E-3</v>
      </c>
      <c r="F19">
        <v>0.16649921526195857</v>
      </c>
      <c r="G19">
        <v>5.991082669485265E-3</v>
      </c>
      <c r="H19">
        <v>5.9910826694858574E-3</v>
      </c>
      <c r="I19">
        <v>-5.9910826694858392E-3</v>
      </c>
      <c r="J19">
        <v>5.9910826694857785E-3</v>
      </c>
      <c r="K19">
        <v>5.9910826694857845E-3</v>
      </c>
      <c r="L19">
        <v>5.9910826694857741E-3</v>
      </c>
      <c r="M19">
        <v>0.16649921526195854</v>
      </c>
      <c r="N19">
        <v>5.991082669485167E-3</v>
      </c>
      <c r="O19">
        <v>5.9910826694857915E-3</v>
      </c>
      <c r="P19">
        <v>-5.9910826694857837E-3</v>
      </c>
      <c r="Q19">
        <v>1.8822250061193778E-2</v>
      </c>
      <c r="R19">
        <v>1.8822250061193722E-2</v>
      </c>
      <c r="S19">
        <v>1.882225006119375E-2</v>
      </c>
      <c r="T19">
        <v>0.18604469532881876</v>
      </c>
      <c r="U19">
        <v>1.8822250061193285E-2</v>
      </c>
      <c r="V19">
        <v>1.8822250061193754E-2</v>
      </c>
      <c r="W19">
        <v>-1.8822250061193743E-2</v>
      </c>
      <c r="X19">
        <v>5.9910826694857585E-3</v>
      </c>
      <c r="Y19">
        <v>5.9910826694857906E-3</v>
      </c>
      <c r="Z19">
        <v>5.9910826694857212E-3</v>
      </c>
      <c r="AA19">
        <v>0.16649921526195868</v>
      </c>
      <c r="AB19">
        <v>5.9910826694853639E-3</v>
      </c>
      <c r="AC19">
        <v>5.9910826694857811E-3</v>
      </c>
      <c r="AD19">
        <v>-5.9910826694857984E-3</v>
      </c>
      <c r="AE19">
        <v>5.9910826694857915E-3</v>
      </c>
      <c r="AF19">
        <v>5.9910826694858053E-3</v>
      </c>
      <c r="AG19">
        <v>5.9910826694858019E-3</v>
      </c>
      <c r="AH19">
        <v>0.16649921526195868</v>
      </c>
      <c r="AI19">
        <v>5.9910826694852277E-3</v>
      </c>
      <c r="AJ19">
        <v>5.9910826694858062E-3</v>
      </c>
      <c r="AK19">
        <v>-5.9910826694857845E-3</v>
      </c>
    </row>
    <row r="20" spans="1:37" x14ac:dyDescent="0.25">
      <c r="A20" t="s">
        <v>210</v>
      </c>
      <c r="B20">
        <v>4.2255634401222313</v>
      </c>
      <c r="C20">
        <v>5.9910826694857906E-3</v>
      </c>
      <c r="D20">
        <v>5.991082669485801E-3</v>
      </c>
      <c r="E20">
        <v>5.9910826694858869E-3</v>
      </c>
      <c r="F20">
        <v>5.9910826694852875E-3</v>
      </c>
      <c r="G20">
        <v>1.0064393118654376</v>
      </c>
      <c r="H20">
        <v>5.9910826694859138E-3</v>
      </c>
      <c r="I20">
        <v>-5.991082669485886E-3</v>
      </c>
      <c r="J20">
        <v>5.9910826694857984E-3</v>
      </c>
      <c r="K20">
        <v>5.9910826694857516E-3</v>
      </c>
      <c r="L20">
        <v>5.9910826694858444E-3</v>
      </c>
      <c r="M20">
        <v>5.9910826694852893E-3</v>
      </c>
      <c r="N20">
        <v>1.006439311865438</v>
      </c>
      <c r="O20">
        <v>5.9910826694859433E-3</v>
      </c>
      <c r="P20">
        <v>-5.9910826694857871E-3</v>
      </c>
      <c r="Q20">
        <v>1.8822250061193792E-2</v>
      </c>
      <c r="R20">
        <v>1.8822250061193778E-2</v>
      </c>
      <c r="S20">
        <v>1.8822250061193924E-2</v>
      </c>
      <c r="T20">
        <v>1.8822250061193285E-2</v>
      </c>
      <c r="U20">
        <v>1.1641379003132097</v>
      </c>
      <c r="V20">
        <v>1.8822250061193896E-2</v>
      </c>
      <c r="W20">
        <v>-1.8822250061193754E-2</v>
      </c>
      <c r="X20">
        <v>5.9910826694856908E-3</v>
      </c>
      <c r="Y20">
        <v>5.9910826694852173E-3</v>
      </c>
      <c r="Z20">
        <v>5.9910826694858426E-3</v>
      </c>
      <c r="AA20">
        <v>5.9910826694845546E-3</v>
      </c>
      <c r="AB20">
        <v>1.0064393118654673</v>
      </c>
      <c r="AC20">
        <v>5.9910826694857741E-3</v>
      </c>
      <c r="AD20">
        <v>-5.991082669485415E-3</v>
      </c>
      <c r="AE20">
        <v>5.991082669485801E-3</v>
      </c>
      <c r="AF20">
        <v>5.9910826694857464E-3</v>
      </c>
      <c r="AG20">
        <v>5.9910826694858843E-3</v>
      </c>
      <c r="AH20">
        <v>5.9910826694853118E-3</v>
      </c>
      <c r="AI20">
        <v>1.0064393118654011</v>
      </c>
      <c r="AJ20">
        <v>5.9910826694859641E-3</v>
      </c>
      <c r="AK20">
        <v>-5.9910826694857021E-3</v>
      </c>
    </row>
    <row r="21" spans="1:37" x14ac:dyDescent="0.25">
      <c r="A21" t="s">
        <v>211</v>
      </c>
      <c r="B21">
        <v>0.40039216889957907</v>
      </c>
      <c r="C21">
        <v>5.9910826694858409E-3</v>
      </c>
      <c r="D21">
        <v>5.991082669485827E-3</v>
      </c>
      <c r="E21">
        <v>5.9910826694858418E-3</v>
      </c>
      <c r="F21">
        <v>5.9910826694858929E-3</v>
      </c>
      <c r="G21">
        <v>5.9910826694860204E-3</v>
      </c>
      <c r="H21">
        <v>0.17897531030730948</v>
      </c>
      <c r="I21">
        <v>-5.9910826694858322E-3</v>
      </c>
      <c r="J21">
        <v>5.9910826694857802E-3</v>
      </c>
      <c r="K21">
        <v>5.9910826694857776E-3</v>
      </c>
      <c r="L21">
        <v>5.9910826694857863E-3</v>
      </c>
      <c r="M21">
        <v>5.9910826694858149E-3</v>
      </c>
      <c r="N21">
        <v>5.9910826694859649E-3</v>
      </c>
      <c r="O21">
        <v>0.17897531030730926</v>
      </c>
      <c r="P21">
        <v>-5.9910826694857802E-3</v>
      </c>
      <c r="Q21">
        <v>1.8822250061193743E-2</v>
      </c>
      <c r="R21">
        <v>1.8822250061193695E-2</v>
      </c>
      <c r="S21">
        <v>1.8822250061193719E-2</v>
      </c>
      <c r="T21">
        <v>1.8822250061193754E-2</v>
      </c>
      <c r="U21">
        <v>1.8822250061193896E-2</v>
      </c>
      <c r="V21">
        <v>0.32694126539638674</v>
      </c>
      <c r="W21">
        <v>-1.8822250061193702E-2</v>
      </c>
      <c r="X21">
        <v>5.9910826694857333E-3</v>
      </c>
      <c r="Y21">
        <v>5.9910826694857455E-3</v>
      </c>
      <c r="Z21">
        <v>5.9910826694857221E-3</v>
      </c>
      <c r="AA21">
        <v>5.9910826694857793E-3</v>
      </c>
      <c r="AB21">
        <v>5.9910826694859831E-3</v>
      </c>
      <c r="AC21">
        <v>0.17897531030730951</v>
      </c>
      <c r="AD21">
        <v>-5.9910826694857264E-3</v>
      </c>
      <c r="AE21">
        <v>5.9910826694858062E-3</v>
      </c>
      <c r="AF21">
        <v>5.9910826694857845E-3</v>
      </c>
      <c r="AG21">
        <v>5.9910826694857915E-3</v>
      </c>
      <c r="AH21">
        <v>5.9910826694858374E-3</v>
      </c>
      <c r="AI21">
        <v>5.9910826694858921E-3</v>
      </c>
      <c r="AJ21">
        <v>0.17897531030730943</v>
      </c>
      <c r="AK21">
        <v>-5.9910826694857802E-3</v>
      </c>
    </row>
    <row r="22" spans="1:37" x14ac:dyDescent="0.25">
      <c r="A22" t="s">
        <v>212</v>
      </c>
      <c r="B22">
        <v>-0.78415414598024236</v>
      </c>
      <c r="C22">
        <v>-5.9910826694858262E-3</v>
      </c>
      <c r="D22">
        <v>-5.9910826694858192E-3</v>
      </c>
      <c r="E22">
        <v>-5.9910826694858279E-3</v>
      </c>
      <c r="F22">
        <v>-5.9910826694858609E-3</v>
      </c>
      <c r="G22">
        <v>-5.9910826694858756E-3</v>
      </c>
      <c r="H22">
        <v>-5.9910826694858322E-3</v>
      </c>
      <c r="I22">
        <v>5.9910826694858236E-3</v>
      </c>
      <c r="J22">
        <v>-5.9910826694857724E-3</v>
      </c>
      <c r="K22">
        <v>-5.9910826694857646E-3</v>
      </c>
      <c r="L22">
        <v>-5.9910826694857689E-3</v>
      </c>
      <c r="M22">
        <v>-5.9910826694858019E-3</v>
      </c>
      <c r="N22">
        <v>-5.9910826694858157E-3</v>
      </c>
      <c r="O22">
        <v>-5.991082669485775E-3</v>
      </c>
      <c r="P22">
        <v>5.9910826694857689E-3</v>
      </c>
      <c r="Q22">
        <v>-1.8822250061193715E-2</v>
      </c>
      <c r="R22">
        <v>-1.8822250061193688E-2</v>
      </c>
      <c r="S22">
        <v>-1.8822250061193705E-2</v>
      </c>
      <c r="T22">
        <v>-1.8822250061193743E-2</v>
      </c>
      <c r="U22">
        <v>-1.8822250061193754E-2</v>
      </c>
      <c r="V22">
        <v>-1.8822250061193702E-2</v>
      </c>
      <c r="W22">
        <v>1.8822250061193702E-2</v>
      </c>
      <c r="X22">
        <v>-5.9910826694857195E-3</v>
      </c>
      <c r="Y22">
        <v>-5.9910826694857108E-3</v>
      </c>
      <c r="Z22">
        <v>-5.991082669485716E-3</v>
      </c>
      <c r="AA22">
        <v>-5.9910826694857386E-3</v>
      </c>
      <c r="AB22">
        <v>-5.991082669485886E-3</v>
      </c>
      <c r="AC22">
        <v>-5.9910826694857221E-3</v>
      </c>
      <c r="AD22">
        <v>5.9910826694857151E-3</v>
      </c>
      <c r="AE22">
        <v>-5.9910826694857863E-3</v>
      </c>
      <c r="AF22">
        <v>-5.9910826694857802E-3</v>
      </c>
      <c r="AG22">
        <v>-5.9910826694857837E-3</v>
      </c>
      <c r="AH22">
        <v>-5.9910826694858131E-3</v>
      </c>
      <c r="AI22">
        <v>-5.9910826694858027E-3</v>
      </c>
      <c r="AJ22">
        <v>-5.9910826694857863E-3</v>
      </c>
      <c r="AK22">
        <v>5.9910826694857785E-3</v>
      </c>
    </row>
    <row r="23" spans="1:37" x14ac:dyDescent="0.25">
      <c r="A23" t="s">
        <v>412</v>
      </c>
      <c r="B23">
        <v>-2.6283666776981001</v>
      </c>
      <c r="C23">
        <v>9.2962223707638483E-3</v>
      </c>
      <c r="D23">
        <v>5.991082669485736E-3</v>
      </c>
      <c r="E23">
        <v>5.9910826694857481E-3</v>
      </c>
      <c r="F23">
        <v>5.9910826694857776E-3</v>
      </c>
      <c r="G23">
        <v>5.9910826694856839E-3</v>
      </c>
      <c r="H23">
        <v>5.9910826694857698E-3</v>
      </c>
      <c r="I23">
        <v>-5.9910826694857464E-3</v>
      </c>
      <c r="J23">
        <v>9.2962223707637372E-3</v>
      </c>
      <c r="K23">
        <v>5.9910826694856171E-3</v>
      </c>
      <c r="L23">
        <v>5.9910826694856275E-3</v>
      </c>
      <c r="M23">
        <v>5.9910826694856345E-3</v>
      </c>
      <c r="N23">
        <v>5.9910826694855998E-3</v>
      </c>
      <c r="O23">
        <v>5.9910826694856553E-3</v>
      </c>
      <c r="P23">
        <v>-5.9910826694856249E-3</v>
      </c>
      <c r="Q23">
        <v>9.2962223707638344E-3</v>
      </c>
      <c r="R23">
        <v>5.9910826694857108E-3</v>
      </c>
      <c r="S23">
        <v>5.9910826694857125E-3</v>
      </c>
      <c r="T23">
        <v>5.9910826694857585E-3</v>
      </c>
      <c r="U23">
        <v>5.9910826694856908E-3</v>
      </c>
      <c r="V23">
        <v>5.9910826694857333E-3</v>
      </c>
      <c r="W23">
        <v>-5.9910826694857195E-3</v>
      </c>
      <c r="X23">
        <v>0.41468487301293855</v>
      </c>
      <c r="Y23">
        <v>7.270870058122203E-2</v>
      </c>
      <c r="Z23">
        <v>7.2708700581222072E-2</v>
      </c>
      <c r="AA23">
        <v>7.2708700581222183E-2</v>
      </c>
      <c r="AB23">
        <v>7.2708700581222252E-2</v>
      </c>
      <c r="AC23">
        <v>7.2708700581222085E-2</v>
      </c>
      <c r="AD23">
        <v>-7.2708700581222058E-2</v>
      </c>
      <c r="AE23">
        <v>9.2962223707637945E-3</v>
      </c>
      <c r="AF23">
        <v>5.9910826694856735E-3</v>
      </c>
      <c r="AG23">
        <v>5.9910826694856709E-3</v>
      </c>
      <c r="AH23">
        <v>5.9910826694857212E-3</v>
      </c>
      <c r="AI23">
        <v>5.9910826694853873E-3</v>
      </c>
      <c r="AJ23">
        <v>5.9910826694856874E-3</v>
      </c>
      <c r="AK23">
        <v>-5.991082669485677E-3</v>
      </c>
    </row>
    <row r="24" spans="1:37" x14ac:dyDescent="0.25">
      <c r="A24" t="s">
        <v>202</v>
      </c>
      <c r="B24">
        <v>0.48847662664513508</v>
      </c>
      <c r="C24">
        <v>5.9910826694857281E-3</v>
      </c>
      <c r="D24">
        <v>8.3971033885632609E-2</v>
      </c>
      <c r="E24">
        <v>5.9910826694857386E-3</v>
      </c>
      <c r="F24">
        <v>5.9910826694858383E-3</v>
      </c>
      <c r="G24">
        <v>5.991082669485206E-3</v>
      </c>
      <c r="H24">
        <v>5.9910826694857646E-3</v>
      </c>
      <c r="I24">
        <v>-5.9910826694857403E-3</v>
      </c>
      <c r="J24">
        <v>5.9910826694856197E-3</v>
      </c>
      <c r="K24">
        <v>8.3971033885632498E-2</v>
      </c>
      <c r="L24">
        <v>5.9910826694856206E-3</v>
      </c>
      <c r="M24">
        <v>5.991082669485677E-3</v>
      </c>
      <c r="N24">
        <v>5.9910826694851167E-3</v>
      </c>
      <c r="O24">
        <v>5.9910826694856614E-3</v>
      </c>
      <c r="P24">
        <v>-5.9910826694856171E-3</v>
      </c>
      <c r="Q24">
        <v>5.9910826694857238E-3</v>
      </c>
      <c r="R24">
        <v>8.3971033885632429E-2</v>
      </c>
      <c r="S24">
        <v>5.9910826694857091E-3</v>
      </c>
      <c r="T24">
        <v>5.9910826694857906E-3</v>
      </c>
      <c r="U24">
        <v>5.9910826694852173E-3</v>
      </c>
      <c r="V24">
        <v>5.9910826694857455E-3</v>
      </c>
      <c r="W24">
        <v>-5.9910826694857108E-3</v>
      </c>
      <c r="X24">
        <v>7.270870058122203E-2</v>
      </c>
      <c r="Y24">
        <v>0.65205744491928175</v>
      </c>
      <c r="Z24">
        <v>7.2708700581222044E-2</v>
      </c>
      <c r="AA24">
        <v>7.2708700581222252E-2</v>
      </c>
      <c r="AB24">
        <v>7.2708700581221974E-2</v>
      </c>
      <c r="AC24">
        <v>7.2708700581222072E-2</v>
      </c>
      <c r="AD24">
        <v>-7.2708700581222058E-2</v>
      </c>
      <c r="AE24">
        <v>5.9910826694856744E-3</v>
      </c>
      <c r="AF24">
        <v>8.3971033885632748E-2</v>
      </c>
      <c r="AG24">
        <v>5.9910826694856752E-3</v>
      </c>
      <c r="AH24">
        <v>5.9910826694857637E-3</v>
      </c>
      <c r="AI24">
        <v>5.9910826694851219E-3</v>
      </c>
      <c r="AJ24">
        <v>5.9910826694856987E-3</v>
      </c>
      <c r="AK24">
        <v>-5.9910826694856726E-3</v>
      </c>
    </row>
    <row r="25" spans="1:37" x14ac:dyDescent="0.25">
      <c r="A25" t="s">
        <v>203</v>
      </c>
      <c r="B25">
        <v>-1.7097869765546321</v>
      </c>
      <c r="C25">
        <v>5.9910826694857472E-3</v>
      </c>
      <c r="D25">
        <v>5.9910826694857333E-3</v>
      </c>
      <c r="E25">
        <v>7.2715896178104811E-2</v>
      </c>
      <c r="F25">
        <v>5.9910826694857507E-3</v>
      </c>
      <c r="G25">
        <v>5.9910826694858322E-3</v>
      </c>
      <c r="H25">
        <v>5.9910826694857594E-3</v>
      </c>
      <c r="I25">
        <v>-5.9910826694857386E-3</v>
      </c>
      <c r="J25">
        <v>5.9910826694856232E-3</v>
      </c>
      <c r="K25">
        <v>5.9910826694856189E-3</v>
      </c>
      <c r="L25">
        <v>7.2715896178104616E-2</v>
      </c>
      <c r="M25">
        <v>5.991082669485585E-3</v>
      </c>
      <c r="N25">
        <v>5.9910826694857464E-3</v>
      </c>
      <c r="O25">
        <v>5.9910826694856327E-3</v>
      </c>
      <c r="P25">
        <v>-5.991082669485618E-3</v>
      </c>
      <c r="Q25">
        <v>5.9910826694857238E-3</v>
      </c>
      <c r="R25">
        <v>5.9910826694856969E-3</v>
      </c>
      <c r="S25">
        <v>7.2715896178104741E-2</v>
      </c>
      <c r="T25">
        <v>5.9910826694857212E-3</v>
      </c>
      <c r="U25">
        <v>5.9910826694858426E-3</v>
      </c>
      <c r="V25">
        <v>5.9910826694857221E-3</v>
      </c>
      <c r="W25">
        <v>-5.991082669485716E-3</v>
      </c>
      <c r="X25">
        <v>7.2708700581222072E-2</v>
      </c>
      <c r="Y25">
        <v>7.2708700581222044E-2</v>
      </c>
      <c r="Z25">
        <v>1.1398817437215165</v>
      </c>
      <c r="AA25">
        <v>7.2708700581222196E-2</v>
      </c>
      <c r="AB25">
        <v>7.2708700581222127E-2</v>
      </c>
      <c r="AC25">
        <v>7.2708700581222099E-2</v>
      </c>
      <c r="AD25">
        <v>-7.2708700581222085E-2</v>
      </c>
      <c r="AE25">
        <v>5.9910826694856744E-3</v>
      </c>
      <c r="AF25">
        <v>5.9910826694856839E-3</v>
      </c>
      <c r="AG25">
        <v>7.2715896178104755E-2</v>
      </c>
      <c r="AH25">
        <v>5.9910826694857151E-3</v>
      </c>
      <c r="AI25">
        <v>5.9910826694852641E-3</v>
      </c>
      <c r="AJ25">
        <v>5.9910826694856787E-3</v>
      </c>
      <c r="AK25">
        <v>-5.9910826694856692E-3</v>
      </c>
    </row>
    <row r="26" spans="1:37" x14ac:dyDescent="0.25">
      <c r="A26" t="s">
        <v>204</v>
      </c>
      <c r="B26">
        <v>2.9819555381396472</v>
      </c>
      <c r="C26">
        <v>5.9910826694857811E-3</v>
      </c>
      <c r="D26">
        <v>5.9910826694857715E-3</v>
      </c>
      <c r="E26">
        <v>5.9910826694857732E-3</v>
      </c>
      <c r="F26">
        <v>0.16649921526195827</v>
      </c>
      <c r="G26">
        <v>5.9910826694845824E-3</v>
      </c>
      <c r="H26">
        <v>5.9910826694857949E-3</v>
      </c>
      <c r="I26">
        <v>-5.9910826694857628E-3</v>
      </c>
      <c r="J26">
        <v>5.9910826694856336E-3</v>
      </c>
      <c r="K26">
        <v>5.9910826694856371E-3</v>
      </c>
      <c r="L26">
        <v>5.9910826694856258E-3</v>
      </c>
      <c r="M26">
        <v>0.16649921526195846</v>
      </c>
      <c r="N26">
        <v>5.9910826694844549E-3</v>
      </c>
      <c r="O26">
        <v>5.9910826694856752E-3</v>
      </c>
      <c r="P26">
        <v>-5.9910826694856353E-3</v>
      </c>
      <c r="Q26">
        <v>5.9910826694857542E-3</v>
      </c>
      <c r="R26">
        <v>5.9910826694857195E-3</v>
      </c>
      <c r="S26">
        <v>5.9910826694857186E-3</v>
      </c>
      <c r="T26">
        <v>0.16649921526195868</v>
      </c>
      <c r="U26">
        <v>5.9910826694845546E-3</v>
      </c>
      <c r="V26">
        <v>5.9910826694857793E-3</v>
      </c>
      <c r="W26">
        <v>-5.9910826694857386E-3</v>
      </c>
      <c r="X26">
        <v>7.2708700581222183E-2</v>
      </c>
      <c r="Y26">
        <v>7.2708700581222252E-2</v>
      </c>
      <c r="Z26">
        <v>7.2708700581222196E-2</v>
      </c>
      <c r="AA26">
        <v>0.33643277949371841</v>
      </c>
      <c r="AB26">
        <v>7.2708700581221378E-2</v>
      </c>
      <c r="AC26">
        <v>7.2708700581222141E-2</v>
      </c>
      <c r="AD26">
        <v>-7.2708700581222183E-2</v>
      </c>
      <c r="AE26">
        <v>5.991082669485683E-3</v>
      </c>
      <c r="AF26">
        <v>5.9910826694857117E-3</v>
      </c>
      <c r="AG26">
        <v>5.9910826694856917E-3</v>
      </c>
      <c r="AH26">
        <v>0.16649921526195854</v>
      </c>
      <c r="AI26">
        <v>5.991082669484428E-3</v>
      </c>
      <c r="AJ26">
        <v>5.9910826694857056E-3</v>
      </c>
      <c r="AK26">
        <v>-5.9910826694856804E-3</v>
      </c>
    </row>
    <row r="27" spans="1:37" x14ac:dyDescent="0.25">
      <c r="A27" t="s">
        <v>205</v>
      </c>
      <c r="B27">
        <v>7.5540443516411644</v>
      </c>
      <c r="C27">
        <v>5.9910826694857351E-3</v>
      </c>
      <c r="D27">
        <v>5.9910826694857559E-3</v>
      </c>
      <c r="E27">
        <v>5.9910826694858357E-3</v>
      </c>
      <c r="F27">
        <v>5.9910826694852632E-3</v>
      </c>
      <c r="G27">
        <v>1.006439311865466</v>
      </c>
      <c r="H27">
        <v>5.9910826694858903E-3</v>
      </c>
      <c r="I27">
        <v>-5.9910826694858279E-3</v>
      </c>
      <c r="J27">
        <v>5.9910826694856726E-3</v>
      </c>
      <c r="K27">
        <v>5.9910826694856249E-3</v>
      </c>
      <c r="L27">
        <v>5.9910826694857264E-3</v>
      </c>
      <c r="M27">
        <v>5.9910826694851687E-3</v>
      </c>
      <c r="N27">
        <v>1.0064393118654649</v>
      </c>
      <c r="O27">
        <v>5.9910826694858496E-3</v>
      </c>
      <c r="P27">
        <v>-5.9910826694856631E-3</v>
      </c>
      <c r="Q27">
        <v>5.9910826694858548E-3</v>
      </c>
      <c r="R27">
        <v>5.99108266948584E-3</v>
      </c>
      <c r="S27">
        <v>5.9910826694859771E-3</v>
      </c>
      <c r="T27">
        <v>5.9910826694853639E-3</v>
      </c>
      <c r="U27">
        <v>1.0064393118654673</v>
      </c>
      <c r="V27">
        <v>5.9910826694859831E-3</v>
      </c>
      <c r="W27">
        <v>-5.991082669485886E-3</v>
      </c>
      <c r="X27">
        <v>7.2708700581222252E-2</v>
      </c>
      <c r="Y27">
        <v>7.2708700581221974E-2</v>
      </c>
      <c r="Z27">
        <v>7.2708700581222127E-2</v>
      </c>
      <c r="AA27">
        <v>7.2708700581221378E-2</v>
      </c>
      <c r="AB27">
        <v>1.097058546994325</v>
      </c>
      <c r="AC27">
        <v>7.2708700581222099E-2</v>
      </c>
      <c r="AD27">
        <v>-7.2708700581221725E-2</v>
      </c>
      <c r="AE27">
        <v>5.9910826694856822E-3</v>
      </c>
      <c r="AF27">
        <v>5.9910826694856388E-3</v>
      </c>
      <c r="AG27">
        <v>5.9910826694857585E-3</v>
      </c>
      <c r="AH27">
        <v>5.9910826694852017E-3</v>
      </c>
      <c r="AI27">
        <v>1.0064393118653978</v>
      </c>
      <c r="AJ27">
        <v>5.9910826694858635E-3</v>
      </c>
      <c r="AK27">
        <v>-5.9910826694855868E-3</v>
      </c>
    </row>
    <row r="28" spans="1:37" x14ac:dyDescent="0.25">
      <c r="A28" t="s">
        <v>206</v>
      </c>
      <c r="B28">
        <v>1.4457824906690453</v>
      </c>
      <c r="C28">
        <v>5.9910826694857602E-3</v>
      </c>
      <c r="D28">
        <v>5.9910826694857464E-3</v>
      </c>
      <c r="E28">
        <v>5.9910826694857585E-3</v>
      </c>
      <c r="F28">
        <v>5.9910826694858166E-3</v>
      </c>
      <c r="G28">
        <v>5.9910826694857724E-3</v>
      </c>
      <c r="H28">
        <v>0.17897531030731006</v>
      </c>
      <c r="I28">
        <v>-5.991082669485755E-3</v>
      </c>
      <c r="J28">
        <v>5.9910826694856388E-3</v>
      </c>
      <c r="K28">
        <v>5.9910826694856301E-3</v>
      </c>
      <c r="L28">
        <v>5.9910826694856388E-3</v>
      </c>
      <c r="M28">
        <v>5.9910826694856544E-3</v>
      </c>
      <c r="N28">
        <v>5.9910826694856856E-3</v>
      </c>
      <c r="O28">
        <v>0.17897531030730976</v>
      </c>
      <c r="P28">
        <v>-5.9910826694856336E-3</v>
      </c>
      <c r="Q28">
        <v>5.9910826694857307E-3</v>
      </c>
      <c r="R28">
        <v>5.9910826694857099E-3</v>
      </c>
      <c r="S28">
        <v>5.9910826694857186E-3</v>
      </c>
      <c r="T28">
        <v>5.9910826694857811E-3</v>
      </c>
      <c r="U28">
        <v>5.9910826694857741E-3</v>
      </c>
      <c r="V28">
        <v>0.17897531030730951</v>
      </c>
      <c r="W28">
        <v>-5.9910826694857221E-3</v>
      </c>
      <c r="X28">
        <v>7.2708700581222085E-2</v>
      </c>
      <c r="Y28">
        <v>7.2708700581222072E-2</v>
      </c>
      <c r="Z28">
        <v>7.2708700581222099E-2</v>
      </c>
      <c r="AA28">
        <v>7.2708700581222141E-2</v>
      </c>
      <c r="AB28">
        <v>7.2708700581222099E-2</v>
      </c>
      <c r="AC28">
        <v>0.50214907831455391</v>
      </c>
      <c r="AD28">
        <v>-7.2708700581222099E-2</v>
      </c>
      <c r="AE28">
        <v>5.9910826694856978E-3</v>
      </c>
      <c r="AF28">
        <v>5.9910826694856952E-3</v>
      </c>
      <c r="AG28">
        <v>5.9910826694856839E-3</v>
      </c>
      <c r="AH28">
        <v>5.9910826694857316E-3</v>
      </c>
      <c r="AI28">
        <v>5.9910826694855503E-3</v>
      </c>
      <c r="AJ28">
        <v>0.1789753103073099</v>
      </c>
      <c r="AK28">
        <v>-5.9910826694856778E-3</v>
      </c>
    </row>
    <row r="29" spans="1:37" x14ac:dyDescent="0.25">
      <c r="A29" t="s">
        <v>219</v>
      </c>
      <c r="B29">
        <v>-2.2159083629661098</v>
      </c>
      <c r="C29">
        <v>-5.9910826694857464E-3</v>
      </c>
      <c r="D29">
        <v>-5.9910826694857333E-3</v>
      </c>
      <c r="E29">
        <v>-5.9910826694857446E-3</v>
      </c>
      <c r="F29">
        <v>-5.9910826694858262E-3</v>
      </c>
      <c r="G29">
        <v>-5.9910826694854124E-3</v>
      </c>
      <c r="H29">
        <v>-5.991082669485762E-3</v>
      </c>
      <c r="I29">
        <v>5.9910826694857438E-3</v>
      </c>
      <c r="J29">
        <v>-5.9910826694856206E-3</v>
      </c>
      <c r="K29">
        <v>-5.9910826694856111E-3</v>
      </c>
      <c r="L29">
        <v>-5.9910826694856215E-3</v>
      </c>
      <c r="M29">
        <v>-5.991082669485677E-3</v>
      </c>
      <c r="N29">
        <v>-5.9910826694853309E-3</v>
      </c>
      <c r="O29">
        <v>-5.991082669485644E-3</v>
      </c>
      <c r="P29">
        <v>5.9910826694856189E-3</v>
      </c>
      <c r="Q29">
        <v>-5.9910826694857238E-3</v>
      </c>
      <c r="R29">
        <v>-5.9910826694857056E-3</v>
      </c>
      <c r="S29">
        <v>-5.9910826694857134E-3</v>
      </c>
      <c r="T29">
        <v>-5.9910826694857984E-3</v>
      </c>
      <c r="U29">
        <v>-5.991082669485415E-3</v>
      </c>
      <c r="V29">
        <v>-5.9910826694857264E-3</v>
      </c>
      <c r="W29">
        <v>5.9910826694857151E-3</v>
      </c>
      <c r="X29">
        <v>-7.2708700581222058E-2</v>
      </c>
      <c r="Y29">
        <v>-7.2708700581222058E-2</v>
      </c>
      <c r="Z29">
        <v>-7.2708700581222085E-2</v>
      </c>
      <c r="AA29">
        <v>-7.2708700581222183E-2</v>
      </c>
      <c r="AB29">
        <v>-7.2708700581221725E-2</v>
      </c>
      <c r="AC29">
        <v>-7.2708700581222099E-2</v>
      </c>
      <c r="AD29">
        <v>7.2708700581222044E-2</v>
      </c>
      <c r="AE29">
        <v>-5.9910826694856726E-3</v>
      </c>
      <c r="AF29">
        <v>-5.9910826694856804E-3</v>
      </c>
      <c r="AG29">
        <v>-5.9910826694856718E-3</v>
      </c>
      <c r="AH29">
        <v>-5.9910826694857472E-3</v>
      </c>
      <c r="AI29">
        <v>-5.9910826694852181E-3</v>
      </c>
      <c r="AJ29">
        <v>-5.9910826694856787E-3</v>
      </c>
      <c r="AK29">
        <v>5.9910826694856718E-3</v>
      </c>
    </row>
    <row r="30" spans="1:37" x14ac:dyDescent="0.25">
      <c r="A30" t="s">
        <v>413</v>
      </c>
      <c r="B30">
        <v>-4.1452426545231829</v>
      </c>
      <c r="C30">
        <v>9.2962223707639142E-3</v>
      </c>
      <c r="D30">
        <v>5.9910826694858027E-3</v>
      </c>
      <c r="E30">
        <v>5.9910826694858079E-3</v>
      </c>
      <c r="F30">
        <v>5.9910826694858131E-3</v>
      </c>
      <c r="G30">
        <v>5.9910826694858149E-3</v>
      </c>
      <c r="H30">
        <v>5.9910826694858314E-3</v>
      </c>
      <c r="I30">
        <v>-5.9910826694857967E-3</v>
      </c>
      <c r="J30">
        <v>9.296222370763824E-3</v>
      </c>
      <c r="K30">
        <v>5.9910826694857073E-3</v>
      </c>
      <c r="L30">
        <v>5.9910826694857117E-3</v>
      </c>
      <c r="M30">
        <v>5.9910826694857099E-3</v>
      </c>
      <c r="N30">
        <v>5.9910826694857221E-3</v>
      </c>
      <c r="O30">
        <v>5.991082669485736E-3</v>
      </c>
      <c r="P30">
        <v>-5.9910826694857117E-3</v>
      </c>
      <c r="Q30">
        <v>9.2962223707639055E-3</v>
      </c>
      <c r="R30">
        <v>5.9910826694857802E-3</v>
      </c>
      <c r="S30">
        <v>5.9910826694857863E-3</v>
      </c>
      <c r="T30">
        <v>5.9910826694857915E-3</v>
      </c>
      <c r="U30">
        <v>5.991082669485801E-3</v>
      </c>
      <c r="V30">
        <v>5.9910826694858062E-3</v>
      </c>
      <c r="W30">
        <v>-5.9910826694857863E-3</v>
      </c>
      <c r="X30">
        <v>9.2962223707637945E-3</v>
      </c>
      <c r="Y30">
        <v>5.9910826694856744E-3</v>
      </c>
      <c r="Z30">
        <v>5.9910826694856744E-3</v>
      </c>
      <c r="AA30">
        <v>5.991082669485683E-3</v>
      </c>
      <c r="AB30">
        <v>5.9910826694856822E-3</v>
      </c>
      <c r="AC30">
        <v>5.9910826694856978E-3</v>
      </c>
      <c r="AD30">
        <v>-5.9910826694856726E-3</v>
      </c>
      <c r="AE30">
        <v>0.16317266499855793</v>
      </c>
      <c r="AF30">
        <v>1.3951003166499306E-2</v>
      </c>
      <c r="AG30">
        <v>1.3951003166499297E-2</v>
      </c>
      <c r="AH30">
        <v>1.39510031664993E-2</v>
      </c>
      <c r="AI30">
        <v>1.3951003166499238E-2</v>
      </c>
      <c r="AJ30">
        <v>1.3951003166499323E-2</v>
      </c>
      <c r="AK30">
        <v>-1.3951003166499287E-2</v>
      </c>
    </row>
    <row r="31" spans="1:37" x14ac:dyDescent="0.25">
      <c r="A31" t="s">
        <v>213</v>
      </c>
      <c r="B31">
        <v>-1.3958399030347377</v>
      </c>
      <c r="C31">
        <v>5.9910826694857915E-3</v>
      </c>
      <c r="D31">
        <v>8.3971033885632956E-2</v>
      </c>
      <c r="E31">
        <v>5.9910826694858097E-3</v>
      </c>
      <c r="F31">
        <v>5.99108266948584E-3</v>
      </c>
      <c r="G31">
        <v>5.9910826694857654E-3</v>
      </c>
      <c r="H31">
        <v>5.9910826694858192E-3</v>
      </c>
      <c r="I31">
        <v>-5.9910826694857993E-3</v>
      </c>
      <c r="J31">
        <v>5.9910826694857065E-3</v>
      </c>
      <c r="K31">
        <v>8.3971033885632804E-2</v>
      </c>
      <c r="L31">
        <v>5.9910826694857117E-3</v>
      </c>
      <c r="M31">
        <v>5.9910826694857255E-3</v>
      </c>
      <c r="N31">
        <v>5.9910826694856683E-3</v>
      </c>
      <c r="O31">
        <v>5.9910826694857195E-3</v>
      </c>
      <c r="P31">
        <v>-5.9910826694857065E-3</v>
      </c>
      <c r="Q31">
        <v>5.9910826694857863E-3</v>
      </c>
      <c r="R31">
        <v>8.3971033885632679E-2</v>
      </c>
      <c r="S31">
        <v>5.9910826694857837E-3</v>
      </c>
      <c r="T31">
        <v>5.9910826694858053E-3</v>
      </c>
      <c r="U31">
        <v>5.9910826694857464E-3</v>
      </c>
      <c r="V31">
        <v>5.9910826694857845E-3</v>
      </c>
      <c r="W31">
        <v>-5.9910826694857802E-3</v>
      </c>
      <c r="X31">
        <v>5.9910826694856735E-3</v>
      </c>
      <c r="Y31">
        <v>8.3971033885632748E-2</v>
      </c>
      <c r="Z31">
        <v>5.9910826694856839E-3</v>
      </c>
      <c r="AA31">
        <v>5.9910826694857117E-3</v>
      </c>
      <c r="AB31">
        <v>5.9910826694856388E-3</v>
      </c>
      <c r="AC31">
        <v>5.9910826694856952E-3</v>
      </c>
      <c r="AD31">
        <v>-5.9910826694856804E-3</v>
      </c>
      <c r="AE31">
        <v>1.3951003166499306E-2</v>
      </c>
      <c r="AF31">
        <v>0.60087787988182451</v>
      </c>
      <c r="AG31">
        <v>1.3951003166499304E-2</v>
      </c>
      <c r="AH31">
        <v>1.3951003166499349E-2</v>
      </c>
      <c r="AI31">
        <v>1.3951003166499202E-2</v>
      </c>
      <c r="AJ31">
        <v>1.3951003166499323E-2</v>
      </c>
      <c r="AK31">
        <v>-1.3951003166499299E-2</v>
      </c>
    </row>
    <row r="32" spans="1:37" x14ac:dyDescent="0.25">
      <c r="A32" t="s">
        <v>214</v>
      </c>
      <c r="B32">
        <v>-1.6065604266656106</v>
      </c>
      <c r="C32">
        <v>5.9910826694858019E-3</v>
      </c>
      <c r="D32">
        <v>5.9910826694858001E-3</v>
      </c>
      <c r="E32">
        <v>7.2715896178104936E-2</v>
      </c>
      <c r="F32">
        <v>5.9910826694858201E-3</v>
      </c>
      <c r="G32">
        <v>5.9910826694858903E-3</v>
      </c>
      <c r="H32">
        <v>5.9910826694858279E-3</v>
      </c>
      <c r="I32">
        <v>-5.9910826694858001E-3</v>
      </c>
      <c r="J32">
        <v>5.9910826694857056E-3</v>
      </c>
      <c r="K32">
        <v>5.9910826694857039E-3</v>
      </c>
      <c r="L32">
        <v>7.2715896178104783E-2</v>
      </c>
      <c r="M32">
        <v>5.9910826694857065E-3</v>
      </c>
      <c r="N32">
        <v>5.9910826694857967E-3</v>
      </c>
      <c r="O32">
        <v>5.991082669485716E-3</v>
      </c>
      <c r="P32">
        <v>-5.9910826694857004E-3</v>
      </c>
      <c r="Q32">
        <v>5.9910826694857915E-3</v>
      </c>
      <c r="R32">
        <v>5.9910826694857741E-3</v>
      </c>
      <c r="S32">
        <v>7.2715896178104908E-2</v>
      </c>
      <c r="T32">
        <v>5.9910826694858019E-3</v>
      </c>
      <c r="U32">
        <v>5.9910826694858843E-3</v>
      </c>
      <c r="V32">
        <v>5.9910826694857915E-3</v>
      </c>
      <c r="W32">
        <v>-5.9910826694857837E-3</v>
      </c>
      <c r="X32">
        <v>5.9910826694856709E-3</v>
      </c>
      <c r="Y32">
        <v>5.9910826694856752E-3</v>
      </c>
      <c r="Z32">
        <v>7.2715896178104755E-2</v>
      </c>
      <c r="AA32">
        <v>5.9910826694856917E-3</v>
      </c>
      <c r="AB32">
        <v>5.9910826694857585E-3</v>
      </c>
      <c r="AC32">
        <v>5.9910826694856839E-3</v>
      </c>
      <c r="AD32">
        <v>-5.9910826694856718E-3</v>
      </c>
      <c r="AE32">
        <v>1.3951003166499297E-2</v>
      </c>
      <c r="AF32">
        <v>1.3951003166499304E-2</v>
      </c>
      <c r="AG32">
        <v>0.43313098580032378</v>
      </c>
      <c r="AH32">
        <v>1.3951003166499307E-2</v>
      </c>
      <c r="AI32">
        <v>1.3951003166499287E-2</v>
      </c>
      <c r="AJ32">
        <v>1.3951003166499302E-2</v>
      </c>
      <c r="AK32">
        <v>-1.3951003166499297E-2</v>
      </c>
    </row>
    <row r="33" spans="1:37" x14ac:dyDescent="0.25">
      <c r="A33" t="s">
        <v>215</v>
      </c>
      <c r="B33">
        <v>-0.60559057185912357</v>
      </c>
      <c r="C33">
        <v>5.9910826694858513E-3</v>
      </c>
      <c r="D33">
        <v>5.9910826694858452E-3</v>
      </c>
      <c r="E33">
        <v>5.9910826694858435E-3</v>
      </c>
      <c r="F33">
        <v>0.16649921526195841</v>
      </c>
      <c r="G33">
        <v>5.9910826694853456E-3</v>
      </c>
      <c r="H33">
        <v>5.9910826694858548E-3</v>
      </c>
      <c r="I33">
        <v>-5.9910826694858331E-3</v>
      </c>
      <c r="J33">
        <v>5.9910826694857108E-3</v>
      </c>
      <c r="K33">
        <v>5.9910826694857151E-3</v>
      </c>
      <c r="L33">
        <v>5.991082669485703E-3</v>
      </c>
      <c r="M33">
        <v>0.16649921526195846</v>
      </c>
      <c r="N33">
        <v>5.9910826694851973E-3</v>
      </c>
      <c r="O33">
        <v>5.991082669485729E-3</v>
      </c>
      <c r="P33">
        <v>-5.9910826694857151E-3</v>
      </c>
      <c r="Q33">
        <v>5.9910826694858218E-3</v>
      </c>
      <c r="R33">
        <v>5.9910826694857984E-3</v>
      </c>
      <c r="S33">
        <v>5.991082669485801E-3</v>
      </c>
      <c r="T33">
        <v>0.16649921526195868</v>
      </c>
      <c r="U33">
        <v>5.9910826694853118E-3</v>
      </c>
      <c r="V33">
        <v>5.9910826694858374E-3</v>
      </c>
      <c r="W33">
        <v>-5.9910826694858131E-3</v>
      </c>
      <c r="X33">
        <v>5.9910826694857212E-3</v>
      </c>
      <c r="Y33">
        <v>5.9910826694857637E-3</v>
      </c>
      <c r="Z33">
        <v>5.9910826694857151E-3</v>
      </c>
      <c r="AA33">
        <v>0.16649921526195854</v>
      </c>
      <c r="AB33">
        <v>5.9910826694852017E-3</v>
      </c>
      <c r="AC33">
        <v>5.9910826694857316E-3</v>
      </c>
      <c r="AD33">
        <v>-5.9910826694857472E-3</v>
      </c>
      <c r="AE33">
        <v>1.39510031664993E-2</v>
      </c>
      <c r="AF33">
        <v>1.3951003166499349E-2</v>
      </c>
      <c r="AG33">
        <v>1.3951003166499307E-2</v>
      </c>
      <c r="AH33">
        <v>0.49820337277713883</v>
      </c>
      <c r="AI33">
        <v>1.3951003166498679E-2</v>
      </c>
      <c r="AJ33">
        <v>1.3951003166499306E-2</v>
      </c>
      <c r="AK33">
        <v>-1.3951003166499294E-2</v>
      </c>
    </row>
    <row r="34" spans="1:37" x14ac:dyDescent="0.25">
      <c r="A34" t="s">
        <v>216</v>
      </c>
      <c r="B34">
        <v>1.2132187626444682</v>
      </c>
      <c r="C34">
        <v>5.9910826694857117E-3</v>
      </c>
      <c r="D34">
        <v>5.991082669485742E-3</v>
      </c>
      <c r="E34">
        <v>5.9910826694858192E-3</v>
      </c>
      <c r="F34">
        <v>5.991082669485193E-3</v>
      </c>
      <c r="G34">
        <v>1.0064393118654</v>
      </c>
      <c r="H34">
        <v>5.9910826694858626E-3</v>
      </c>
      <c r="I34">
        <v>-5.9910826694858114E-3</v>
      </c>
      <c r="J34">
        <v>5.9910826694856735E-3</v>
      </c>
      <c r="K34">
        <v>5.9910826694856267E-3</v>
      </c>
      <c r="L34">
        <v>5.9910826694857238E-3</v>
      </c>
      <c r="M34">
        <v>5.9910826694851349E-3</v>
      </c>
      <c r="N34">
        <v>1.0064393118653991</v>
      </c>
      <c r="O34">
        <v>5.9910826694858314E-3</v>
      </c>
      <c r="P34">
        <v>-5.9910826694856622E-3</v>
      </c>
      <c r="Q34">
        <v>5.9910826694857628E-3</v>
      </c>
      <c r="R34">
        <v>5.9910826694857568E-3</v>
      </c>
      <c r="S34">
        <v>5.9910826694858895E-3</v>
      </c>
      <c r="T34">
        <v>5.9910826694852277E-3</v>
      </c>
      <c r="U34">
        <v>1.0064393118654011</v>
      </c>
      <c r="V34">
        <v>5.9910826694858921E-3</v>
      </c>
      <c r="W34">
        <v>-5.9910826694858027E-3</v>
      </c>
      <c r="X34">
        <v>5.9910826694853873E-3</v>
      </c>
      <c r="Y34">
        <v>5.9910826694851219E-3</v>
      </c>
      <c r="Z34">
        <v>5.9910826694852641E-3</v>
      </c>
      <c r="AA34">
        <v>5.991082669484428E-3</v>
      </c>
      <c r="AB34">
        <v>1.0064393118653978</v>
      </c>
      <c r="AC34">
        <v>5.9910826694855503E-3</v>
      </c>
      <c r="AD34">
        <v>-5.9910826694852181E-3</v>
      </c>
      <c r="AE34">
        <v>1.3951003166499238E-2</v>
      </c>
      <c r="AF34">
        <v>1.3951003166499202E-2</v>
      </c>
      <c r="AG34">
        <v>1.3951003166499287E-2</v>
      </c>
      <c r="AH34">
        <v>1.3951003166498679E-2</v>
      </c>
      <c r="AI34">
        <v>1.7963641151668801</v>
      </c>
      <c r="AJ34">
        <v>1.395100316649947E-2</v>
      </c>
      <c r="AK34">
        <v>-1.3951003166499196E-2</v>
      </c>
    </row>
    <row r="35" spans="1:37" x14ac:dyDescent="0.25">
      <c r="A35" t="s">
        <v>217</v>
      </c>
      <c r="B35">
        <v>3.7705987338815934</v>
      </c>
      <c r="C35">
        <v>5.9910826694858088E-3</v>
      </c>
      <c r="D35">
        <v>5.9910826694858019E-3</v>
      </c>
      <c r="E35">
        <v>5.9910826694858079E-3</v>
      </c>
      <c r="F35">
        <v>5.9910826694858262E-3</v>
      </c>
      <c r="G35">
        <v>5.9910826694859831E-3</v>
      </c>
      <c r="H35">
        <v>0.17897531030730987</v>
      </c>
      <c r="I35">
        <v>-5.9910826694858001E-3</v>
      </c>
      <c r="J35">
        <v>5.9910826694857117E-3</v>
      </c>
      <c r="K35">
        <v>5.9910826694857108E-3</v>
      </c>
      <c r="L35">
        <v>5.9910826694857125E-3</v>
      </c>
      <c r="M35">
        <v>5.9910826694857134E-3</v>
      </c>
      <c r="N35">
        <v>5.9910826694858895E-3</v>
      </c>
      <c r="O35">
        <v>0.17897531030730968</v>
      </c>
      <c r="P35">
        <v>-5.9910826694857099E-3</v>
      </c>
      <c r="Q35">
        <v>5.9910826694857897E-3</v>
      </c>
      <c r="R35">
        <v>5.9910826694857715E-3</v>
      </c>
      <c r="S35">
        <v>5.991082669485788E-3</v>
      </c>
      <c r="T35">
        <v>5.9910826694858062E-3</v>
      </c>
      <c r="U35">
        <v>5.9910826694859641E-3</v>
      </c>
      <c r="V35">
        <v>0.17897531030730943</v>
      </c>
      <c r="W35">
        <v>-5.9910826694857863E-3</v>
      </c>
      <c r="X35">
        <v>5.9910826694856874E-3</v>
      </c>
      <c r="Y35">
        <v>5.9910826694856987E-3</v>
      </c>
      <c r="Z35">
        <v>5.9910826694856787E-3</v>
      </c>
      <c r="AA35">
        <v>5.9910826694857056E-3</v>
      </c>
      <c r="AB35">
        <v>5.9910826694858635E-3</v>
      </c>
      <c r="AC35">
        <v>0.1789753103073099</v>
      </c>
      <c r="AD35">
        <v>-5.9910826694856787E-3</v>
      </c>
      <c r="AE35">
        <v>1.3951003166499323E-2</v>
      </c>
      <c r="AF35">
        <v>1.3951003166499323E-2</v>
      </c>
      <c r="AG35">
        <v>1.3951003166499302E-2</v>
      </c>
      <c r="AH35">
        <v>1.3951003166499306E-2</v>
      </c>
      <c r="AI35">
        <v>1.395100316649947E-2</v>
      </c>
      <c r="AJ35">
        <v>0.19186262698097289</v>
      </c>
      <c r="AK35">
        <v>-1.395100316649929E-2</v>
      </c>
    </row>
    <row r="36" spans="1:37" x14ac:dyDescent="0.25">
      <c r="A36" t="s">
        <v>218</v>
      </c>
      <c r="B36">
        <v>-0.26447207075119339</v>
      </c>
      <c r="C36">
        <v>-5.9910826694857975E-3</v>
      </c>
      <c r="D36">
        <v>-5.9910826694857967E-3</v>
      </c>
      <c r="E36">
        <v>-5.9910826694857993E-3</v>
      </c>
      <c r="F36">
        <v>-5.9910826694858036E-3</v>
      </c>
      <c r="G36">
        <v>-5.9910826694857125E-3</v>
      </c>
      <c r="H36">
        <v>-5.9910826694858071E-3</v>
      </c>
      <c r="I36">
        <v>5.9910826694857915E-3</v>
      </c>
      <c r="J36">
        <v>-5.9910826694857039E-3</v>
      </c>
      <c r="K36">
        <v>-5.9910826694856978E-3</v>
      </c>
      <c r="L36">
        <v>-5.9910826694856987E-3</v>
      </c>
      <c r="M36">
        <v>-5.9910826694857004E-3</v>
      </c>
      <c r="N36">
        <v>-5.9910826694856189E-3</v>
      </c>
      <c r="O36">
        <v>-5.9910826694857065E-3</v>
      </c>
      <c r="P36">
        <v>5.991082669485703E-3</v>
      </c>
      <c r="Q36">
        <v>-5.9910826694857828E-3</v>
      </c>
      <c r="R36">
        <v>-5.9910826694857732E-3</v>
      </c>
      <c r="S36">
        <v>-5.9910826694857767E-3</v>
      </c>
      <c r="T36">
        <v>-5.9910826694857845E-3</v>
      </c>
      <c r="U36">
        <v>-5.9910826694857021E-3</v>
      </c>
      <c r="V36">
        <v>-5.9910826694857802E-3</v>
      </c>
      <c r="W36">
        <v>5.9910826694857785E-3</v>
      </c>
      <c r="X36">
        <v>-5.991082669485677E-3</v>
      </c>
      <c r="Y36">
        <v>-5.9910826694856726E-3</v>
      </c>
      <c r="Z36">
        <v>-5.9910826694856692E-3</v>
      </c>
      <c r="AA36">
        <v>-5.9910826694856804E-3</v>
      </c>
      <c r="AB36">
        <v>-5.9910826694855868E-3</v>
      </c>
      <c r="AC36">
        <v>-5.9910826694856778E-3</v>
      </c>
      <c r="AD36">
        <v>5.9910826694856718E-3</v>
      </c>
      <c r="AE36">
        <v>-1.3951003166499287E-2</v>
      </c>
      <c r="AF36">
        <v>-1.3951003166499299E-2</v>
      </c>
      <c r="AG36">
        <v>-1.3951003166499297E-2</v>
      </c>
      <c r="AH36">
        <v>-1.3951003166499294E-2</v>
      </c>
      <c r="AI36">
        <v>-1.3951003166499196E-2</v>
      </c>
      <c r="AJ36">
        <v>-1.395100316649929E-2</v>
      </c>
      <c r="AK36">
        <v>1.3951003166499292E-2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Info</vt:lpstr>
      <vt:lpstr>UK_S1a</vt:lpstr>
      <vt:lpstr>UK_S1b</vt:lpstr>
      <vt:lpstr>UK_S2a</vt:lpstr>
      <vt:lpstr>UK_S2b</vt:lpstr>
      <vt:lpstr>UK_S2c</vt:lpstr>
      <vt:lpstr>UK_S2d</vt:lpstr>
      <vt:lpstr>UK_S2e</vt:lpstr>
      <vt:lpstr>UK_S2f</vt:lpstr>
      <vt:lpstr>UK_S2g</vt:lpstr>
      <vt:lpstr>UK_S2h</vt:lpstr>
      <vt:lpstr>UK_S2i</vt:lpstr>
      <vt:lpstr>UK_S2j</vt:lpstr>
      <vt:lpstr>UK_S2k</vt:lpstr>
      <vt:lpstr>UK_S3a</vt:lpstr>
      <vt:lpstr>UK_S3b</vt:lpstr>
      <vt:lpstr>UK_S3c</vt:lpstr>
      <vt:lpstr>UK_S3d</vt:lpstr>
      <vt:lpstr>UK_S3e</vt:lpstr>
      <vt:lpstr>Process S3e</vt:lpstr>
      <vt:lpstr>Process S3d</vt:lpstr>
      <vt:lpstr>Process S3c</vt:lpstr>
      <vt:lpstr>Process 3b</vt:lpstr>
      <vt:lpstr>Process 3a</vt:lpstr>
      <vt:lpstr>Process 1a</vt:lpstr>
      <vt:lpstr>Process 1b</vt:lpstr>
      <vt:lpstr>Process 2a</vt:lpstr>
      <vt:lpstr>Process 2b</vt:lpstr>
      <vt:lpstr>Process 2c</vt:lpstr>
      <vt:lpstr>Process 2d</vt:lpstr>
      <vt:lpstr>Process 2e</vt:lpstr>
      <vt:lpstr>Process 2f</vt:lpstr>
      <vt:lpstr>Process 2g</vt:lpstr>
      <vt:lpstr>Process 2h</vt:lpstr>
      <vt:lpstr>Process 2i</vt:lpstr>
      <vt:lpstr>Process 2j</vt:lpstr>
      <vt:lpstr>Process 2k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Justin van de Ven</cp:lastModifiedBy>
  <dcterms:created xsi:type="dcterms:W3CDTF">2020-05-22T14:25:36Z</dcterms:created>
  <dcterms:modified xsi:type="dcterms:W3CDTF">2024-04-20T13:01:57Z</dcterms:modified>
</cp:coreProperties>
</file>