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/Desktop/DataViz Project/"/>
    </mc:Choice>
  </mc:AlternateContent>
  <xr:revisionPtr revIDLastSave="0" documentId="13_ncr:1_{4AB6B658-215C-624A-BF22-0AFDAC88A237}" xr6:coauthVersionLast="47" xr6:coauthVersionMax="47" xr10:uidLastSave="{00000000-0000-0000-0000-000000000000}"/>
  <bookViews>
    <workbookView xWindow="780" yWindow="1000" windowWidth="27640" windowHeight="15820" xr2:uid="{9328F5F8-B48C-1749-826D-EBC91809B9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K4" i="1" s="1"/>
  <c r="J5" i="1"/>
  <c r="J6" i="1"/>
  <c r="J7" i="1"/>
  <c r="J8" i="1"/>
  <c r="J9" i="1"/>
  <c r="J10" i="1"/>
  <c r="J11" i="1"/>
  <c r="J12" i="1"/>
  <c r="J13" i="1"/>
  <c r="J14" i="1"/>
  <c r="J15" i="1"/>
  <c r="J16" i="1"/>
  <c r="K16" i="1" s="1"/>
  <c r="J17" i="1"/>
  <c r="J18" i="1"/>
  <c r="J19" i="1"/>
  <c r="J20" i="1"/>
  <c r="L20" i="1" s="1"/>
  <c r="J21" i="1"/>
  <c r="J22" i="1"/>
  <c r="J23" i="1"/>
  <c r="J24" i="1"/>
  <c r="J25" i="1"/>
  <c r="J26" i="1"/>
  <c r="J27" i="1"/>
  <c r="J28" i="1"/>
  <c r="J29" i="1"/>
  <c r="J30" i="1"/>
  <c r="J31" i="1"/>
  <c r="J32" i="1"/>
  <c r="K32" i="1" s="1"/>
  <c r="J33" i="1"/>
  <c r="J34" i="1"/>
  <c r="J35" i="1"/>
  <c r="J36" i="1"/>
  <c r="L36" i="1" s="1"/>
  <c r="J37" i="1"/>
  <c r="J38" i="1"/>
  <c r="J39" i="1"/>
  <c r="J40" i="1"/>
  <c r="J41" i="1"/>
  <c r="L41" i="1" s="1"/>
  <c r="J42" i="1"/>
  <c r="J43" i="1"/>
  <c r="J44" i="1"/>
  <c r="J45" i="1"/>
  <c r="J46" i="1"/>
  <c r="J47" i="1"/>
  <c r="J48" i="1"/>
  <c r="K48" i="1" s="1"/>
  <c r="J49" i="1"/>
  <c r="J50" i="1"/>
  <c r="J51" i="1"/>
  <c r="J52" i="1"/>
  <c r="K52" i="1" s="1"/>
  <c r="J53" i="1"/>
  <c r="J54" i="1"/>
  <c r="J55" i="1"/>
  <c r="J56" i="1"/>
  <c r="J57" i="1"/>
  <c r="J58" i="1"/>
  <c r="J59" i="1"/>
  <c r="J60" i="1"/>
  <c r="J61" i="1"/>
  <c r="J62" i="1"/>
  <c r="J63" i="1"/>
  <c r="J64" i="1"/>
  <c r="K64" i="1" s="1"/>
  <c r="J65" i="1"/>
  <c r="N65" i="1" s="1"/>
  <c r="J66" i="1"/>
  <c r="J67" i="1"/>
  <c r="J68" i="1"/>
  <c r="K68" i="1" s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M95" i="1" s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M111" i="1" s="1"/>
  <c r="J112" i="1"/>
  <c r="J113" i="1"/>
  <c r="J114" i="1"/>
  <c r="J115" i="1"/>
  <c r="J116" i="1"/>
  <c r="N116" i="1" s="1"/>
  <c r="J117" i="1"/>
  <c r="J118" i="1"/>
  <c r="J119" i="1"/>
  <c r="J120" i="1"/>
  <c r="J121" i="1"/>
  <c r="J122" i="1"/>
  <c r="J123" i="1"/>
  <c r="J124" i="1"/>
  <c r="J125" i="1"/>
  <c r="J126" i="1"/>
  <c r="J127" i="1"/>
  <c r="M127" i="1" s="1"/>
  <c r="J128" i="1"/>
  <c r="J129" i="1"/>
  <c r="J130" i="1"/>
  <c r="J131" i="1"/>
  <c r="K131" i="1" s="1"/>
  <c r="J132" i="1"/>
  <c r="N132" i="1" s="1"/>
  <c r="J133" i="1"/>
  <c r="J134" i="1"/>
  <c r="J135" i="1"/>
  <c r="K135" i="1" s="1"/>
  <c r="J136" i="1"/>
  <c r="J137" i="1"/>
  <c r="N137" i="1" s="1"/>
  <c r="J138" i="1"/>
  <c r="J139" i="1"/>
  <c r="L139" i="1" s="1"/>
  <c r="J2" i="1"/>
  <c r="M123" i="1" l="1"/>
  <c r="N123" i="1"/>
  <c r="M119" i="1"/>
  <c r="N119" i="1"/>
  <c r="M115" i="1"/>
  <c r="N115" i="1"/>
  <c r="M107" i="1"/>
  <c r="N107" i="1"/>
  <c r="M103" i="1"/>
  <c r="N103" i="1"/>
  <c r="M99" i="1"/>
  <c r="N99" i="1"/>
  <c r="M91" i="1"/>
  <c r="N91" i="1"/>
  <c r="M87" i="1"/>
  <c r="N87" i="1"/>
  <c r="M83" i="1"/>
  <c r="N83" i="1"/>
  <c r="M79" i="1"/>
  <c r="N79" i="1"/>
  <c r="M75" i="1"/>
  <c r="N75" i="1"/>
  <c r="M71" i="1"/>
  <c r="N71" i="1"/>
  <c r="K71" i="1"/>
  <c r="M67" i="1"/>
  <c r="N67" i="1"/>
  <c r="K67" i="1"/>
  <c r="M63" i="1"/>
  <c r="L63" i="1"/>
  <c r="N63" i="1"/>
  <c r="K63" i="1"/>
  <c r="M59" i="1"/>
  <c r="L59" i="1"/>
  <c r="N59" i="1"/>
  <c r="K59" i="1"/>
  <c r="M55" i="1"/>
  <c r="L55" i="1"/>
  <c r="N55" i="1"/>
  <c r="K55" i="1"/>
  <c r="M51" i="1"/>
  <c r="L51" i="1"/>
  <c r="N51" i="1"/>
  <c r="K51" i="1"/>
  <c r="M47" i="1"/>
  <c r="L47" i="1"/>
  <c r="N47" i="1"/>
  <c r="K47" i="1"/>
  <c r="M43" i="1"/>
  <c r="L43" i="1"/>
  <c r="N43" i="1"/>
  <c r="K43" i="1"/>
  <c r="M39" i="1"/>
  <c r="L39" i="1"/>
  <c r="N39" i="1"/>
  <c r="K39" i="1"/>
  <c r="M35" i="1"/>
  <c r="L35" i="1"/>
  <c r="N35" i="1"/>
  <c r="K35" i="1"/>
  <c r="M31" i="1"/>
  <c r="L31" i="1"/>
  <c r="N31" i="1"/>
  <c r="K31" i="1"/>
  <c r="M27" i="1"/>
  <c r="L27" i="1"/>
  <c r="N27" i="1"/>
  <c r="K27" i="1"/>
  <c r="M23" i="1"/>
  <c r="L23" i="1"/>
  <c r="N23" i="1"/>
  <c r="K23" i="1"/>
  <c r="M19" i="1"/>
  <c r="L19" i="1"/>
  <c r="N19" i="1"/>
  <c r="K19" i="1"/>
  <c r="M15" i="1"/>
  <c r="L15" i="1"/>
  <c r="N15" i="1"/>
  <c r="K15" i="1"/>
  <c r="M11" i="1"/>
  <c r="L11" i="1"/>
  <c r="N11" i="1"/>
  <c r="K11" i="1"/>
  <c r="M7" i="1"/>
  <c r="L7" i="1"/>
  <c r="N7" i="1"/>
  <c r="K7" i="1"/>
  <c r="N138" i="1"/>
  <c r="L138" i="1"/>
  <c r="M138" i="1"/>
  <c r="N134" i="1"/>
  <c r="L134" i="1"/>
  <c r="M134" i="1"/>
  <c r="N130" i="1"/>
  <c r="L130" i="1"/>
  <c r="M130" i="1"/>
  <c r="N126" i="1"/>
  <c r="L126" i="1"/>
  <c r="M126" i="1"/>
  <c r="N122" i="1"/>
  <c r="L122" i="1"/>
  <c r="M122" i="1"/>
  <c r="N118" i="1"/>
  <c r="L118" i="1"/>
  <c r="M118" i="1"/>
  <c r="N114" i="1"/>
  <c r="L114" i="1"/>
  <c r="M114" i="1"/>
  <c r="N110" i="1"/>
  <c r="L110" i="1"/>
  <c r="M110" i="1"/>
  <c r="N106" i="1"/>
  <c r="L106" i="1"/>
  <c r="M106" i="1"/>
  <c r="N102" i="1"/>
  <c r="L102" i="1"/>
  <c r="M102" i="1"/>
  <c r="N98" i="1"/>
  <c r="L98" i="1"/>
  <c r="M98" i="1"/>
  <c r="N94" i="1"/>
  <c r="L94" i="1"/>
  <c r="M94" i="1"/>
  <c r="N90" i="1"/>
  <c r="L90" i="1"/>
  <c r="M90" i="1"/>
  <c r="N86" i="1"/>
  <c r="L86" i="1"/>
  <c r="M86" i="1"/>
  <c r="N82" i="1"/>
  <c r="L82" i="1"/>
  <c r="M82" i="1"/>
  <c r="N78" i="1"/>
  <c r="L78" i="1"/>
  <c r="M78" i="1"/>
  <c r="N74" i="1"/>
  <c r="L74" i="1"/>
  <c r="M74" i="1"/>
  <c r="N70" i="1"/>
  <c r="L70" i="1"/>
  <c r="M70" i="1"/>
  <c r="K70" i="1"/>
  <c r="N66" i="1"/>
  <c r="L66" i="1"/>
  <c r="M66" i="1"/>
  <c r="K66" i="1"/>
  <c r="N62" i="1"/>
  <c r="M62" i="1"/>
  <c r="K62" i="1"/>
  <c r="N58" i="1"/>
  <c r="M58" i="1"/>
  <c r="L58" i="1"/>
  <c r="K58" i="1"/>
  <c r="N54" i="1"/>
  <c r="M54" i="1"/>
  <c r="L54" i="1"/>
  <c r="K54" i="1"/>
  <c r="N50" i="1"/>
  <c r="L50" i="1"/>
  <c r="M50" i="1"/>
  <c r="K50" i="1"/>
  <c r="N46" i="1"/>
  <c r="M46" i="1"/>
  <c r="K46" i="1"/>
  <c r="N42" i="1"/>
  <c r="M42" i="1"/>
  <c r="L42" i="1"/>
  <c r="K42" i="1"/>
  <c r="N38" i="1"/>
  <c r="M38" i="1"/>
  <c r="L38" i="1"/>
  <c r="K38" i="1"/>
  <c r="N34" i="1"/>
  <c r="L34" i="1"/>
  <c r="M34" i="1"/>
  <c r="K34" i="1"/>
  <c r="N30" i="1"/>
  <c r="M30" i="1"/>
  <c r="K30" i="1"/>
  <c r="N26" i="1"/>
  <c r="M26" i="1"/>
  <c r="L26" i="1"/>
  <c r="K26" i="1"/>
  <c r="N22" i="1"/>
  <c r="M22" i="1"/>
  <c r="L22" i="1"/>
  <c r="K22" i="1"/>
  <c r="N18" i="1"/>
  <c r="L18" i="1"/>
  <c r="M18" i="1"/>
  <c r="K18" i="1"/>
  <c r="N14" i="1"/>
  <c r="M14" i="1"/>
  <c r="K14" i="1"/>
  <c r="N10" i="1"/>
  <c r="M10" i="1"/>
  <c r="L10" i="1"/>
  <c r="K10" i="1"/>
  <c r="N6" i="1"/>
  <c r="M6" i="1"/>
  <c r="L6" i="1"/>
  <c r="K6" i="1"/>
  <c r="K139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36" i="1"/>
  <c r="K20" i="1"/>
  <c r="L127" i="1"/>
  <c r="L111" i="1"/>
  <c r="L95" i="1"/>
  <c r="L79" i="1"/>
  <c r="L62" i="1"/>
  <c r="N95" i="1"/>
  <c r="M135" i="1"/>
  <c r="N135" i="1"/>
  <c r="M131" i="1"/>
  <c r="N131" i="1"/>
  <c r="M137" i="1"/>
  <c r="L137" i="1"/>
  <c r="M133" i="1"/>
  <c r="N133" i="1"/>
  <c r="L133" i="1"/>
  <c r="M129" i="1"/>
  <c r="N129" i="1"/>
  <c r="L129" i="1"/>
  <c r="N125" i="1"/>
  <c r="M125" i="1"/>
  <c r="L125" i="1"/>
  <c r="M121" i="1"/>
  <c r="L121" i="1"/>
  <c r="M117" i="1"/>
  <c r="N117" i="1"/>
  <c r="L117" i="1"/>
  <c r="M113" i="1"/>
  <c r="N113" i="1"/>
  <c r="L113" i="1"/>
  <c r="N109" i="1"/>
  <c r="M109" i="1"/>
  <c r="L109" i="1"/>
  <c r="M105" i="1"/>
  <c r="L105" i="1"/>
  <c r="M101" i="1"/>
  <c r="N101" i="1"/>
  <c r="L101" i="1"/>
  <c r="M97" i="1"/>
  <c r="N97" i="1"/>
  <c r="L97" i="1"/>
  <c r="N93" i="1"/>
  <c r="M93" i="1"/>
  <c r="L93" i="1"/>
  <c r="M89" i="1"/>
  <c r="L89" i="1"/>
  <c r="M85" i="1"/>
  <c r="N85" i="1"/>
  <c r="L85" i="1"/>
  <c r="M81" i="1"/>
  <c r="L81" i="1"/>
  <c r="M77" i="1"/>
  <c r="N77" i="1"/>
  <c r="L77" i="1"/>
  <c r="M73" i="1"/>
  <c r="L73" i="1"/>
  <c r="M69" i="1"/>
  <c r="K69" i="1"/>
  <c r="N69" i="1"/>
  <c r="L69" i="1"/>
  <c r="M65" i="1"/>
  <c r="K65" i="1"/>
  <c r="L65" i="1"/>
  <c r="L61" i="1"/>
  <c r="M61" i="1"/>
  <c r="K61" i="1"/>
  <c r="N61" i="1"/>
  <c r="M57" i="1"/>
  <c r="K57" i="1"/>
  <c r="M53" i="1"/>
  <c r="L53" i="1"/>
  <c r="K53" i="1"/>
  <c r="N53" i="1"/>
  <c r="M49" i="1"/>
  <c r="K49" i="1"/>
  <c r="L49" i="1"/>
  <c r="L45" i="1"/>
  <c r="M45" i="1"/>
  <c r="K45" i="1"/>
  <c r="N45" i="1"/>
  <c r="M41" i="1"/>
  <c r="K41" i="1"/>
  <c r="M37" i="1"/>
  <c r="L37" i="1"/>
  <c r="K37" i="1"/>
  <c r="N37" i="1"/>
  <c r="M33" i="1"/>
  <c r="N33" i="1"/>
  <c r="K33" i="1"/>
  <c r="L33" i="1"/>
  <c r="L29" i="1"/>
  <c r="M29" i="1"/>
  <c r="K29" i="1"/>
  <c r="N29" i="1"/>
  <c r="M25" i="1"/>
  <c r="N25" i="1"/>
  <c r="K25" i="1"/>
  <c r="M21" i="1"/>
  <c r="L21" i="1"/>
  <c r="K21" i="1"/>
  <c r="N21" i="1"/>
  <c r="M17" i="1"/>
  <c r="N17" i="1"/>
  <c r="K17" i="1"/>
  <c r="L17" i="1"/>
  <c r="L13" i="1"/>
  <c r="M13" i="1"/>
  <c r="K13" i="1"/>
  <c r="N13" i="1"/>
  <c r="M9" i="1"/>
  <c r="N9" i="1"/>
  <c r="K9" i="1"/>
  <c r="M5" i="1"/>
  <c r="L5" i="1"/>
  <c r="K5" i="1"/>
  <c r="N5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L123" i="1"/>
  <c r="L107" i="1"/>
  <c r="L91" i="1"/>
  <c r="L75" i="1"/>
  <c r="L57" i="1"/>
  <c r="L14" i="1"/>
  <c r="N111" i="1"/>
  <c r="N89" i="1"/>
  <c r="N57" i="1"/>
  <c r="M139" i="1"/>
  <c r="N139" i="1"/>
  <c r="M2" i="1"/>
  <c r="L2" i="1"/>
  <c r="N2" i="1"/>
  <c r="K2" i="1"/>
  <c r="M136" i="1"/>
  <c r="N136" i="1"/>
  <c r="L136" i="1"/>
  <c r="M132" i="1"/>
  <c r="L132" i="1"/>
  <c r="M128" i="1"/>
  <c r="N128" i="1"/>
  <c r="L128" i="1"/>
  <c r="M124" i="1"/>
  <c r="L124" i="1"/>
  <c r="N124" i="1"/>
  <c r="M120" i="1"/>
  <c r="N120" i="1"/>
  <c r="L120" i="1"/>
  <c r="M116" i="1"/>
  <c r="L116" i="1"/>
  <c r="M112" i="1"/>
  <c r="N112" i="1"/>
  <c r="L112" i="1"/>
  <c r="M108" i="1"/>
  <c r="L108" i="1"/>
  <c r="N108" i="1"/>
  <c r="M104" i="1"/>
  <c r="N104" i="1"/>
  <c r="L104" i="1"/>
  <c r="M100" i="1"/>
  <c r="L100" i="1"/>
  <c r="M96" i="1"/>
  <c r="N96" i="1"/>
  <c r="L96" i="1"/>
  <c r="M92" i="1"/>
  <c r="L92" i="1"/>
  <c r="N92" i="1"/>
  <c r="M88" i="1"/>
  <c r="N88" i="1"/>
  <c r="L88" i="1"/>
  <c r="M84" i="1"/>
  <c r="N84" i="1"/>
  <c r="L84" i="1"/>
  <c r="M80" i="1"/>
  <c r="N80" i="1"/>
  <c r="L80" i="1"/>
  <c r="M76" i="1"/>
  <c r="N76" i="1"/>
  <c r="L76" i="1"/>
  <c r="M72" i="1"/>
  <c r="N72" i="1"/>
  <c r="L72" i="1"/>
  <c r="M68" i="1"/>
  <c r="N68" i="1"/>
  <c r="L68" i="1"/>
  <c r="M64" i="1"/>
  <c r="N64" i="1"/>
  <c r="L64" i="1"/>
  <c r="M60" i="1"/>
  <c r="N60" i="1"/>
  <c r="L60" i="1"/>
  <c r="M56" i="1"/>
  <c r="N56" i="1"/>
  <c r="L56" i="1"/>
  <c r="M52" i="1"/>
  <c r="N52" i="1"/>
  <c r="M48" i="1"/>
  <c r="N48" i="1"/>
  <c r="L48" i="1"/>
  <c r="M44" i="1"/>
  <c r="N44" i="1"/>
  <c r="L44" i="1"/>
  <c r="M40" i="1"/>
  <c r="N40" i="1"/>
  <c r="L40" i="1"/>
  <c r="M36" i="1"/>
  <c r="N36" i="1"/>
  <c r="M32" i="1"/>
  <c r="N32" i="1"/>
  <c r="L32" i="1"/>
  <c r="M28" i="1"/>
  <c r="N28" i="1"/>
  <c r="L28" i="1"/>
  <c r="M24" i="1"/>
  <c r="N24" i="1"/>
  <c r="L24" i="1"/>
  <c r="M20" i="1"/>
  <c r="N20" i="1"/>
  <c r="M16" i="1"/>
  <c r="N16" i="1"/>
  <c r="L16" i="1"/>
  <c r="M12" i="1"/>
  <c r="N12" i="1"/>
  <c r="L12" i="1"/>
  <c r="M8" i="1"/>
  <c r="N8" i="1"/>
  <c r="L8" i="1"/>
  <c r="M4" i="1"/>
  <c r="N4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0" i="1"/>
  <c r="K44" i="1"/>
  <c r="K28" i="1"/>
  <c r="K12" i="1"/>
  <c r="L135" i="1"/>
  <c r="L119" i="1"/>
  <c r="L103" i="1"/>
  <c r="L87" i="1"/>
  <c r="L71" i="1"/>
  <c r="L52" i="1"/>
  <c r="L30" i="1"/>
  <c r="L9" i="1"/>
  <c r="N127" i="1"/>
  <c r="N105" i="1"/>
  <c r="N81" i="1"/>
  <c r="N49" i="1"/>
  <c r="M3" i="1"/>
  <c r="L3" i="1"/>
  <c r="N3" i="1"/>
  <c r="K3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56" i="1"/>
  <c r="K40" i="1"/>
  <c r="K24" i="1"/>
  <c r="K8" i="1"/>
  <c r="L131" i="1"/>
  <c r="L115" i="1"/>
  <c r="L99" i="1"/>
  <c r="L83" i="1"/>
  <c r="L67" i="1"/>
  <c r="L46" i="1"/>
  <c r="L25" i="1"/>
  <c r="L4" i="1"/>
  <c r="N121" i="1"/>
  <c r="N100" i="1"/>
  <c r="N73" i="1"/>
  <c r="N41" i="1"/>
</calcChain>
</file>

<file path=xl/sharedStrings.xml><?xml version="1.0" encoding="utf-8"?>
<sst xmlns="http://schemas.openxmlformats.org/spreadsheetml/2006/main" count="152" uniqueCount="152">
  <si>
    <t>Country</t>
  </si>
  <si>
    <t>Adults (thousands)</t>
  </si>
  <si>
    <t>mean wealth per adult (USD)</t>
  </si>
  <si>
    <t>median wealth per adult (USD)</t>
  </si>
  <si>
    <t>Adults with less than $10.000</t>
  </si>
  <si>
    <t>Adults between $10.000 - 100.000</t>
  </si>
  <si>
    <t>Adults between $100.000 - 1.000.000</t>
  </si>
  <si>
    <t>Adults over $1.000.000</t>
  </si>
  <si>
    <t>Gini Index (%)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</si>
  <si>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</si>
  <si>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</si>
  <si>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</si>
  <si>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</si>
  <si>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</si>
  <si>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</si>
  <si>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</si>
  <si>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</si>
  <si>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</si>
  <si>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</si>
  <si>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</si>
  <si>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</si>
  <si>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</si>
  <si>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</si>
  <si>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</si>
  <si>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</si>
  <si>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</si>
  <si>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</si>
  <si>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</si>
  <si>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</si>
  <si>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</si>
  <si>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British Caribbean</t>
  </si>
  <si>
    <t>Brunei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</si>
  <si>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</si>
  <si>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</si>
  <si>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</si>
  <si>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</si>
  <si>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</si>
  <si>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</si>
  <si>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</si>
  <si>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</si>
  <si>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</si>
  <si>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</si>
  <si>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</si>
  <si>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</si>
  <si>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</si>
  <si>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</si>
  <si>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</si>
  <si>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Croatia</t>
  </si>
  <si>
    <t>Cyprus</t>
  </si>
  <si>
    <t>Czechia</t>
  </si>
  <si>
    <t>Denmark</t>
  </si>
  <si>
    <t>Djibouti</t>
  </si>
  <si>
    <t>Dutch Caribbean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</si>
  <si>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</si>
  <si>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</si>
  <si>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</si>
  <si>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</si>
  <si>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</si>
  <si>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</si>
  <si>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</si>
  <si>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</si>
  <si>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</si>
  <si>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</si>
  <si>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Caribbean</t>
  </si>
  <si>
    <t>Gabon</t>
  </si>
  <si>
    <t>Gambia</t>
  </si>
  <si>
    <t>Georgia</t>
  </si>
  <si>
    <t>Germany</t>
  </si>
  <si>
    <t>Ghana</t>
  </si>
  <si>
    <t>Greece</t>
  </si>
  <si>
    <t>Guinea</t>
  </si>
  <si>
    <t>Guinea-Bissau</t>
  </si>
  <si>
    <t>Guyana</t>
  </si>
  <si>
    <t>Haiti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</si>
  <si>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</si>
  <si>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</si>
  <si>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</si>
  <si>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</si>
  <si>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</si>
  <si>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</si>
  <si>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</si>
  <si>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</si>
  <si>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</si>
  <si>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</si>
  <si>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</si>
  <si>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</si>
  <si>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</si>
  <si>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</si>
  <si>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</si>
  <si>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</si>
  <si>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</si>
  <si>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</si>
  <si>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</si>
  <si>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</si>
  <si>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</si>
  <si>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</si>
  <si>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</si>
  <si>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</si>
  <si>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</si>
  <si>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</si>
  <si>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</si>
  <si>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</si>
  <si>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</si>
  <si>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</si>
  <si>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</si>
  <si>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</si>
  <si>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</si>
  <si>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</si>
  <si>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Melanesia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</si>
  <si>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</si>
  <si>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</si>
  <si>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</si>
  <si>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</si>
  <si>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</si>
  <si>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</si>
  <si>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</si>
  <si>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</si>
  <si>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</si>
  <si>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</si>
  <si>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</si>
  <si>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</si>
  <si>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</si>
  <si>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</si>
  <si>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</si>
  <si>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</si>
  <si>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</si>
  <si>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</si>
  <si>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</si>
  <si>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</si>
  <si>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</si>
  <si>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</si>
  <si>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</si>
  <si>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</si>
  <si>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Polynesia</t>
  </si>
  <si>
    <t>Portugal</t>
  </si>
  <si>
    <t>Qatar</t>
  </si>
  <si>
    <t>Romania</t>
  </si>
  <si>
    <t>Russia</t>
  </si>
  <si>
    <t>Rwanda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</si>
  <si>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</si>
  <si>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</si>
  <si>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</si>
  <si>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</si>
  <si>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</si>
  <si>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</si>
  <si>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</si>
  <si>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</si>
  <si>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POPOLAZIONE</t>
  </si>
  <si>
    <t>% Adults with less than $10.000</t>
  </si>
  <si>
    <t>% Adults between $10.000 - 100.000</t>
  </si>
  <si>
    <t>% Adults between $100.000 - 1.000.000</t>
  </si>
  <si>
    <t>% Adults over $1.000.000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</si>
</sst>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4E59-DF9D-8F41-89B1-0A23D157F50F}">
  <dimension ref="A1:N139"/>
  <sheetViews>
    <sheetView tabSelected="1" workbookViewId="0">
      <selection activeCell="H1" sqref="H1:H1048576"/>
    </sheetView>
  </sheetViews>
  <sheetFormatPr baseColWidth="10" defaultRowHeight="16" x14ac:dyDescent="0.2"/>
  <cols>
    <col min="2" max="2" width="19" customWidth="1"/>
    <col min="5" max="5" width="17" customWidth="1"/>
    <col min="10" max="10" width="24.5" customWidth="1"/>
    <col min="11" max="11" width="20.6640625" customWidth="1"/>
    <col min="12" max="12" width="25" customWidth="1"/>
    <col min="13" max="13" width="29.5" customWidth="1"/>
    <col min="14" max="14" width="2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8</v>
      </c>
      <c r="J1" s="1" t="s">
        <v>147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x14ac:dyDescent="0.2">
      <c r="A2" s="2" t="s">
        <v>9</v>
      </c>
      <c r="B2" s="3">
        <v>18356</v>
      </c>
      <c r="C2" s="3">
        <v>1744</v>
      </c>
      <c r="D2" s="2">
        <v>734</v>
      </c>
      <c r="E2" s="2">
        <v>97.6</v>
      </c>
      <c r="F2" s="2">
        <v>2.4</v>
      </c>
      <c r="G2" s="2">
        <v>0.1</v>
      </c>
      <c r="H2" s="2">
        <v>0</v>
      </c>
      <c r="I2" s="2">
        <v>72.8</v>
      </c>
      <c r="J2">
        <f>B2*1000</f>
        <v>18356000</v>
      </c>
      <c r="K2">
        <f>J2*E2/100</f>
        <v>17915456</v>
      </c>
      <c r="L2">
        <f>J2*F2/100</f>
        <v>440544</v>
      </c>
      <c r="M2">
        <f>J2*G2/100</f>
        <v>18356</v>
      </c>
      <c r="N2">
        <f>J2*H2/100</f>
        <v>0</v>
      </c>
    </row>
    <row r="3" spans="1:14" x14ac:dyDescent="0.2">
      <c r="A3" s="2" t="s">
        <v>10</v>
      </c>
      <c r="B3" s="3">
        <v>2187</v>
      </c>
      <c r="C3" s="3">
        <v>30524</v>
      </c>
      <c r="D3" s="3">
        <v>15363</v>
      </c>
      <c r="E3" s="2">
        <v>41</v>
      </c>
      <c r="F3" s="2">
        <v>54.2</v>
      </c>
      <c r="G3" s="2">
        <v>4.7</v>
      </c>
      <c r="H3" s="2">
        <v>0.1</v>
      </c>
      <c r="I3" s="2">
        <v>68.2</v>
      </c>
      <c r="J3">
        <f>B3*1000</f>
        <v>2187000</v>
      </c>
      <c r="K3">
        <f>J3*E3/100</f>
        <v>896670</v>
      </c>
      <c r="L3">
        <f>J3*F3/100</f>
        <v>1185354</v>
      </c>
      <c r="M3">
        <f>J3*G3/100</f>
        <v>102789</v>
      </c>
      <c r="N3">
        <f>J3*H3/100</f>
        <v>2187</v>
      </c>
    </row>
    <row r="4" spans="1:14" x14ac:dyDescent="0.2">
      <c r="A4" s="2" t="s">
        <v>11</v>
      </c>
      <c r="B4" s="3">
        <v>27620</v>
      </c>
      <c r="C4" s="3">
        <v>8871</v>
      </c>
      <c r="D4" s="3">
        <v>2302</v>
      </c>
      <c r="E4" s="2">
        <v>87</v>
      </c>
      <c r="F4" s="2">
        <v>11.7</v>
      </c>
      <c r="G4" s="2">
        <v>1.2</v>
      </c>
      <c r="H4" s="2">
        <v>0.1</v>
      </c>
      <c r="I4" s="2">
        <v>84.8</v>
      </c>
      <c r="J4">
        <f>B4*1000</f>
        <v>27620000</v>
      </c>
      <c r="K4">
        <f>J4*E4/100</f>
        <v>24029400</v>
      </c>
      <c r="L4">
        <f>J4*F4/100</f>
        <v>3231540</v>
      </c>
      <c r="M4">
        <f>J4*G4/100</f>
        <v>331440</v>
      </c>
      <c r="N4">
        <f>J4*H4/100</f>
        <v>27620</v>
      </c>
    </row>
    <row r="5" spans="1:14" x14ac:dyDescent="0.2">
      <c r="A5" s="2" t="s">
        <v>12</v>
      </c>
      <c r="B5" s="3">
        <v>14339</v>
      </c>
      <c r="C5" s="3">
        <v>3529</v>
      </c>
      <c r="D5" s="3">
        <v>1131</v>
      </c>
      <c r="E5" s="2">
        <v>93.5</v>
      </c>
      <c r="F5" s="2">
        <v>6.2</v>
      </c>
      <c r="G5" s="2">
        <v>0.2</v>
      </c>
      <c r="H5" s="2">
        <v>0</v>
      </c>
      <c r="I5" s="2">
        <v>80.599999999999994</v>
      </c>
      <c r="J5">
        <f>B5*1000</f>
        <v>14339000</v>
      </c>
      <c r="K5">
        <f>J5*E5/100</f>
        <v>13406965</v>
      </c>
      <c r="L5">
        <f>J5*F5/100</f>
        <v>889018</v>
      </c>
      <c r="M5">
        <f>J5*G5/100</f>
        <v>28678</v>
      </c>
      <c r="N5">
        <f>J5*H5/100</f>
        <v>0</v>
      </c>
    </row>
    <row r="6" spans="1:14" x14ac:dyDescent="0.2">
      <c r="A6" s="2" t="s">
        <v>13</v>
      </c>
      <c r="B6" s="3">
        <v>30799</v>
      </c>
      <c r="C6" s="3">
        <v>7224</v>
      </c>
      <c r="D6" s="3">
        <v>2157</v>
      </c>
      <c r="E6" s="2">
        <v>88.2</v>
      </c>
      <c r="F6" s="2">
        <v>11.2</v>
      </c>
      <c r="G6" s="2">
        <v>0.6</v>
      </c>
      <c r="H6" s="2">
        <v>0</v>
      </c>
      <c r="I6" s="2">
        <v>81.2</v>
      </c>
      <c r="J6">
        <f>B6*1000</f>
        <v>30799000</v>
      </c>
      <c r="K6">
        <f>J6*E6/100</f>
        <v>27164718</v>
      </c>
      <c r="L6">
        <f>J6*F6/100</f>
        <v>3449488</v>
      </c>
      <c r="M6">
        <f>J6*G6/100</f>
        <v>184794</v>
      </c>
      <c r="N6">
        <f>J6*H6/100</f>
        <v>0</v>
      </c>
    </row>
    <row r="7" spans="1:14" x14ac:dyDescent="0.2">
      <c r="A7" s="2" t="s">
        <v>14</v>
      </c>
      <c r="B7" s="3">
        <v>2176</v>
      </c>
      <c r="C7" s="3">
        <v>22573</v>
      </c>
      <c r="D7" s="3">
        <v>9411</v>
      </c>
      <c r="E7" s="2">
        <v>52.3</v>
      </c>
      <c r="F7" s="2">
        <v>44</v>
      </c>
      <c r="G7" s="2">
        <v>3.5</v>
      </c>
      <c r="H7" s="2">
        <v>0.1</v>
      </c>
      <c r="I7" s="2">
        <v>73</v>
      </c>
      <c r="J7">
        <f>B7*1000</f>
        <v>2176000</v>
      </c>
      <c r="K7">
        <f>J7*E7/100</f>
        <v>1138048</v>
      </c>
      <c r="L7">
        <f>J7*F7/100</f>
        <v>957440</v>
      </c>
      <c r="M7">
        <f>J7*G7/100</f>
        <v>76160</v>
      </c>
      <c r="N7">
        <f>J7*H7/100</f>
        <v>2176</v>
      </c>
    </row>
    <row r="8" spans="1:14" x14ac:dyDescent="0.2">
      <c r="A8" s="2" t="s">
        <v>15</v>
      </c>
      <c r="B8" s="3">
        <v>19159</v>
      </c>
      <c r="C8" s="3">
        <v>483755</v>
      </c>
      <c r="D8" s="3">
        <v>238072</v>
      </c>
      <c r="E8" s="2">
        <v>9.8000000000000007</v>
      </c>
      <c r="F8" s="2">
        <v>20.7</v>
      </c>
      <c r="G8" s="2">
        <v>60</v>
      </c>
      <c r="H8" s="2">
        <v>9.4</v>
      </c>
      <c r="I8" s="2">
        <v>65.599999999999994</v>
      </c>
      <c r="J8">
        <f>B8*1000</f>
        <v>19159000</v>
      </c>
      <c r="K8">
        <f>J8*E8/100</f>
        <v>1877582</v>
      </c>
      <c r="L8">
        <f>J8*F8/100</f>
        <v>3965913</v>
      </c>
      <c r="M8">
        <f>J8*G8/100</f>
        <v>11495400</v>
      </c>
      <c r="N8">
        <f>J8*H8/100</f>
        <v>1800946</v>
      </c>
    </row>
    <row r="9" spans="1:14" x14ac:dyDescent="0.2">
      <c r="A9" s="2" t="s">
        <v>16</v>
      </c>
      <c r="B9" s="3">
        <v>7271</v>
      </c>
      <c r="C9" s="3">
        <v>290348</v>
      </c>
      <c r="D9" s="3">
        <v>91833</v>
      </c>
      <c r="E9" s="2">
        <v>14.2</v>
      </c>
      <c r="F9" s="2">
        <v>36.9</v>
      </c>
      <c r="G9" s="2">
        <v>44.1</v>
      </c>
      <c r="H9" s="2">
        <v>4.8</v>
      </c>
      <c r="I9" s="2">
        <v>73.5</v>
      </c>
      <c r="J9">
        <f>B9*1000</f>
        <v>7271000</v>
      </c>
      <c r="K9">
        <f>J9*E9/100</f>
        <v>1032482</v>
      </c>
      <c r="L9">
        <f>J9*F9/100</f>
        <v>2682999</v>
      </c>
      <c r="M9">
        <f>J9*G9/100</f>
        <v>3206511</v>
      </c>
      <c r="N9">
        <f>J9*H9/100</f>
        <v>349008</v>
      </c>
    </row>
    <row r="10" spans="1:14" x14ac:dyDescent="0.2">
      <c r="A10" s="2" t="s">
        <v>17</v>
      </c>
      <c r="B10" s="3">
        <v>7155</v>
      </c>
      <c r="C10" s="3">
        <v>11926</v>
      </c>
      <c r="D10" s="3">
        <v>5022</v>
      </c>
      <c r="E10" s="2">
        <v>73.5</v>
      </c>
      <c r="F10" s="2">
        <v>25.2</v>
      </c>
      <c r="G10" s="2">
        <v>1.3</v>
      </c>
      <c r="H10" s="2">
        <v>0</v>
      </c>
      <c r="I10" s="2">
        <v>72.7</v>
      </c>
      <c r="J10">
        <f>B10*1000</f>
        <v>7155000</v>
      </c>
      <c r="K10">
        <f>J10*E10/100</f>
        <v>5258925</v>
      </c>
      <c r="L10">
        <f>J10*F10/100</f>
        <v>1803060</v>
      </c>
      <c r="M10">
        <f>J10*G10/100</f>
        <v>93015</v>
      </c>
      <c r="N10">
        <f>J10*H10/100</f>
        <v>0</v>
      </c>
    </row>
    <row r="11" spans="1:14" x14ac:dyDescent="0.2">
      <c r="A11" s="2" t="s">
        <v>18</v>
      </c>
      <c r="B11" s="2">
        <v>278</v>
      </c>
      <c r="C11" s="3">
        <v>56737</v>
      </c>
      <c r="D11" s="3">
        <v>7507</v>
      </c>
      <c r="E11" s="2">
        <v>54</v>
      </c>
      <c r="F11" s="2">
        <v>39.700000000000003</v>
      </c>
      <c r="G11" s="2">
        <v>5.7</v>
      </c>
      <c r="H11" s="2">
        <v>0.6</v>
      </c>
      <c r="I11" s="2">
        <v>91.4</v>
      </c>
      <c r="J11">
        <f>B11*1000</f>
        <v>278000</v>
      </c>
      <c r="K11">
        <f>J11*E11/100</f>
        <v>150120</v>
      </c>
      <c r="L11">
        <f>J11*F11/100</f>
        <v>110366</v>
      </c>
      <c r="M11">
        <f>J11*G11/100</f>
        <v>15846</v>
      </c>
      <c r="N11">
        <f>J11*H11/100</f>
        <v>1668</v>
      </c>
    </row>
    <row r="12" spans="1:14" x14ac:dyDescent="0.2">
      <c r="A12" s="2" t="s">
        <v>19</v>
      </c>
      <c r="B12" s="3">
        <v>1318</v>
      </c>
      <c r="C12" s="3">
        <v>87559</v>
      </c>
      <c r="D12" s="3">
        <v>14520</v>
      </c>
      <c r="E12" s="2">
        <v>45</v>
      </c>
      <c r="F12" s="2">
        <v>48</v>
      </c>
      <c r="G12" s="2">
        <v>6.1</v>
      </c>
      <c r="H12" s="2">
        <v>0.9</v>
      </c>
      <c r="I12" s="2">
        <v>88.9</v>
      </c>
      <c r="J12">
        <f>B12*1000</f>
        <v>1318000</v>
      </c>
      <c r="K12">
        <f>J12*E12/100</f>
        <v>593100</v>
      </c>
      <c r="L12">
        <f>J12*F12/100</f>
        <v>632640</v>
      </c>
      <c r="M12">
        <f>J12*G12/100</f>
        <v>80397.999999999985</v>
      </c>
      <c r="N12">
        <f>J12*H12/100</f>
        <v>11862</v>
      </c>
    </row>
    <row r="13" spans="1:14" x14ac:dyDescent="0.2">
      <c r="A13" s="2" t="s">
        <v>20</v>
      </c>
      <c r="B13" s="3">
        <v>106060</v>
      </c>
      <c r="C13" s="3">
        <v>7837</v>
      </c>
      <c r="D13" s="3">
        <v>3062</v>
      </c>
      <c r="E13" s="2">
        <v>84.6</v>
      </c>
      <c r="F13" s="2">
        <v>14.6</v>
      </c>
      <c r="G13" s="2">
        <v>0.7</v>
      </c>
      <c r="H13" s="2">
        <v>0</v>
      </c>
      <c r="I13" s="2">
        <v>75.2</v>
      </c>
      <c r="J13">
        <f>B13*1000</f>
        <v>106060000</v>
      </c>
      <c r="K13">
        <f>J13*E13/100</f>
        <v>89726760</v>
      </c>
      <c r="L13">
        <f>J13*F13/100</f>
        <v>15484760</v>
      </c>
      <c r="M13">
        <f>J13*G13/100</f>
        <v>742420</v>
      </c>
      <c r="N13">
        <f>J13*H13/100</f>
        <v>0</v>
      </c>
    </row>
    <row r="14" spans="1:14" x14ac:dyDescent="0.2">
      <c r="A14" s="2" t="s">
        <v>21</v>
      </c>
      <c r="B14" s="2">
        <v>221</v>
      </c>
      <c r="C14" s="3">
        <v>63261</v>
      </c>
      <c r="D14" s="3">
        <v>21071</v>
      </c>
      <c r="E14" s="2">
        <v>41</v>
      </c>
      <c r="F14" s="2">
        <v>46</v>
      </c>
      <c r="G14" s="2">
        <v>12.4</v>
      </c>
      <c r="H14" s="2">
        <v>0.6</v>
      </c>
      <c r="I14" s="2">
        <v>80.400000000000006</v>
      </c>
      <c r="J14">
        <f>B14*1000</f>
        <v>221000</v>
      </c>
      <c r="K14">
        <f>J14*E14/100</f>
        <v>90610</v>
      </c>
      <c r="L14">
        <f>J14*F14/100</f>
        <v>101660</v>
      </c>
      <c r="M14">
        <f>J14*G14/100</f>
        <v>27404</v>
      </c>
      <c r="N14">
        <f>J14*H14/100</f>
        <v>1326</v>
      </c>
    </row>
    <row r="15" spans="1:14" x14ac:dyDescent="0.2">
      <c r="A15" s="2" t="s">
        <v>22</v>
      </c>
      <c r="B15" s="3">
        <v>7367</v>
      </c>
      <c r="C15" s="3">
        <v>23278</v>
      </c>
      <c r="D15" s="3">
        <v>12168</v>
      </c>
      <c r="E15" s="2">
        <v>45.9</v>
      </c>
      <c r="F15" s="2">
        <v>51.3</v>
      </c>
      <c r="G15" s="2">
        <v>2.8</v>
      </c>
      <c r="H15" s="2">
        <v>0.1</v>
      </c>
      <c r="I15" s="2">
        <v>66.7</v>
      </c>
      <c r="J15">
        <f>B15*1000</f>
        <v>7367000</v>
      </c>
      <c r="K15">
        <f>J15*E15/100</f>
        <v>3381453</v>
      </c>
      <c r="L15">
        <f>J15*F15/100</f>
        <v>3779271</v>
      </c>
      <c r="M15">
        <f>J15*G15/100</f>
        <v>206276</v>
      </c>
      <c r="N15">
        <f>J15*H15/100</f>
        <v>7367</v>
      </c>
    </row>
    <row r="16" spans="1:14" x14ac:dyDescent="0.2">
      <c r="A16" s="2" t="s">
        <v>23</v>
      </c>
      <c r="B16" s="3">
        <v>8993</v>
      </c>
      <c r="C16" s="3">
        <v>351327</v>
      </c>
      <c r="D16" s="3">
        <v>230548</v>
      </c>
      <c r="E16" s="2">
        <v>11.9</v>
      </c>
      <c r="F16" s="2">
        <v>20.100000000000001</v>
      </c>
      <c r="G16" s="2">
        <v>62.3</v>
      </c>
      <c r="H16" s="2">
        <v>5.7</v>
      </c>
      <c r="I16" s="2">
        <v>60.3</v>
      </c>
      <c r="J16">
        <f>B16*1000</f>
        <v>8993000</v>
      </c>
      <c r="K16">
        <f>J16*E16/100</f>
        <v>1070167</v>
      </c>
      <c r="L16">
        <f>J16*F16/100</f>
        <v>1807593</v>
      </c>
      <c r="M16">
        <f>J16*G16/100</f>
        <v>5602639</v>
      </c>
      <c r="N16">
        <f>J16*H16/100</f>
        <v>512601</v>
      </c>
    </row>
    <row r="17" spans="1:14" x14ac:dyDescent="0.2">
      <c r="A17" s="2" t="s">
        <v>24</v>
      </c>
      <c r="B17" s="2">
        <v>245</v>
      </c>
      <c r="C17" s="3">
        <v>10364</v>
      </c>
      <c r="D17" s="3">
        <v>3015</v>
      </c>
      <c r="E17" s="2">
        <v>82</v>
      </c>
      <c r="F17" s="2">
        <v>16.600000000000001</v>
      </c>
      <c r="G17" s="2">
        <v>1.4</v>
      </c>
      <c r="H17" s="2">
        <v>0</v>
      </c>
      <c r="I17" s="2">
        <v>83.4</v>
      </c>
      <c r="J17">
        <f>B17*1000</f>
        <v>245000</v>
      </c>
      <c r="K17">
        <f>J17*E17/100</f>
        <v>200900</v>
      </c>
      <c r="L17">
        <f>J17*F17/100</f>
        <v>40670.000000000007</v>
      </c>
      <c r="M17">
        <f>J17*G17/100</f>
        <v>3430</v>
      </c>
      <c r="N17">
        <f>J17*H17/100</f>
        <v>0</v>
      </c>
    </row>
    <row r="18" spans="1:14" x14ac:dyDescent="0.2">
      <c r="A18" s="2" t="s">
        <v>25</v>
      </c>
      <c r="B18" s="3">
        <v>5839</v>
      </c>
      <c r="C18" s="3">
        <v>2558</v>
      </c>
      <c r="D18" s="2">
        <v>890</v>
      </c>
      <c r="E18" s="2">
        <v>95.6</v>
      </c>
      <c r="F18" s="2">
        <v>4.3</v>
      </c>
      <c r="G18" s="2">
        <v>0.1</v>
      </c>
      <c r="H18" s="2">
        <v>0</v>
      </c>
      <c r="I18" s="2">
        <v>78.2</v>
      </c>
      <c r="J18">
        <f>B18*1000</f>
        <v>5839000</v>
      </c>
      <c r="K18">
        <f>J18*E18/100</f>
        <v>5582084</v>
      </c>
      <c r="L18">
        <f>J18*F18/100</f>
        <v>251077</v>
      </c>
      <c r="M18">
        <f>J18*G18/100</f>
        <v>5839</v>
      </c>
      <c r="N18">
        <f>J18*H18/100</f>
        <v>0</v>
      </c>
    </row>
    <row r="19" spans="1:14" x14ac:dyDescent="0.2">
      <c r="A19" s="2" t="s">
        <v>26</v>
      </c>
      <c r="B19" s="3">
        <v>7088</v>
      </c>
      <c r="C19" s="3">
        <v>12286</v>
      </c>
      <c r="D19" s="3">
        <v>3804</v>
      </c>
      <c r="E19" s="2">
        <v>78.099999999999994</v>
      </c>
      <c r="F19" s="2">
        <v>20.5</v>
      </c>
      <c r="G19" s="2">
        <v>1.3</v>
      </c>
      <c r="H19" s="2">
        <v>0.1</v>
      </c>
      <c r="I19" s="2">
        <v>81</v>
      </c>
      <c r="J19">
        <f>B19*1000</f>
        <v>7088000</v>
      </c>
      <c r="K19">
        <f>J19*E19/100</f>
        <v>5535728</v>
      </c>
      <c r="L19">
        <f>J19*F19/100</f>
        <v>1453040</v>
      </c>
      <c r="M19">
        <f>J19*G19/100</f>
        <v>92144</v>
      </c>
      <c r="N19">
        <f>J19*H19/100</f>
        <v>7088</v>
      </c>
    </row>
    <row r="20" spans="1:14" x14ac:dyDescent="0.2">
      <c r="A20" s="2" t="s">
        <v>27</v>
      </c>
      <c r="B20" s="3">
        <v>2637</v>
      </c>
      <c r="C20" s="3">
        <v>30597</v>
      </c>
      <c r="D20" s="3">
        <v>15283</v>
      </c>
      <c r="E20" s="2">
        <v>41</v>
      </c>
      <c r="F20" s="2">
        <v>54.1</v>
      </c>
      <c r="G20" s="2">
        <v>4.8</v>
      </c>
      <c r="H20" s="2">
        <v>0.1</v>
      </c>
      <c r="I20" s="2">
        <v>68.599999999999994</v>
      </c>
      <c r="J20">
        <f>B20*1000</f>
        <v>2637000</v>
      </c>
      <c r="K20">
        <f>J20*E20/100</f>
        <v>1081170</v>
      </c>
      <c r="L20">
        <f>J20*F20/100</f>
        <v>1426617</v>
      </c>
      <c r="M20">
        <f>J20*G20/100</f>
        <v>126576</v>
      </c>
      <c r="N20">
        <f>J20*H20/100</f>
        <v>2637</v>
      </c>
    </row>
    <row r="21" spans="1:14" x14ac:dyDescent="0.2">
      <c r="A21" s="2" t="s">
        <v>28</v>
      </c>
      <c r="B21" s="3">
        <v>1358</v>
      </c>
      <c r="C21" s="3">
        <v>15598</v>
      </c>
      <c r="D21" s="3">
        <v>3680</v>
      </c>
      <c r="E21" s="2">
        <v>80</v>
      </c>
      <c r="F21" s="2">
        <v>16.8</v>
      </c>
      <c r="G21" s="2">
        <v>3.1</v>
      </c>
      <c r="H21" s="2">
        <v>0.1</v>
      </c>
      <c r="I21" s="2">
        <v>87.3</v>
      </c>
      <c r="J21">
        <f>B21*1000</f>
        <v>1358000</v>
      </c>
      <c r="K21">
        <f>J21*E21/100</f>
        <v>1086400</v>
      </c>
      <c r="L21">
        <f>J21*F21/100</f>
        <v>228144</v>
      </c>
      <c r="M21">
        <f>J21*G21/100</f>
        <v>42098</v>
      </c>
      <c r="N21">
        <f>J21*H21/100</f>
        <v>1358</v>
      </c>
    </row>
    <row r="22" spans="1:14" x14ac:dyDescent="0.2">
      <c r="A22" s="2" t="s">
        <v>29</v>
      </c>
      <c r="B22" s="3">
        <v>153307</v>
      </c>
      <c r="C22" s="3">
        <v>18272</v>
      </c>
      <c r="D22" s="3">
        <v>3469</v>
      </c>
      <c r="E22" s="2">
        <v>79.5</v>
      </c>
      <c r="F22" s="2">
        <v>17.5</v>
      </c>
      <c r="G22" s="2">
        <v>2.8</v>
      </c>
      <c r="H22" s="2">
        <v>0.1</v>
      </c>
      <c r="I22" s="2">
        <v>89</v>
      </c>
      <c r="J22">
        <f>B22*1000</f>
        <v>153307000</v>
      </c>
      <c r="K22">
        <f>J22*E22/100</f>
        <v>121879065</v>
      </c>
      <c r="L22">
        <f>J22*F22/100</f>
        <v>26828725</v>
      </c>
      <c r="M22">
        <f>J22*G22/100</f>
        <v>4292596</v>
      </c>
      <c r="N22">
        <f>J22*H22/100</f>
        <v>153307</v>
      </c>
    </row>
    <row r="23" spans="1:14" x14ac:dyDescent="0.2">
      <c r="A23" s="2" t="s">
        <v>30</v>
      </c>
      <c r="B23" s="2">
        <v>567</v>
      </c>
      <c r="C23" s="3">
        <v>45109</v>
      </c>
      <c r="D23" s="3">
        <v>14684</v>
      </c>
      <c r="E23" s="2">
        <v>44</v>
      </c>
      <c r="F23" s="2">
        <v>47.7</v>
      </c>
      <c r="G23" s="2">
        <v>7.9</v>
      </c>
      <c r="H23" s="2">
        <v>0.4</v>
      </c>
      <c r="I23" s="2">
        <v>80.8</v>
      </c>
      <c r="J23">
        <f>B23*1000</f>
        <v>567000</v>
      </c>
      <c r="K23">
        <f>J23*E23/100</f>
        <v>249480</v>
      </c>
      <c r="L23">
        <f>J23*F23/100</f>
        <v>270459</v>
      </c>
      <c r="M23">
        <f>J23*G23/100</f>
        <v>44793</v>
      </c>
      <c r="N23">
        <f>J23*H23/100</f>
        <v>2268</v>
      </c>
    </row>
    <row r="24" spans="1:14" x14ac:dyDescent="0.2">
      <c r="A24" s="2" t="s">
        <v>31</v>
      </c>
      <c r="B24" s="2">
        <v>309</v>
      </c>
      <c r="C24" s="3">
        <v>39098</v>
      </c>
      <c r="D24" s="3">
        <v>5122</v>
      </c>
      <c r="E24" s="2">
        <v>64</v>
      </c>
      <c r="F24" s="2">
        <v>32.1</v>
      </c>
      <c r="G24" s="2">
        <v>3.5</v>
      </c>
      <c r="H24" s="2">
        <v>0.4</v>
      </c>
      <c r="I24" s="2">
        <v>91.6</v>
      </c>
      <c r="J24">
        <f>B24*1000</f>
        <v>309000</v>
      </c>
      <c r="K24">
        <f>J24*E24/100</f>
        <v>197760</v>
      </c>
      <c r="L24">
        <f>J24*F24/100</f>
        <v>99189</v>
      </c>
      <c r="M24">
        <f>J24*G24/100</f>
        <v>10815</v>
      </c>
      <c r="N24">
        <f>J24*H24/100</f>
        <v>1236</v>
      </c>
    </row>
    <row r="25" spans="1:14" x14ac:dyDescent="0.2">
      <c r="A25" s="2" t="s">
        <v>32</v>
      </c>
      <c r="B25" s="3">
        <v>5586</v>
      </c>
      <c r="C25" s="3">
        <v>36443</v>
      </c>
      <c r="D25" s="3">
        <v>17403</v>
      </c>
      <c r="E25" s="2">
        <v>38.700000000000003</v>
      </c>
      <c r="F25" s="2">
        <v>54.9</v>
      </c>
      <c r="G25" s="2">
        <v>6.2</v>
      </c>
      <c r="H25" s="2">
        <v>0.2</v>
      </c>
      <c r="I25" s="2">
        <v>70.099999999999994</v>
      </c>
      <c r="J25">
        <f>B25*1000</f>
        <v>5586000</v>
      </c>
      <c r="K25">
        <f>J25*E25/100</f>
        <v>2161782.0000000005</v>
      </c>
      <c r="L25">
        <f>J25*F25/100</f>
        <v>3066714</v>
      </c>
      <c r="M25">
        <f>J25*G25/100</f>
        <v>346332</v>
      </c>
      <c r="N25">
        <f>J25*H25/100</f>
        <v>11172</v>
      </c>
    </row>
    <row r="26" spans="1:14" x14ac:dyDescent="0.2">
      <c r="A26" s="2" t="s">
        <v>33</v>
      </c>
      <c r="B26" s="3">
        <v>9480</v>
      </c>
      <c r="C26" s="3">
        <v>1681</v>
      </c>
      <c r="D26" s="2">
        <v>622</v>
      </c>
      <c r="E26" s="2">
        <v>98</v>
      </c>
      <c r="F26" s="2">
        <v>1.9</v>
      </c>
      <c r="G26" s="2">
        <v>0.1</v>
      </c>
      <c r="H26" s="2">
        <v>0</v>
      </c>
      <c r="I26" s="2">
        <v>76.8</v>
      </c>
      <c r="J26">
        <f>B26*1000</f>
        <v>9480000</v>
      </c>
      <c r="K26">
        <f>J26*E26/100</f>
        <v>9290400</v>
      </c>
      <c r="L26">
        <f>J26*F26/100</f>
        <v>180120</v>
      </c>
      <c r="M26">
        <f>J26*G26/100</f>
        <v>9480</v>
      </c>
      <c r="N26">
        <f>J26*H26/100</f>
        <v>0</v>
      </c>
    </row>
    <row r="27" spans="1:14" x14ac:dyDescent="0.2">
      <c r="A27" s="2" t="s">
        <v>34</v>
      </c>
      <c r="B27" s="3">
        <v>5381</v>
      </c>
      <c r="C27" s="2">
        <v>728</v>
      </c>
      <c r="D27" s="2">
        <v>281</v>
      </c>
      <c r="E27" s="2">
        <v>99.5</v>
      </c>
      <c r="F27" s="2">
        <v>0.5</v>
      </c>
      <c r="G27" s="2">
        <v>0</v>
      </c>
      <c r="H27" s="2">
        <v>0</v>
      </c>
      <c r="I27" s="2">
        <v>75.099999999999994</v>
      </c>
      <c r="J27">
        <f>B27*1000</f>
        <v>5381000</v>
      </c>
      <c r="K27">
        <f>J27*E27/100</f>
        <v>5354095</v>
      </c>
      <c r="L27">
        <f>J27*F27/100</f>
        <v>26905</v>
      </c>
      <c r="M27">
        <f>J27*G27/100</f>
        <v>0</v>
      </c>
      <c r="N27">
        <f>J27*H27/100</f>
        <v>0</v>
      </c>
    </row>
    <row r="28" spans="1:14" x14ac:dyDescent="0.2">
      <c r="A28" s="2" t="s">
        <v>35</v>
      </c>
      <c r="B28" s="3">
        <v>10180</v>
      </c>
      <c r="C28" s="3">
        <v>5895</v>
      </c>
      <c r="D28" s="3">
        <v>2031</v>
      </c>
      <c r="E28" s="2">
        <v>90.7</v>
      </c>
      <c r="F28" s="2">
        <v>8.6999999999999993</v>
      </c>
      <c r="G28" s="2">
        <v>0.6</v>
      </c>
      <c r="H28" s="2">
        <v>0</v>
      </c>
      <c r="I28" s="2">
        <v>78.7</v>
      </c>
      <c r="J28">
        <f>B28*1000</f>
        <v>10180000</v>
      </c>
      <c r="K28">
        <f>J28*E28/100</f>
        <v>9233260</v>
      </c>
      <c r="L28">
        <f>J28*F28/100</f>
        <v>885660</v>
      </c>
      <c r="M28">
        <f>J28*G28/100</f>
        <v>61080</v>
      </c>
      <c r="N28">
        <f>J28*H28/100</f>
        <v>0</v>
      </c>
    </row>
    <row r="29" spans="1:14" x14ac:dyDescent="0.2">
      <c r="A29" s="2" t="s">
        <v>36</v>
      </c>
      <c r="B29" s="3">
        <v>12716</v>
      </c>
      <c r="C29" s="3">
        <v>3042</v>
      </c>
      <c r="D29" s="2">
        <v>941</v>
      </c>
      <c r="E29" s="2">
        <v>94.3</v>
      </c>
      <c r="F29" s="2">
        <v>5.5</v>
      </c>
      <c r="G29" s="2">
        <v>0.2</v>
      </c>
      <c r="H29" s="2">
        <v>0</v>
      </c>
      <c r="I29" s="2">
        <v>81.599999999999994</v>
      </c>
      <c r="J29">
        <f>B29*1000</f>
        <v>12716000</v>
      </c>
      <c r="K29">
        <f>J29*E29/100</f>
        <v>11991188</v>
      </c>
      <c r="L29">
        <f>J29*F29/100</f>
        <v>699380</v>
      </c>
      <c r="M29">
        <f>J29*G29/100</f>
        <v>25432</v>
      </c>
      <c r="N29">
        <f>J29*H29/100</f>
        <v>0</v>
      </c>
    </row>
    <row r="30" spans="1:14" x14ac:dyDescent="0.2">
      <c r="A30" s="2" t="s">
        <v>37</v>
      </c>
      <c r="B30" s="3">
        <v>29934</v>
      </c>
      <c r="C30" s="3">
        <v>332323</v>
      </c>
      <c r="D30" s="3">
        <v>125688</v>
      </c>
      <c r="E30" s="2">
        <v>20.7</v>
      </c>
      <c r="F30" s="2">
        <v>25.1</v>
      </c>
      <c r="G30" s="2">
        <v>48.6</v>
      </c>
      <c r="H30" s="2">
        <v>5.6</v>
      </c>
      <c r="I30" s="2">
        <v>71.900000000000006</v>
      </c>
      <c r="J30">
        <f>B30*1000</f>
        <v>29934000</v>
      </c>
      <c r="K30">
        <f>J30*E30/100</f>
        <v>6196338</v>
      </c>
      <c r="L30">
        <f>J30*F30/100</f>
        <v>7513434</v>
      </c>
      <c r="M30">
        <f>J30*G30/100</f>
        <v>14547924</v>
      </c>
      <c r="N30">
        <f>J30*H30/100</f>
        <v>1676304</v>
      </c>
    </row>
    <row r="31" spans="1:14" x14ac:dyDescent="0.2">
      <c r="A31" s="2" t="s">
        <v>38</v>
      </c>
      <c r="B31" s="3">
        <v>2161</v>
      </c>
      <c r="C31" s="2">
        <v>840</v>
      </c>
      <c r="D31" s="2">
        <v>212</v>
      </c>
      <c r="E31" s="2">
        <v>98.8</v>
      </c>
      <c r="F31" s="2">
        <v>1.2</v>
      </c>
      <c r="G31" s="2">
        <v>0</v>
      </c>
      <c r="H31" s="2">
        <v>0</v>
      </c>
      <c r="I31" s="2">
        <v>85.9</v>
      </c>
      <c r="J31">
        <f>B31*1000</f>
        <v>2161000</v>
      </c>
      <c r="K31">
        <f>J31*E31/100</f>
        <v>2135068</v>
      </c>
      <c r="L31">
        <f>J31*F31/100</f>
        <v>25932</v>
      </c>
      <c r="M31">
        <f>J31*G31/100</f>
        <v>0</v>
      </c>
      <c r="N31">
        <f>J31*H31/100</f>
        <v>0</v>
      </c>
    </row>
    <row r="32" spans="1:14" x14ac:dyDescent="0.2">
      <c r="A32" s="2" t="s">
        <v>39</v>
      </c>
      <c r="B32" s="3">
        <v>7059</v>
      </c>
      <c r="C32" s="3">
        <v>1117</v>
      </c>
      <c r="D32" s="2">
        <v>355</v>
      </c>
      <c r="E32" s="2">
        <v>98.7</v>
      </c>
      <c r="F32" s="2">
        <v>1.3</v>
      </c>
      <c r="G32" s="2">
        <v>0.1</v>
      </c>
      <c r="H32" s="2">
        <v>0</v>
      </c>
      <c r="I32" s="2">
        <v>80.599999999999994</v>
      </c>
      <c r="J32">
        <f>B32*1000</f>
        <v>7059000</v>
      </c>
      <c r="K32">
        <f>J32*E32/100</f>
        <v>6967233</v>
      </c>
      <c r="L32">
        <f>J32*F32/100</f>
        <v>91767</v>
      </c>
      <c r="M32">
        <f>J32*G32/100</f>
        <v>7059</v>
      </c>
      <c r="N32">
        <f>J32*H32/100</f>
        <v>0</v>
      </c>
    </row>
    <row r="33" spans="1:14" x14ac:dyDescent="0.2">
      <c r="A33" s="2" t="s">
        <v>40</v>
      </c>
      <c r="B33" s="3">
        <v>14259</v>
      </c>
      <c r="C33" s="3">
        <v>53591</v>
      </c>
      <c r="D33" s="3">
        <v>17747</v>
      </c>
      <c r="E33" s="2">
        <v>39.1</v>
      </c>
      <c r="F33" s="2">
        <v>51.6</v>
      </c>
      <c r="G33" s="2">
        <v>8.8000000000000007</v>
      </c>
      <c r="H33" s="2">
        <v>0.5</v>
      </c>
      <c r="I33" s="2">
        <v>79.7</v>
      </c>
      <c r="J33">
        <f>B33*1000</f>
        <v>14259000</v>
      </c>
      <c r="K33">
        <f>J33*E33/100</f>
        <v>5575269</v>
      </c>
      <c r="L33">
        <f>J33*F33/100</f>
        <v>7357644</v>
      </c>
      <c r="M33">
        <f>J33*G33/100</f>
        <v>1254792.0000000002</v>
      </c>
      <c r="N33">
        <f>J33*H33/100</f>
        <v>71295</v>
      </c>
    </row>
    <row r="34" spans="1:14" x14ac:dyDescent="0.2">
      <c r="A34" s="2" t="s">
        <v>41</v>
      </c>
      <c r="B34" s="3">
        <v>1104956</v>
      </c>
      <c r="C34" s="3">
        <v>67771</v>
      </c>
      <c r="D34" s="3">
        <v>24067</v>
      </c>
      <c r="E34" s="2">
        <v>20.9</v>
      </c>
      <c r="F34" s="2">
        <v>66.099999999999994</v>
      </c>
      <c r="G34" s="2">
        <v>12.5</v>
      </c>
      <c r="H34" s="2">
        <v>0.5</v>
      </c>
      <c r="I34" s="2">
        <v>70.400000000000006</v>
      </c>
      <c r="J34">
        <f>B34*1000</f>
        <v>1104956000</v>
      </c>
      <c r="K34">
        <f>J34*E34/100</f>
        <v>230935804</v>
      </c>
      <c r="L34">
        <f>J34*F34/100</f>
        <v>730375916</v>
      </c>
      <c r="M34">
        <f>J34*G34/100</f>
        <v>138119500</v>
      </c>
      <c r="N34">
        <f>J34*H34/100</f>
        <v>5524780</v>
      </c>
    </row>
    <row r="35" spans="1:14" x14ac:dyDescent="0.2">
      <c r="A35" s="2" t="s">
        <v>42</v>
      </c>
      <c r="B35" s="3">
        <v>35612</v>
      </c>
      <c r="C35" s="3">
        <v>16928</v>
      </c>
      <c r="D35" s="3">
        <v>4854</v>
      </c>
      <c r="E35" s="2">
        <v>72</v>
      </c>
      <c r="F35" s="2">
        <v>25.4</v>
      </c>
      <c r="G35" s="2">
        <v>2.5</v>
      </c>
      <c r="H35" s="2">
        <v>0.1</v>
      </c>
      <c r="I35" s="2">
        <v>82.7</v>
      </c>
      <c r="J35">
        <f>B35*1000</f>
        <v>35612000</v>
      </c>
      <c r="K35">
        <f>J35*E35/100</f>
        <v>25640640</v>
      </c>
      <c r="L35">
        <f>J35*F35/100</f>
        <v>9045448</v>
      </c>
      <c r="M35">
        <f>J35*G35/100</f>
        <v>890300</v>
      </c>
      <c r="N35">
        <f>J35*H35/100</f>
        <v>35612</v>
      </c>
    </row>
    <row r="36" spans="1:14" x14ac:dyDescent="0.2">
      <c r="A36" s="2" t="s">
        <v>43</v>
      </c>
      <c r="B36" s="2">
        <v>447</v>
      </c>
      <c r="C36" s="3">
        <v>5397</v>
      </c>
      <c r="D36" s="3">
        <v>1466</v>
      </c>
      <c r="E36" s="2">
        <v>91.5</v>
      </c>
      <c r="F36" s="2">
        <v>7.9</v>
      </c>
      <c r="G36" s="2">
        <v>0.6</v>
      </c>
      <c r="H36" s="2">
        <v>0</v>
      </c>
      <c r="I36" s="2">
        <v>84.8</v>
      </c>
      <c r="J36">
        <f>B36*1000</f>
        <v>447000</v>
      </c>
      <c r="K36">
        <f>J36*E36/100</f>
        <v>409005</v>
      </c>
      <c r="L36">
        <f>J36*F36/100</f>
        <v>35313</v>
      </c>
      <c r="M36">
        <f>J36*G36/100</f>
        <v>2682</v>
      </c>
      <c r="N36">
        <f>J36*H36/100</f>
        <v>0</v>
      </c>
    </row>
    <row r="37" spans="1:14" x14ac:dyDescent="0.2">
      <c r="A37" s="2" t="s">
        <v>44</v>
      </c>
      <c r="B37" s="3">
        <v>39740</v>
      </c>
      <c r="C37" s="3">
        <v>1240</v>
      </c>
      <c r="D37" s="2">
        <v>356</v>
      </c>
      <c r="E37" s="2">
        <v>98.3</v>
      </c>
      <c r="F37" s="2">
        <v>1.6</v>
      </c>
      <c r="G37" s="2">
        <v>0.1</v>
      </c>
      <c r="H37" s="2">
        <v>0</v>
      </c>
      <c r="I37" s="2">
        <v>83.2</v>
      </c>
      <c r="J37">
        <f>B37*1000</f>
        <v>39740000</v>
      </c>
      <c r="K37">
        <f>J37*E37/100</f>
        <v>39064420</v>
      </c>
      <c r="L37">
        <f>J37*F37/100</f>
        <v>635840</v>
      </c>
      <c r="M37">
        <f>J37*G37/100</f>
        <v>39740</v>
      </c>
      <c r="N37">
        <f>J37*H37/100</f>
        <v>0</v>
      </c>
    </row>
    <row r="38" spans="1:14" x14ac:dyDescent="0.2">
      <c r="A38" s="2" t="s">
        <v>45</v>
      </c>
      <c r="B38" s="3">
        <v>2707</v>
      </c>
      <c r="C38" s="3">
        <v>2180</v>
      </c>
      <c r="D38" s="2">
        <v>582</v>
      </c>
      <c r="E38" s="2">
        <v>95.6</v>
      </c>
      <c r="F38" s="2">
        <v>4.2</v>
      </c>
      <c r="G38" s="2">
        <v>0.1</v>
      </c>
      <c r="H38" s="2">
        <v>0</v>
      </c>
      <c r="I38" s="2">
        <v>84.7</v>
      </c>
      <c r="J38">
        <f>B38*1000</f>
        <v>2707000</v>
      </c>
      <c r="K38">
        <f>J38*E38/100</f>
        <v>2587891.9999999995</v>
      </c>
      <c r="L38">
        <f>J38*F38/100</f>
        <v>113694</v>
      </c>
      <c r="M38">
        <f>J38*G38/100</f>
        <v>2707</v>
      </c>
      <c r="N38">
        <f>J38*H38/100</f>
        <v>0</v>
      </c>
    </row>
    <row r="39" spans="1:14" x14ac:dyDescent="0.2">
      <c r="A39" s="2" t="s">
        <v>46</v>
      </c>
      <c r="B39" s="3">
        <v>3696</v>
      </c>
      <c r="C39" s="3">
        <v>44337</v>
      </c>
      <c r="D39" s="3">
        <v>14662</v>
      </c>
      <c r="E39" s="2">
        <v>44</v>
      </c>
      <c r="F39" s="2">
        <v>47.4</v>
      </c>
      <c r="G39" s="2">
        <v>8.4</v>
      </c>
      <c r="H39" s="2">
        <v>0.3</v>
      </c>
      <c r="I39" s="2">
        <v>79.900000000000006</v>
      </c>
      <c r="J39">
        <f>B39*1000</f>
        <v>3696000</v>
      </c>
      <c r="K39">
        <f>J39*E39/100</f>
        <v>1626240</v>
      </c>
      <c r="L39">
        <f>J39*F39/100</f>
        <v>1751904</v>
      </c>
      <c r="M39">
        <f>J39*G39/100</f>
        <v>310464</v>
      </c>
      <c r="N39">
        <f>J39*H39/100</f>
        <v>11088</v>
      </c>
    </row>
    <row r="40" spans="1:14" x14ac:dyDescent="0.2">
      <c r="A40" s="2" t="s">
        <v>47</v>
      </c>
      <c r="B40" s="3">
        <v>3303</v>
      </c>
      <c r="C40" s="3">
        <v>69140</v>
      </c>
      <c r="D40" s="3">
        <v>34945</v>
      </c>
      <c r="E40" s="2">
        <v>27</v>
      </c>
      <c r="F40" s="2">
        <v>57</v>
      </c>
      <c r="G40" s="2">
        <v>15.5</v>
      </c>
      <c r="H40" s="2">
        <v>0.5</v>
      </c>
      <c r="I40" s="2">
        <v>68.5</v>
      </c>
      <c r="J40">
        <f>B40*1000</f>
        <v>3303000</v>
      </c>
      <c r="K40">
        <f>J40*E40/100</f>
        <v>891810</v>
      </c>
      <c r="L40">
        <f>J40*F40/100</f>
        <v>1882710</v>
      </c>
      <c r="M40">
        <f>J40*G40/100</f>
        <v>511965</v>
      </c>
      <c r="N40">
        <f>J40*H40/100</f>
        <v>16515</v>
      </c>
    </row>
    <row r="41" spans="1:14" x14ac:dyDescent="0.2">
      <c r="A41" s="2" t="s">
        <v>48</v>
      </c>
      <c r="B41" s="2">
        <v>679</v>
      </c>
      <c r="C41" s="3">
        <v>142304</v>
      </c>
      <c r="D41" s="3">
        <v>35300</v>
      </c>
      <c r="E41" s="2">
        <v>23</v>
      </c>
      <c r="F41" s="2">
        <v>57</v>
      </c>
      <c r="G41" s="2">
        <v>18.3</v>
      </c>
      <c r="H41" s="2">
        <v>1.7</v>
      </c>
      <c r="I41" s="2">
        <v>80.7</v>
      </c>
      <c r="J41">
        <f>B41*1000</f>
        <v>679000</v>
      </c>
      <c r="K41">
        <f>J41*E41/100</f>
        <v>156170</v>
      </c>
      <c r="L41">
        <f>J41*F41/100</f>
        <v>387030</v>
      </c>
      <c r="M41">
        <f>J41*G41/100</f>
        <v>124257</v>
      </c>
      <c r="N41">
        <f>J41*H41/100</f>
        <v>11543</v>
      </c>
    </row>
    <row r="42" spans="1:14" x14ac:dyDescent="0.2">
      <c r="A42" s="2" t="s">
        <v>49</v>
      </c>
      <c r="B42" s="3">
        <v>8528</v>
      </c>
      <c r="C42" s="3">
        <v>78103</v>
      </c>
      <c r="D42" s="3">
        <v>23794</v>
      </c>
      <c r="E42" s="2">
        <v>29.6</v>
      </c>
      <c r="F42" s="2">
        <v>55.7</v>
      </c>
      <c r="G42" s="2">
        <v>14</v>
      </c>
      <c r="H42" s="2">
        <v>0.7</v>
      </c>
      <c r="I42" s="2">
        <v>77.7</v>
      </c>
      <c r="J42">
        <f>B42*1000</f>
        <v>8528000</v>
      </c>
      <c r="K42">
        <f>J42*E42/100</f>
        <v>2524288</v>
      </c>
      <c r="L42">
        <f>J42*F42/100</f>
        <v>4750096</v>
      </c>
      <c r="M42">
        <f>J42*G42/100</f>
        <v>1193920</v>
      </c>
      <c r="N42">
        <f>J42*H42/100</f>
        <v>59696</v>
      </c>
    </row>
    <row r="43" spans="1:14" x14ac:dyDescent="0.2">
      <c r="A43" s="2" t="s">
        <v>50</v>
      </c>
      <c r="B43" s="3">
        <v>4557</v>
      </c>
      <c r="C43" s="3">
        <v>376069</v>
      </c>
      <c r="D43" s="3">
        <v>165622</v>
      </c>
      <c r="E43" s="2">
        <v>15.4</v>
      </c>
      <c r="F43" s="2">
        <v>25.4</v>
      </c>
      <c r="G43" s="2">
        <v>52.5</v>
      </c>
      <c r="H43" s="2">
        <v>6.7</v>
      </c>
      <c r="I43" s="2">
        <v>73.599999999999994</v>
      </c>
      <c r="J43">
        <f>B43*1000</f>
        <v>4557000</v>
      </c>
      <c r="K43">
        <f>J43*E43/100</f>
        <v>701778</v>
      </c>
      <c r="L43">
        <f>J43*F43/100</f>
        <v>1157478</v>
      </c>
      <c r="M43">
        <f>J43*G43/100</f>
        <v>2392425</v>
      </c>
      <c r="N43">
        <f>J43*H43/100</f>
        <v>305319</v>
      </c>
    </row>
    <row r="44" spans="1:14" x14ac:dyDescent="0.2">
      <c r="A44" s="2" t="s">
        <v>51</v>
      </c>
      <c r="B44" s="2">
        <v>618</v>
      </c>
      <c r="C44" s="3">
        <v>3112</v>
      </c>
      <c r="D44" s="3">
        <v>1077</v>
      </c>
      <c r="E44" s="2">
        <v>94</v>
      </c>
      <c r="F44" s="2">
        <v>6</v>
      </c>
      <c r="G44" s="2">
        <v>0</v>
      </c>
      <c r="H44" s="2">
        <v>0</v>
      </c>
      <c r="I44" s="2">
        <v>78.8</v>
      </c>
      <c r="J44">
        <f>B44*1000</f>
        <v>618000</v>
      </c>
      <c r="K44">
        <f>J44*E44/100</f>
        <v>580920</v>
      </c>
      <c r="L44">
        <f>J44*F44/100</f>
        <v>37080</v>
      </c>
      <c r="M44">
        <f>J44*G44/100</f>
        <v>0</v>
      </c>
      <c r="N44">
        <f>J44*H44/100</f>
        <v>0</v>
      </c>
    </row>
    <row r="45" spans="1:14" x14ac:dyDescent="0.2">
      <c r="A45" s="2" t="s">
        <v>52</v>
      </c>
      <c r="B45" s="2">
        <v>258</v>
      </c>
      <c r="C45" s="3">
        <v>40909</v>
      </c>
      <c r="D45" s="3">
        <v>16810</v>
      </c>
      <c r="E45" s="2">
        <v>40</v>
      </c>
      <c r="F45" s="2">
        <v>52.7</v>
      </c>
      <c r="G45" s="2">
        <v>7.1</v>
      </c>
      <c r="H45" s="2">
        <v>0.2</v>
      </c>
      <c r="I45" s="2">
        <v>69.099999999999994</v>
      </c>
      <c r="J45">
        <f>B45*1000</f>
        <v>258000</v>
      </c>
      <c r="K45">
        <f>J45*E45/100</f>
        <v>103200</v>
      </c>
      <c r="L45">
        <f>J45*F45/100</f>
        <v>135966</v>
      </c>
      <c r="M45">
        <f>J45*G45/100</f>
        <v>18318</v>
      </c>
      <c r="N45">
        <f>J45*H45/100</f>
        <v>516</v>
      </c>
    </row>
    <row r="46" spans="1:14" x14ac:dyDescent="0.2">
      <c r="A46" s="2" t="s">
        <v>53</v>
      </c>
      <c r="B46" s="3">
        <v>11361</v>
      </c>
      <c r="C46" s="3">
        <v>17151</v>
      </c>
      <c r="D46" s="3">
        <v>5444</v>
      </c>
      <c r="E46" s="2">
        <v>69.900000000000006</v>
      </c>
      <c r="F46" s="2">
        <v>27.9</v>
      </c>
      <c r="G46" s="2">
        <v>2.1</v>
      </c>
      <c r="H46" s="2">
        <v>0.1</v>
      </c>
      <c r="I46" s="2">
        <v>80.8</v>
      </c>
      <c r="J46">
        <f>B46*1000</f>
        <v>11361000</v>
      </c>
      <c r="K46">
        <f>J46*E46/100</f>
        <v>7941339.0000000009</v>
      </c>
      <c r="L46">
        <f>J46*F46/100</f>
        <v>3169719</v>
      </c>
      <c r="M46">
        <f>J46*G46/100</f>
        <v>238581</v>
      </c>
      <c r="N46">
        <f>J46*H46/100</f>
        <v>11361</v>
      </c>
    </row>
    <row r="47" spans="1:14" x14ac:dyDescent="0.2">
      <c r="A47" s="2" t="s">
        <v>54</v>
      </c>
      <c r="B47" s="3">
        <v>59547</v>
      </c>
      <c r="C47" s="3">
        <v>19468</v>
      </c>
      <c r="D47" s="3">
        <v>6329</v>
      </c>
      <c r="E47" s="2">
        <v>66.5</v>
      </c>
      <c r="F47" s="2">
        <v>30.7</v>
      </c>
      <c r="G47" s="2">
        <v>2.6</v>
      </c>
      <c r="H47" s="2">
        <v>0.1</v>
      </c>
      <c r="I47" s="2">
        <v>79.2</v>
      </c>
      <c r="J47">
        <f>B47*1000</f>
        <v>59547000</v>
      </c>
      <c r="K47">
        <f>J47*E47/100</f>
        <v>39598755</v>
      </c>
      <c r="L47">
        <f>J47*F47/100</f>
        <v>18280929</v>
      </c>
      <c r="M47">
        <f>J47*G47/100</f>
        <v>1548222</v>
      </c>
      <c r="N47">
        <f>J47*H47/100</f>
        <v>59547</v>
      </c>
    </row>
    <row r="48" spans="1:14" x14ac:dyDescent="0.2">
      <c r="A48" s="2" t="s">
        <v>55</v>
      </c>
      <c r="B48" s="3">
        <v>4201</v>
      </c>
      <c r="C48" s="3">
        <v>34003</v>
      </c>
      <c r="D48" s="3">
        <v>11372</v>
      </c>
      <c r="E48" s="2">
        <v>47.6</v>
      </c>
      <c r="F48" s="2">
        <v>46</v>
      </c>
      <c r="G48" s="2">
        <v>6.2</v>
      </c>
      <c r="H48" s="2">
        <v>0.2</v>
      </c>
      <c r="I48" s="2">
        <v>79.099999999999994</v>
      </c>
      <c r="J48">
        <f>B48*1000</f>
        <v>4201000</v>
      </c>
      <c r="K48">
        <f>J48*E48/100</f>
        <v>1999676</v>
      </c>
      <c r="L48">
        <f>J48*F48/100</f>
        <v>1932460</v>
      </c>
      <c r="M48">
        <f>J48*G48/100</f>
        <v>260462</v>
      </c>
      <c r="N48">
        <f>J48*H48/100</f>
        <v>8402</v>
      </c>
    </row>
    <row r="49" spans="1:14" x14ac:dyDescent="0.2">
      <c r="A49" s="2" t="s">
        <v>56</v>
      </c>
      <c r="B49" s="2">
        <v>776</v>
      </c>
      <c r="C49" s="3">
        <v>18246</v>
      </c>
      <c r="D49" s="3">
        <v>4561</v>
      </c>
      <c r="E49" s="2">
        <v>77</v>
      </c>
      <c r="F49" s="2">
        <v>18.8</v>
      </c>
      <c r="G49" s="2">
        <v>4.0999999999999996</v>
      </c>
      <c r="H49" s="2">
        <v>0.1</v>
      </c>
      <c r="I49" s="2">
        <v>86.3</v>
      </c>
      <c r="J49">
        <f>B49*1000</f>
        <v>776000</v>
      </c>
      <c r="K49">
        <f>J49*E49/100</f>
        <v>597520</v>
      </c>
      <c r="L49">
        <f>J49*F49/100</f>
        <v>145888</v>
      </c>
      <c r="M49">
        <f>J49*G49/100</f>
        <v>31815.999999999996</v>
      </c>
      <c r="N49">
        <f>J49*H49/100</f>
        <v>776</v>
      </c>
    </row>
    <row r="50" spans="1:14" x14ac:dyDescent="0.2">
      <c r="A50" s="2" t="s">
        <v>57</v>
      </c>
      <c r="B50" s="3">
        <v>1728</v>
      </c>
      <c r="C50" s="3">
        <v>2846</v>
      </c>
      <c r="D50" s="3">
        <v>1086</v>
      </c>
      <c r="E50" s="2">
        <v>95.2</v>
      </c>
      <c r="F50" s="2">
        <v>4.7</v>
      </c>
      <c r="G50" s="2">
        <v>0.1</v>
      </c>
      <c r="H50" s="2">
        <v>0</v>
      </c>
      <c r="I50" s="2">
        <v>75.7</v>
      </c>
      <c r="J50">
        <f>B50*1000</f>
        <v>1728000</v>
      </c>
      <c r="K50">
        <f>J50*E50/100</f>
        <v>1645056</v>
      </c>
      <c r="L50">
        <f>J50*F50/100</f>
        <v>81216</v>
      </c>
      <c r="M50">
        <f>J50*G50/100</f>
        <v>1728</v>
      </c>
      <c r="N50">
        <f>J50*H50/100</f>
        <v>0</v>
      </c>
    </row>
    <row r="51" spans="1:14" x14ac:dyDescent="0.2">
      <c r="A51" s="2" t="s">
        <v>58</v>
      </c>
      <c r="B51" s="3">
        <v>1044</v>
      </c>
      <c r="C51" s="3">
        <v>77817</v>
      </c>
      <c r="D51" s="3">
        <v>38901</v>
      </c>
      <c r="E51" s="2">
        <v>30.5</v>
      </c>
      <c r="F51" s="2">
        <v>53.5</v>
      </c>
      <c r="G51" s="2">
        <v>15.3</v>
      </c>
      <c r="H51" s="2">
        <v>0.7</v>
      </c>
      <c r="I51" s="2">
        <v>73.8</v>
      </c>
      <c r="J51">
        <f>B51*1000</f>
        <v>1044000</v>
      </c>
      <c r="K51">
        <f>J51*E51/100</f>
        <v>318420</v>
      </c>
      <c r="L51">
        <f>J51*F51/100</f>
        <v>558540</v>
      </c>
      <c r="M51">
        <f>J51*G51/100</f>
        <v>159732</v>
      </c>
      <c r="N51">
        <f>J51*H51/100</f>
        <v>7308</v>
      </c>
    </row>
    <row r="52" spans="1:14" x14ac:dyDescent="0.2">
      <c r="A52" s="2" t="s">
        <v>59</v>
      </c>
      <c r="B52" s="3">
        <v>57104</v>
      </c>
      <c r="C52" s="3">
        <v>3540</v>
      </c>
      <c r="D52" s="3">
        <v>1527</v>
      </c>
      <c r="E52" s="2">
        <v>94.4</v>
      </c>
      <c r="F52" s="2">
        <v>5.4</v>
      </c>
      <c r="G52" s="2">
        <v>0.2</v>
      </c>
      <c r="H52" s="2">
        <v>0</v>
      </c>
      <c r="I52" s="2">
        <v>71.099999999999994</v>
      </c>
      <c r="J52">
        <f>B52*1000</f>
        <v>57104000</v>
      </c>
      <c r="K52">
        <f>J52*E52/100</f>
        <v>53906176</v>
      </c>
      <c r="L52">
        <f>J52*F52/100</f>
        <v>3083616</v>
      </c>
      <c r="M52">
        <f>J52*G52/100</f>
        <v>114208</v>
      </c>
      <c r="N52">
        <f>J52*H52/100</f>
        <v>0</v>
      </c>
    </row>
    <row r="53" spans="1:14" x14ac:dyDescent="0.2">
      <c r="A53" s="2" t="s">
        <v>60</v>
      </c>
      <c r="B53" s="2">
        <v>564</v>
      </c>
      <c r="C53" s="3">
        <v>15708</v>
      </c>
      <c r="D53" s="3">
        <v>5764</v>
      </c>
      <c r="E53" s="2">
        <v>69</v>
      </c>
      <c r="F53" s="2">
        <v>28.3</v>
      </c>
      <c r="G53" s="2">
        <v>2.6</v>
      </c>
      <c r="H53" s="2">
        <v>0.1</v>
      </c>
      <c r="I53" s="2">
        <v>77.400000000000006</v>
      </c>
      <c r="J53">
        <f>B53*1000</f>
        <v>564000</v>
      </c>
      <c r="K53">
        <f>J53*E53/100</f>
        <v>389160</v>
      </c>
      <c r="L53">
        <f>J53*F53/100</f>
        <v>159612</v>
      </c>
      <c r="M53">
        <f>J53*G53/100</f>
        <v>14664</v>
      </c>
      <c r="N53">
        <f>J53*H53/100</f>
        <v>564</v>
      </c>
    </row>
    <row r="54" spans="1:14" x14ac:dyDescent="0.2">
      <c r="A54" s="2" t="s">
        <v>61</v>
      </c>
      <c r="B54" s="3">
        <v>4373</v>
      </c>
      <c r="C54" s="3">
        <v>167711</v>
      </c>
      <c r="D54" s="3">
        <v>73775</v>
      </c>
      <c r="E54" s="2">
        <v>27.8</v>
      </c>
      <c r="F54" s="2">
        <v>35.200000000000003</v>
      </c>
      <c r="G54" s="2">
        <v>35.1</v>
      </c>
      <c r="H54" s="2">
        <v>1.9</v>
      </c>
      <c r="I54" s="2">
        <v>74</v>
      </c>
      <c r="J54">
        <f>B54*1000</f>
        <v>4373000</v>
      </c>
      <c r="K54">
        <f>J54*E54/100</f>
        <v>1215694</v>
      </c>
      <c r="L54">
        <f>J54*F54/100</f>
        <v>1539296</v>
      </c>
      <c r="M54">
        <f>J54*G54/100</f>
        <v>1534923</v>
      </c>
      <c r="N54">
        <f>J54*H54/100</f>
        <v>83087</v>
      </c>
    </row>
    <row r="55" spans="1:14" x14ac:dyDescent="0.2">
      <c r="A55" s="2" t="s">
        <v>62</v>
      </c>
      <c r="B55" s="3">
        <v>49967</v>
      </c>
      <c r="C55" s="3">
        <v>299355</v>
      </c>
      <c r="D55" s="3">
        <v>133559</v>
      </c>
      <c r="E55" s="2">
        <v>14.8</v>
      </c>
      <c r="F55" s="2">
        <v>27</v>
      </c>
      <c r="G55" s="2">
        <v>53.3</v>
      </c>
      <c r="H55" s="2">
        <v>4.9000000000000004</v>
      </c>
      <c r="I55" s="2">
        <v>70</v>
      </c>
      <c r="J55">
        <f>B55*1000</f>
        <v>49967000</v>
      </c>
      <c r="K55">
        <f>J55*E55/100</f>
        <v>7395116</v>
      </c>
      <c r="L55">
        <f>J55*F55/100</f>
        <v>13491090</v>
      </c>
      <c r="M55">
        <f>J55*G55/100</f>
        <v>26632411</v>
      </c>
      <c r="N55">
        <f>J55*H55/100</f>
        <v>2448383.0000000005</v>
      </c>
    </row>
    <row r="56" spans="1:14" x14ac:dyDescent="0.2">
      <c r="A56" s="2" t="s">
        <v>63</v>
      </c>
      <c r="B56" s="2">
        <v>631</v>
      </c>
      <c r="C56" s="3">
        <v>68443</v>
      </c>
      <c r="D56" s="3">
        <v>23740</v>
      </c>
      <c r="E56" s="2">
        <v>36</v>
      </c>
      <c r="F56" s="2">
        <v>44</v>
      </c>
      <c r="G56" s="2">
        <v>19.5</v>
      </c>
      <c r="H56" s="2">
        <v>0.5</v>
      </c>
      <c r="I56" s="2">
        <v>73.8</v>
      </c>
      <c r="J56">
        <f>B56*1000</f>
        <v>631000</v>
      </c>
      <c r="K56">
        <f>J56*E56/100</f>
        <v>227160</v>
      </c>
      <c r="L56">
        <f>J56*F56/100</f>
        <v>277640</v>
      </c>
      <c r="M56">
        <f>J56*G56/100</f>
        <v>123045</v>
      </c>
      <c r="N56">
        <f>J56*H56/100</f>
        <v>3155</v>
      </c>
    </row>
    <row r="57" spans="1:14" x14ac:dyDescent="0.2">
      <c r="A57" s="2" t="s">
        <v>64</v>
      </c>
      <c r="B57" s="3">
        <v>1216</v>
      </c>
      <c r="C57" s="3">
        <v>13696</v>
      </c>
      <c r="D57" s="3">
        <v>4685</v>
      </c>
      <c r="E57" s="2">
        <v>74</v>
      </c>
      <c r="F57" s="2">
        <v>24.5</v>
      </c>
      <c r="G57" s="2">
        <v>1.4</v>
      </c>
      <c r="H57" s="2">
        <v>0.1</v>
      </c>
      <c r="I57" s="2">
        <v>79.3</v>
      </c>
      <c r="J57">
        <f>B57*1000</f>
        <v>1216000</v>
      </c>
      <c r="K57">
        <f>J57*E57/100</f>
        <v>899840</v>
      </c>
      <c r="L57">
        <f>J57*F57/100</f>
        <v>297920</v>
      </c>
      <c r="M57">
        <f>J57*G57/100</f>
        <v>17024</v>
      </c>
      <c r="N57">
        <f>J57*H57/100</f>
        <v>1216</v>
      </c>
    </row>
    <row r="58" spans="1:14" x14ac:dyDescent="0.2">
      <c r="A58" s="2" t="s">
        <v>65</v>
      </c>
      <c r="B58" s="3">
        <v>1115</v>
      </c>
      <c r="C58" s="3">
        <v>2500</v>
      </c>
      <c r="D58" s="2">
        <v>658</v>
      </c>
      <c r="E58" s="2">
        <v>94.9</v>
      </c>
      <c r="F58" s="2">
        <v>4.9000000000000004</v>
      </c>
      <c r="G58" s="2">
        <v>0.2</v>
      </c>
      <c r="H58" s="2">
        <v>0</v>
      </c>
      <c r="I58" s="2">
        <v>84.9</v>
      </c>
      <c r="J58">
        <f>B58*1000</f>
        <v>1115000</v>
      </c>
      <c r="K58">
        <f>J58*E58/100</f>
        <v>1058135</v>
      </c>
      <c r="L58">
        <f>J58*F58/100</f>
        <v>54635</v>
      </c>
      <c r="M58">
        <f>J58*G58/100</f>
        <v>2230</v>
      </c>
      <c r="N58">
        <f>J58*H58/100</f>
        <v>0</v>
      </c>
    </row>
    <row r="59" spans="1:14" x14ac:dyDescent="0.2">
      <c r="A59" s="2" t="s">
        <v>66</v>
      </c>
      <c r="B59" s="3">
        <v>2959</v>
      </c>
      <c r="C59" s="3">
        <v>14162</v>
      </c>
      <c r="D59" s="3">
        <v>4223</v>
      </c>
      <c r="E59" s="2">
        <v>77.7</v>
      </c>
      <c r="F59" s="2">
        <v>20.7</v>
      </c>
      <c r="G59" s="2">
        <v>1.5</v>
      </c>
      <c r="H59" s="2">
        <v>0.1</v>
      </c>
      <c r="I59" s="2">
        <v>81.3</v>
      </c>
      <c r="J59">
        <f>B59*1000</f>
        <v>2959000</v>
      </c>
      <c r="K59">
        <f>J59*E59/100</f>
        <v>2299143</v>
      </c>
      <c r="L59">
        <f>J59*F59/100</f>
        <v>612513</v>
      </c>
      <c r="M59">
        <f>J59*G59/100</f>
        <v>44385</v>
      </c>
      <c r="N59">
        <f>J59*H59/100</f>
        <v>2959</v>
      </c>
    </row>
    <row r="60" spans="1:14" x14ac:dyDescent="0.2">
      <c r="A60" s="2" t="s">
        <v>67</v>
      </c>
      <c r="B60" s="3">
        <v>68015</v>
      </c>
      <c r="C60" s="3">
        <v>268681</v>
      </c>
      <c r="D60" s="3">
        <v>65374</v>
      </c>
      <c r="E60" s="2">
        <v>10.6</v>
      </c>
      <c r="F60" s="2">
        <v>45.2</v>
      </c>
      <c r="G60" s="2">
        <v>39.799999999999997</v>
      </c>
      <c r="H60" s="2">
        <v>4.3</v>
      </c>
      <c r="I60" s="2">
        <v>77.900000000000006</v>
      </c>
      <c r="J60">
        <f>B60*1000</f>
        <v>68015000</v>
      </c>
      <c r="K60">
        <f>J60*E60/100</f>
        <v>7209590</v>
      </c>
      <c r="L60">
        <f>J60*F60/100</f>
        <v>30742780</v>
      </c>
      <c r="M60">
        <f>J60*G60/100</f>
        <v>27069970</v>
      </c>
      <c r="N60">
        <f>J60*H60/100</f>
        <v>2924645</v>
      </c>
    </row>
    <row r="61" spans="1:14" x14ac:dyDescent="0.2">
      <c r="A61" s="2" t="s">
        <v>68</v>
      </c>
      <c r="B61" s="3">
        <v>16617</v>
      </c>
      <c r="C61" s="3">
        <v>6132</v>
      </c>
      <c r="D61" s="3">
        <v>2198</v>
      </c>
      <c r="E61" s="2">
        <v>88.5</v>
      </c>
      <c r="F61" s="2">
        <v>11.1</v>
      </c>
      <c r="G61" s="2">
        <v>0.4</v>
      </c>
      <c r="H61" s="2">
        <v>0</v>
      </c>
      <c r="I61" s="2">
        <v>77.5</v>
      </c>
      <c r="J61">
        <f>B61*1000</f>
        <v>16617000</v>
      </c>
      <c r="K61">
        <f>J61*E61/100</f>
        <v>14706045</v>
      </c>
      <c r="L61">
        <f>J61*F61/100</f>
        <v>1844487</v>
      </c>
      <c r="M61">
        <f>J61*G61/100</f>
        <v>66468</v>
      </c>
      <c r="N61">
        <f>J61*H61/100</f>
        <v>0</v>
      </c>
    </row>
    <row r="62" spans="1:14" x14ac:dyDescent="0.2">
      <c r="A62" s="2" t="s">
        <v>69</v>
      </c>
      <c r="B62" s="3">
        <v>8462</v>
      </c>
      <c r="C62" s="3">
        <v>104603</v>
      </c>
      <c r="D62" s="3">
        <v>57595</v>
      </c>
      <c r="E62" s="2">
        <v>22.1</v>
      </c>
      <c r="F62" s="2">
        <v>49.3</v>
      </c>
      <c r="G62" s="2">
        <v>27.7</v>
      </c>
      <c r="H62" s="2">
        <v>0.9</v>
      </c>
      <c r="I62" s="2">
        <v>65.7</v>
      </c>
      <c r="J62">
        <f>B62*1000</f>
        <v>8462000</v>
      </c>
      <c r="K62">
        <f>J62*E62/100</f>
        <v>1870102</v>
      </c>
      <c r="L62">
        <f>J62*F62/100</f>
        <v>4171766</v>
      </c>
      <c r="M62">
        <f>J62*G62/100</f>
        <v>2343974</v>
      </c>
      <c r="N62">
        <f>J62*H62/100</f>
        <v>76158</v>
      </c>
    </row>
    <row r="63" spans="1:14" x14ac:dyDescent="0.2">
      <c r="A63" s="2" t="s">
        <v>70</v>
      </c>
      <c r="B63" s="3">
        <v>6078</v>
      </c>
      <c r="C63" s="3">
        <v>2942</v>
      </c>
      <c r="D63" s="2">
        <v>938</v>
      </c>
      <c r="E63" s="2">
        <v>94.5</v>
      </c>
      <c r="F63" s="2">
        <v>5.4</v>
      </c>
      <c r="G63" s="2">
        <v>0.2</v>
      </c>
      <c r="H63" s="2">
        <v>0</v>
      </c>
      <c r="I63" s="2">
        <v>80.8</v>
      </c>
      <c r="J63">
        <f>B63*1000</f>
        <v>6078000</v>
      </c>
      <c r="K63">
        <f>J63*E63/100</f>
        <v>5743710</v>
      </c>
      <c r="L63">
        <f>J63*F63/100</f>
        <v>328212.00000000006</v>
      </c>
      <c r="M63">
        <f>J63*G63/100</f>
        <v>12156</v>
      </c>
      <c r="N63">
        <f>J63*H63/100</f>
        <v>0</v>
      </c>
    </row>
    <row r="64" spans="1:14" x14ac:dyDescent="0.2">
      <c r="A64" s="2" t="s">
        <v>71</v>
      </c>
      <c r="B64" s="2">
        <v>949</v>
      </c>
      <c r="C64" s="3">
        <v>1828</v>
      </c>
      <c r="D64" s="2">
        <v>670</v>
      </c>
      <c r="E64" s="2">
        <v>97</v>
      </c>
      <c r="F64" s="2">
        <v>3</v>
      </c>
      <c r="G64" s="2">
        <v>0</v>
      </c>
      <c r="H64" s="2">
        <v>0</v>
      </c>
      <c r="I64" s="2">
        <v>77.599999999999994</v>
      </c>
      <c r="J64">
        <f>B64*1000</f>
        <v>949000</v>
      </c>
      <c r="K64">
        <f>J64*E64/100</f>
        <v>920530</v>
      </c>
      <c r="L64">
        <f>J64*F64/100</f>
        <v>28470</v>
      </c>
      <c r="M64">
        <f>J64*G64/100</f>
        <v>0</v>
      </c>
      <c r="N64">
        <f>J64*H64/100</f>
        <v>0</v>
      </c>
    </row>
    <row r="65" spans="1:14" x14ac:dyDescent="0.2">
      <c r="A65" s="2" t="s">
        <v>72</v>
      </c>
      <c r="B65" s="2">
        <v>497</v>
      </c>
      <c r="C65" s="3">
        <v>12280</v>
      </c>
      <c r="D65" s="3">
        <v>4637</v>
      </c>
      <c r="E65" s="2">
        <v>74</v>
      </c>
      <c r="F65" s="2">
        <v>24.6</v>
      </c>
      <c r="G65" s="2">
        <v>1.4</v>
      </c>
      <c r="H65" s="2">
        <v>0</v>
      </c>
      <c r="I65" s="2">
        <v>76.5</v>
      </c>
      <c r="J65">
        <f>B65*1000</f>
        <v>497000</v>
      </c>
      <c r="K65">
        <f>J65*E65/100</f>
        <v>367780</v>
      </c>
      <c r="L65">
        <f>J65*F65/100</f>
        <v>122262</v>
      </c>
      <c r="M65">
        <f>J65*G65/100</f>
        <v>6958</v>
      </c>
      <c r="N65">
        <f>J65*H65/100</f>
        <v>0</v>
      </c>
    </row>
    <row r="66" spans="1:14" x14ac:dyDescent="0.2">
      <c r="A66" s="2" t="s">
        <v>73</v>
      </c>
      <c r="B66" s="3">
        <v>6621</v>
      </c>
      <c r="C66" s="2">
        <v>767</v>
      </c>
      <c r="D66" s="2">
        <v>193</v>
      </c>
      <c r="E66" s="2">
        <v>99.2</v>
      </c>
      <c r="F66" s="2">
        <v>0.7</v>
      </c>
      <c r="G66" s="2">
        <v>0</v>
      </c>
      <c r="H66" s="2">
        <v>0</v>
      </c>
      <c r="I66" s="2">
        <v>85.2</v>
      </c>
      <c r="J66">
        <f>B66*1000</f>
        <v>6621000</v>
      </c>
      <c r="K66">
        <f>J66*E66/100</f>
        <v>6568032</v>
      </c>
      <c r="L66">
        <f>J66*F66/100</f>
        <v>46347</v>
      </c>
      <c r="M66">
        <f>J66*G66/100</f>
        <v>0</v>
      </c>
      <c r="N66">
        <f>J66*H66/100</f>
        <v>0</v>
      </c>
    </row>
    <row r="67" spans="1:14" x14ac:dyDescent="0.2">
      <c r="A67" s="2" t="s">
        <v>74</v>
      </c>
      <c r="B67" s="3">
        <v>6292</v>
      </c>
      <c r="C67" s="3">
        <v>503335</v>
      </c>
      <c r="D67" s="3">
        <v>173768</v>
      </c>
      <c r="E67" s="2">
        <v>13.7</v>
      </c>
      <c r="F67" s="2">
        <v>23.7</v>
      </c>
      <c r="G67" s="2">
        <v>54.3</v>
      </c>
      <c r="H67" s="2">
        <v>8.3000000000000007</v>
      </c>
      <c r="I67" s="2">
        <v>74.599999999999994</v>
      </c>
      <c r="J67">
        <f>B67*1000</f>
        <v>6292000</v>
      </c>
      <c r="K67">
        <f>J67*E67/100</f>
        <v>862004</v>
      </c>
      <c r="L67">
        <f>J67*F67/100</f>
        <v>1491204</v>
      </c>
      <c r="M67">
        <f>J67*G67/100</f>
        <v>3416556</v>
      </c>
      <c r="N67">
        <f>J67*H67/100</f>
        <v>522236.00000000006</v>
      </c>
    </row>
    <row r="68" spans="1:14" x14ac:dyDescent="0.2">
      <c r="A68" s="2" t="s">
        <v>75</v>
      </c>
      <c r="B68" s="3">
        <v>7769</v>
      </c>
      <c r="C68" s="3">
        <v>53664</v>
      </c>
      <c r="D68" s="3">
        <v>24126</v>
      </c>
      <c r="E68" s="2">
        <v>21.4</v>
      </c>
      <c r="F68" s="2">
        <v>67.599999999999994</v>
      </c>
      <c r="G68" s="2">
        <v>10.7</v>
      </c>
      <c r="H68" s="2">
        <v>0.3</v>
      </c>
      <c r="I68" s="2">
        <v>66.5</v>
      </c>
      <c r="J68">
        <f>B68*1000</f>
        <v>7769000</v>
      </c>
      <c r="K68">
        <f>J68*E68/100</f>
        <v>1662566</v>
      </c>
      <c r="L68">
        <f>J68*F68/100</f>
        <v>5251843.9999999991</v>
      </c>
      <c r="M68">
        <f>J68*G68/100</f>
        <v>831283</v>
      </c>
      <c r="N68">
        <f>J68*H68/100</f>
        <v>23307</v>
      </c>
    </row>
    <row r="69" spans="1:14" x14ac:dyDescent="0.2">
      <c r="A69" s="2" t="s">
        <v>76</v>
      </c>
      <c r="B69" s="2">
        <v>255</v>
      </c>
      <c r="C69" s="3">
        <v>337787</v>
      </c>
      <c r="D69" s="3">
        <v>231462</v>
      </c>
      <c r="E69" s="2">
        <v>6</v>
      </c>
      <c r="F69" s="2">
        <v>18</v>
      </c>
      <c r="G69" s="2">
        <v>70.7</v>
      </c>
      <c r="H69" s="2">
        <v>5.3</v>
      </c>
      <c r="I69" s="2">
        <v>50.9</v>
      </c>
      <c r="J69">
        <f>B69*1000</f>
        <v>255000</v>
      </c>
      <c r="K69">
        <f>J69*E69/100</f>
        <v>15300</v>
      </c>
      <c r="L69">
        <f>J69*F69/100</f>
        <v>45900</v>
      </c>
      <c r="M69">
        <f>J69*G69/100</f>
        <v>180285</v>
      </c>
      <c r="N69">
        <f>J69*H69/100</f>
        <v>13515</v>
      </c>
    </row>
    <row r="70" spans="1:14" x14ac:dyDescent="0.2">
      <c r="A70" s="2" t="s">
        <v>77</v>
      </c>
      <c r="B70" s="3">
        <v>900443</v>
      </c>
      <c r="C70" s="3">
        <v>14252</v>
      </c>
      <c r="D70" s="3">
        <v>3194</v>
      </c>
      <c r="E70" s="2">
        <v>77.2</v>
      </c>
      <c r="F70" s="2">
        <v>21.1</v>
      </c>
      <c r="G70" s="2">
        <v>1.7</v>
      </c>
      <c r="H70" s="2">
        <v>0.1</v>
      </c>
      <c r="I70" s="2">
        <v>82.3</v>
      </c>
      <c r="J70">
        <f>B70*1000</f>
        <v>900443000</v>
      </c>
      <c r="K70">
        <f>J70*E70/100</f>
        <v>695141996</v>
      </c>
      <c r="L70">
        <f>J70*F70/100</f>
        <v>189993473</v>
      </c>
      <c r="M70">
        <f>J70*G70/100</f>
        <v>15307531</v>
      </c>
      <c r="N70">
        <f>J70*H70/100</f>
        <v>900443</v>
      </c>
    </row>
    <row r="71" spans="1:14" x14ac:dyDescent="0.2">
      <c r="A71" s="2" t="s">
        <v>78</v>
      </c>
      <c r="B71" s="3">
        <v>180782</v>
      </c>
      <c r="C71" s="3">
        <v>17693</v>
      </c>
      <c r="D71" s="3">
        <v>4693</v>
      </c>
      <c r="E71" s="2">
        <v>67.2</v>
      </c>
      <c r="F71" s="2">
        <v>30.8</v>
      </c>
      <c r="G71" s="2">
        <v>1.9</v>
      </c>
      <c r="H71" s="2">
        <v>0.1</v>
      </c>
      <c r="I71" s="2">
        <v>77.7</v>
      </c>
      <c r="J71">
        <f>B71*1000</f>
        <v>180782000</v>
      </c>
      <c r="K71">
        <f>J71*E71/100</f>
        <v>121485504</v>
      </c>
      <c r="L71">
        <f>J71*F71/100</f>
        <v>55680856</v>
      </c>
      <c r="M71">
        <f>J71*G71/100</f>
        <v>3434858</v>
      </c>
      <c r="N71">
        <f>J71*H71/100</f>
        <v>180782</v>
      </c>
    </row>
    <row r="72" spans="1:14" x14ac:dyDescent="0.2">
      <c r="A72" s="2" t="s">
        <v>79</v>
      </c>
      <c r="B72" s="3">
        <v>57987</v>
      </c>
      <c r="C72" s="3">
        <v>22249</v>
      </c>
      <c r="D72" s="3">
        <v>7621</v>
      </c>
      <c r="E72" s="2">
        <v>59.1</v>
      </c>
      <c r="F72" s="2">
        <v>37.1</v>
      </c>
      <c r="G72" s="2">
        <v>3.7</v>
      </c>
      <c r="H72" s="2">
        <v>0.1</v>
      </c>
      <c r="I72" s="2">
        <v>78.599999999999994</v>
      </c>
      <c r="J72">
        <f>B72*1000</f>
        <v>57987000</v>
      </c>
      <c r="K72">
        <f>J72*E72/100</f>
        <v>34270317</v>
      </c>
      <c r="L72">
        <f>J72*F72/100</f>
        <v>21513177</v>
      </c>
      <c r="M72">
        <f>J72*G72/100</f>
        <v>2145519</v>
      </c>
      <c r="N72">
        <f>J72*H72/100</f>
        <v>57987</v>
      </c>
    </row>
    <row r="73" spans="1:14" x14ac:dyDescent="0.2">
      <c r="A73" s="2" t="s">
        <v>80</v>
      </c>
      <c r="B73" s="3">
        <v>21247</v>
      </c>
      <c r="C73" s="3">
        <v>14506</v>
      </c>
      <c r="D73" s="3">
        <v>6378</v>
      </c>
      <c r="E73" s="2">
        <v>68.3</v>
      </c>
      <c r="F73" s="2">
        <v>30.1</v>
      </c>
      <c r="G73" s="2">
        <v>1.6</v>
      </c>
      <c r="H73" s="2">
        <v>0.1</v>
      </c>
      <c r="I73" s="2">
        <v>71</v>
      </c>
      <c r="J73">
        <f>B73*1000</f>
        <v>21247000</v>
      </c>
      <c r="K73">
        <f>J73*E73/100</f>
        <v>14511701</v>
      </c>
      <c r="L73">
        <f>J73*F73/100</f>
        <v>6395347</v>
      </c>
      <c r="M73">
        <f>J73*G73/100</f>
        <v>339952</v>
      </c>
      <c r="N73">
        <f>J73*H73/100</f>
        <v>21247</v>
      </c>
    </row>
    <row r="74" spans="1:14" x14ac:dyDescent="0.2">
      <c r="A74" s="2" t="s">
        <v>81</v>
      </c>
      <c r="B74" s="3">
        <v>3619</v>
      </c>
      <c r="C74" s="3">
        <v>266153</v>
      </c>
      <c r="D74" s="3">
        <v>99028</v>
      </c>
      <c r="E74" s="2">
        <v>30.8</v>
      </c>
      <c r="F74" s="2">
        <v>19.7</v>
      </c>
      <c r="G74" s="2">
        <v>44.5</v>
      </c>
      <c r="H74" s="2">
        <v>5</v>
      </c>
      <c r="I74" s="2">
        <v>80</v>
      </c>
      <c r="J74">
        <f>B74*1000</f>
        <v>3619000</v>
      </c>
      <c r="K74">
        <f>J74*E74/100</f>
        <v>1114652</v>
      </c>
      <c r="L74">
        <f>J74*F74/100</f>
        <v>712943</v>
      </c>
      <c r="M74">
        <f>J74*G74/100</f>
        <v>1610455</v>
      </c>
      <c r="N74">
        <f>J74*H74/100</f>
        <v>180950</v>
      </c>
    </row>
    <row r="75" spans="1:14" x14ac:dyDescent="0.2">
      <c r="A75" s="2" t="s">
        <v>82</v>
      </c>
      <c r="B75" s="3">
        <v>5626</v>
      </c>
      <c r="C75" s="3">
        <v>228268</v>
      </c>
      <c r="D75" s="3">
        <v>80315</v>
      </c>
      <c r="E75" s="2">
        <v>15.8</v>
      </c>
      <c r="F75" s="2">
        <v>41.2</v>
      </c>
      <c r="G75" s="2">
        <v>40.1</v>
      </c>
      <c r="H75" s="2">
        <v>2.9</v>
      </c>
      <c r="I75" s="2">
        <v>73.400000000000006</v>
      </c>
      <c r="J75">
        <f>B75*1000</f>
        <v>5626000</v>
      </c>
      <c r="K75">
        <f>J75*E75/100</f>
        <v>888908</v>
      </c>
      <c r="L75">
        <f>J75*F75/100</f>
        <v>2317912.0000000005</v>
      </c>
      <c r="M75">
        <f>J75*G75/100</f>
        <v>2256026</v>
      </c>
      <c r="N75">
        <f>J75*H75/100</f>
        <v>163154</v>
      </c>
    </row>
    <row r="76" spans="1:14" x14ac:dyDescent="0.2">
      <c r="A76" s="2" t="s">
        <v>83</v>
      </c>
      <c r="B76" s="3">
        <v>49746</v>
      </c>
      <c r="C76" s="3">
        <v>239244</v>
      </c>
      <c r="D76" s="3">
        <v>118885</v>
      </c>
      <c r="E76" s="2">
        <v>15.5</v>
      </c>
      <c r="F76" s="2">
        <v>30.1</v>
      </c>
      <c r="G76" s="2">
        <v>51.4</v>
      </c>
      <c r="H76" s="2">
        <v>3</v>
      </c>
      <c r="I76" s="2">
        <v>66.5</v>
      </c>
      <c r="J76">
        <f>B76*1000</f>
        <v>49746000</v>
      </c>
      <c r="K76">
        <f>J76*E76/100</f>
        <v>7710630</v>
      </c>
      <c r="L76">
        <f>J76*F76/100</f>
        <v>14973546</v>
      </c>
      <c r="M76">
        <f>J76*G76/100</f>
        <v>25569444</v>
      </c>
      <c r="N76">
        <f>J76*H76/100</f>
        <v>1492380</v>
      </c>
    </row>
    <row r="77" spans="1:14" x14ac:dyDescent="0.2">
      <c r="A77" s="2" t="s">
        <v>84</v>
      </c>
      <c r="B77" s="3">
        <v>2041</v>
      </c>
      <c r="C77" s="3">
        <v>19893</v>
      </c>
      <c r="D77" s="3">
        <v>5976</v>
      </c>
      <c r="E77" s="2">
        <v>66.7</v>
      </c>
      <c r="F77" s="2">
        <v>30.3</v>
      </c>
      <c r="G77" s="2">
        <v>2.9</v>
      </c>
      <c r="H77" s="2">
        <v>0.1</v>
      </c>
      <c r="I77" s="2">
        <v>82</v>
      </c>
      <c r="J77">
        <f>B77*1000</f>
        <v>2041000</v>
      </c>
      <c r="K77">
        <f>J77*E77/100</f>
        <v>1361347</v>
      </c>
      <c r="L77">
        <f>J77*F77/100</f>
        <v>618423</v>
      </c>
      <c r="M77">
        <f>J77*G77/100</f>
        <v>59189</v>
      </c>
      <c r="N77">
        <f>J77*H77/100</f>
        <v>2041</v>
      </c>
    </row>
    <row r="78" spans="1:14" x14ac:dyDescent="0.2">
      <c r="A78" s="2" t="s">
        <v>85</v>
      </c>
      <c r="B78" s="3">
        <v>104953</v>
      </c>
      <c r="C78" s="3">
        <v>256596</v>
      </c>
      <c r="D78" s="3">
        <v>122980</v>
      </c>
      <c r="E78" s="2">
        <v>11</v>
      </c>
      <c r="F78" s="2">
        <v>32.6</v>
      </c>
      <c r="G78" s="2">
        <v>52.9</v>
      </c>
      <c r="H78" s="2">
        <v>3.5</v>
      </c>
      <c r="I78" s="2">
        <v>64.400000000000006</v>
      </c>
      <c r="J78">
        <f>B78*1000</f>
        <v>104953000</v>
      </c>
      <c r="K78">
        <f>J78*E78/100</f>
        <v>11544830</v>
      </c>
      <c r="L78">
        <f>J78*F78/100</f>
        <v>34214678</v>
      </c>
      <c r="M78">
        <f>J78*G78/100</f>
        <v>55520137</v>
      </c>
      <c r="N78">
        <f>J78*H78/100</f>
        <v>3673355</v>
      </c>
    </row>
    <row r="79" spans="1:14" x14ac:dyDescent="0.2">
      <c r="A79" s="2" t="s">
        <v>86</v>
      </c>
      <c r="B79" s="3">
        <v>5866</v>
      </c>
      <c r="C79" s="3">
        <v>28316</v>
      </c>
      <c r="D79" s="3">
        <v>10842</v>
      </c>
      <c r="E79" s="2">
        <v>48.3</v>
      </c>
      <c r="F79" s="2">
        <v>47.1</v>
      </c>
      <c r="G79" s="2">
        <v>4.5</v>
      </c>
      <c r="H79" s="2">
        <v>0.2</v>
      </c>
      <c r="I79" s="2">
        <v>75.900000000000006</v>
      </c>
      <c r="J79">
        <f>B79*1000</f>
        <v>5866000</v>
      </c>
      <c r="K79">
        <f>J79*E79/100</f>
        <v>2833278</v>
      </c>
      <c r="L79">
        <f>J79*F79/100</f>
        <v>2762886</v>
      </c>
      <c r="M79">
        <f>J79*G79/100</f>
        <v>263970</v>
      </c>
      <c r="N79">
        <f>J79*H79/100</f>
        <v>11732</v>
      </c>
    </row>
    <row r="80" spans="1:14" x14ac:dyDescent="0.2">
      <c r="A80" s="2" t="s">
        <v>87</v>
      </c>
      <c r="B80" s="3">
        <v>12226</v>
      </c>
      <c r="C80" s="3">
        <v>33463</v>
      </c>
      <c r="D80" s="3">
        <v>12029</v>
      </c>
      <c r="E80" s="2">
        <v>46.3</v>
      </c>
      <c r="F80" s="2">
        <v>49.3</v>
      </c>
      <c r="G80" s="2">
        <v>4.2</v>
      </c>
      <c r="H80" s="2">
        <v>0.2</v>
      </c>
      <c r="I80" s="2">
        <v>76.400000000000006</v>
      </c>
      <c r="J80">
        <f>B80*1000</f>
        <v>12226000</v>
      </c>
      <c r="K80">
        <f>J80*E80/100</f>
        <v>5660638</v>
      </c>
      <c r="L80">
        <f>J80*F80/100</f>
        <v>6027418</v>
      </c>
      <c r="M80">
        <f>J80*G80/100</f>
        <v>513492</v>
      </c>
      <c r="N80">
        <f>J80*H80/100</f>
        <v>24452</v>
      </c>
    </row>
    <row r="81" spans="1:14" x14ac:dyDescent="0.2">
      <c r="A81" s="2" t="s">
        <v>88</v>
      </c>
      <c r="B81" s="3">
        <v>27473</v>
      </c>
      <c r="C81" s="3">
        <v>12313</v>
      </c>
      <c r="D81" s="3">
        <v>3683</v>
      </c>
      <c r="E81" s="2">
        <v>79.599999999999994</v>
      </c>
      <c r="F81" s="2">
        <v>18.8</v>
      </c>
      <c r="G81" s="2">
        <v>1.5</v>
      </c>
      <c r="H81" s="2">
        <v>0.1</v>
      </c>
      <c r="I81" s="2">
        <v>82.2</v>
      </c>
      <c r="J81">
        <f>B81*1000</f>
        <v>27473000</v>
      </c>
      <c r="K81">
        <f>J81*E81/100</f>
        <v>21868508</v>
      </c>
      <c r="L81">
        <f>J81*F81/100</f>
        <v>5164924</v>
      </c>
      <c r="M81">
        <f>J81*G81/100</f>
        <v>412095</v>
      </c>
      <c r="N81">
        <f>J81*H81/100</f>
        <v>27473</v>
      </c>
    </row>
    <row r="82" spans="1:14" x14ac:dyDescent="0.2">
      <c r="A82" s="2" t="s">
        <v>89</v>
      </c>
      <c r="B82" s="3">
        <v>42490</v>
      </c>
      <c r="C82" s="3">
        <v>211369</v>
      </c>
      <c r="D82" s="3">
        <v>89671</v>
      </c>
      <c r="E82" s="2">
        <v>14.8</v>
      </c>
      <c r="F82" s="2">
        <v>38.299999999999997</v>
      </c>
      <c r="G82" s="2">
        <v>44.4</v>
      </c>
      <c r="H82" s="2">
        <v>2.5</v>
      </c>
      <c r="I82" s="2">
        <v>67.599999999999994</v>
      </c>
      <c r="J82">
        <f>B82*1000</f>
        <v>42490000</v>
      </c>
      <c r="K82">
        <f>J82*E82/100</f>
        <v>6288520</v>
      </c>
      <c r="L82">
        <f>J82*F82/100</f>
        <v>16273669.999999998</v>
      </c>
      <c r="M82">
        <f>J82*G82/100</f>
        <v>18865560</v>
      </c>
      <c r="N82">
        <f>J82*H82/100</f>
        <v>1062250</v>
      </c>
    </row>
    <row r="83" spans="1:14" x14ac:dyDescent="0.2">
      <c r="A83" s="2" t="s">
        <v>90</v>
      </c>
      <c r="B83" s="3">
        <v>3146</v>
      </c>
      <c r="C83" s="3">
        <v>129890</v>
      </c>
      <c r="D83" s="3">
        <v>28698</v>
      </c>
      <c r="E83" s="2">
        <v>42.8</v>
      </c>
      <c r="F83" s="2">
        <v>44</v>
      </c>
      <c r="G83" s="2">
        <v>10.7</v>
      </c>
      <c r="H83" s="2">
        <v>2.5</v>
      </c>
      <c r="I83" s="2">
        <v>86.5</v>
      </c>
      <c r="J83">
        <f>B83*1000</f>
        <v>3146000</v>
      </c>
      <c r="K83">
        <f>J83*E83/100</f>
        <v>1346488</v>
      </c>
      <c r="L83">
        <f>J83*F83/100</f>
        <v>1384240</v>
      </c>
      <c r="M83">
        <f>J83*G83/100</f>
        <v>336622</v>
      </c>
      <c r="N83">
        <f>J83*H83/100</f>
        <v>78650</v>
      </c>
    </row>
    <row r="84" spans="1:14" x14ac:dyDescent="0.2">
      <c r="A84" s="2" t="s">
        <v>91</v>
      </c>
      <c r="B84" s="3">
        <v>3927</v>
      </c>
      <c r="C84" s="3">
        <v>5816</v>
      </c>
      <c r="D84" s="3">
        <v>2238</v>
      </c>
      <c r="E84" s="2">
        <v>89.7</v>
      </c>
      <c r="F84" s="2">
        <v>9.8000000000000007</v>
      </c>
      <c r="G84" s="2">
        <v>0.5</v>
      </c>
      <c r="H84" s="2">
        <v>0</v>
      </c>
      <c r="I84" s="2">
        <v>75.7</v>
      </c>
      <c r="J84">
        <f>B84*1000</f>
        <v>3927000</v>
      </c>
      <c r="K84">
        <f>J84*E84/100</f>
        <v>3522519</v>
      </c>
      <c r="L84">
        <f>J84*F84/100</f>
        <v>384846</v>
      </c>
      <c r="M84">
        <f>J84*G84/100</f>
        <v>19635</v>
      </c>
      <c r="N84">
        <f>J84*H84/100</f>
        <v>0</v>
      </c>
    </row>
    <row r="85" spans="1:14" x14ac:dyDescent="0.2">
      <c r="A85" s="2" t="s">
        <v>92</v>
      </c>
      <c r="B85" s="3">
        <v>4288</v>
      </c>
      <c r="C85" s="3">
        <v>7379</v>
      </c>
      <c r="D85" s="3">
        <v>1610</v>
      </c>
      <c r="E85" s="2">
        <v>91.6</v>
      </c>
      <c r="F85" s="2">
        <v>7</v>
      </c>
      <c r="G85" s="2">
        <v>1.3</v>
      </c>
      <c r="H85" s="2">
        <v>0</v>
      </c>
      <c r="I85" s="2">
        <v>87.9</v>
      </c>
      <c r="J85">
        <f>B85*1000</f>
        <v>4288000</v>
      </c>
      <c r="K85">
        <f>J85*E85/100</f>
        <v>3927808</v>
      </c>
      <c r="L85">
        <f>J85*F85/100</f>
        <v>300160</v>
      </c>
      <c r="M85">
        <f>J85*G85/100</f>
        <v>55744</v>
      </c>
      <c r="N85">
        <f>J85*H85/100</f>
        <v>0</v>
      </c>
    </row>
    <row r="86" spans="1:14" x14ac:dyDescent="0.2">
      <c r="A86" s="2" t="s">
        <v>93</v>
      </c>
      <c r="B86" s="3">
        <v>1477</v>
      </c>
      <c r="C86" s="3">
        <v>70454</v>
      </c>
      <c r="D86" s="3">
        <v>33884</v>
      </c>
      <c r="E86" s="2">
        <v>36</v>
      </c>
      <c r="F86" s="2">
        <v>50.5</v>
      </c>
      <c r="G86" s="2">
        <v>12.7</v>
      </c>
      <c r="H86" s="2">
        <v>0.8</v>
      </c>
      <c r="I86" s="2">
        <v>80.900000000000006</v>
      </c>
      <c r="J86">
        <f>B86*1000</f>
        <v>1477000</v>
      </c>
      <c r="K86">
        <f>J86*E86/100</f>
        <v>531720</v>
      </c>
      <c r="L86">
        <f>J86*F86/100</f>
        <v>745885</v>
      </c>
      <c r="M86">
        <f>J86*G86/100</f>
        <v>187579</v>
      </c>
      <c r="N86">
        <f>J86*H86/100</f>
        <v>11816</v>
      </c>
    </row>
    <row r="87" spans="1:14" x14ac:dyDescent="0.2">
      <c r="A87" s="2" t="s">
        <v>94</v>
      </c>
      <c r="B87" s="3">
        <v>4548</v>
      </c>
      <c r="C87" s="3">
        <v>55007</v>
      </c>
      <c r="D87" s="3">
        <v>18159</v>
      </c>
      <c r="E87" s="2">
        <v>40.6</v>
      </c>
      <c r="F87" s="2">
        <v>50.5</v>
      </c>
      <c r="G87" s="2">
        <v>8.4</v>
      </c>
      <c r="H87" s="2">
        <v>0.5</v>
      </c>
      <c r="I87" s="2">
        <v>79.7</v>
      </c>
      <c r="J87">
        <f>B87*1000</f>
        <v>4548000</v>
      </c>
      <c r="K87">
        <f>J87*E87/100</f>
        <v>1846488</v>
      </c>
      <c r="L87">
        <f>J87*F87/100</f>
        <v>2296740</v>
      </c>
      <c r="M87">
        <f>J87*G87/100</f>
        <v>382032</v>
      </c>
      <c r="N87">
        <f>J87*H87/100</f>
        <v>22740</v>
      </c>
    </row>
    <row r="88" spans="1:14" x14ac:dyDescent="0.2">
      <c r="A88" s="2" t="s">
        <v>95</v>
      </c>
      <c r="B88" s="3">
        <v>1243</v>
      </c>
      <c r="C88" s="3">
        <v>1226</v>
      </c>
      <c r="D88" s="2">
        <v>264</v>
      </c>
      <c r="E88" s="2">
        <v>97.8</v>
      </c>
      <c r="F88" s="2">
        <v>2.2000000000000002</v>
      </c>
      <c r="G88" s="2">
        <v>0.1</v>
      </c>
      <c r="H88" s="2">
        <v>0</v>
      </c>
      <c r="I88" s="2">
        <v>88.6</v>
      </c>
      <c r="J88">
        <f>B88*1000</f>
        <v>1243000</v>
      </c>
      <c r="K88">
        <f>J88*E88/100</f>
        <v>1215654</v>
      </c>
      <c r="L88">
        <f>J88*F88/100</f>
        <v>27346</v>
      </c>
      <c r="M88">
        <f>J88*G88/100</f>
        <v>1243</v>
      </c>
      <c r="N88">
        <f>J88*H88/100</f>
        <v>0</v>
      </c>
    </row>
    <row r="89" spans="1:14" x14ac:dyDescent="0.2">
      <c r="A89" s="2" t="s">
        <v>96</v>
      </c>
      <c r="B89" s="3">
        <v>2502</v>
      </c>
      <c r="C89" s="3">
        <v>4453</v>
      </c>
      <c r="D89" s="3">
        <v>1464</v>
      </c>
      <c r="E89" s="2">
        <v>91.9</v>
      </c>
      <c r="F89" s="2">
        <v>7.8</v>
      </c>
      <c r="G89" s="2">
        <v>0.3</v>
      </c>
      <c r="H89" s="2">
        <v>0</v>
      </c>
      <c r="I89" s="2">
        <v>80.099999999999994</v>
      </c>
      <c r="J89">
        <f>B89*1000</f>
        <v>2502000</v>
      </c>
      <c r="K89">
        <f>J89*E89/100</f>
        <v>2299338</v>
      </c>
      <c r="L89">
        <f>J89*F89/100</f>
        <v>195156</v>
      </c>
      <c r="M89">
        <f>J89*G89/100</f>
        <v>7506</v>
      </c>
      <c r="N89">
        <f>J89*H89/100</f>
        <v>0</v>
      </c>
    </row>
    <row r="90" spans="1:14" x14ac:dyDescent="0.2">
      <c r="A90" s="2" t="s">
        <v>97</v>
      </c>
      <c r="B90" s="3">
        <v>4440</v>
      </c>
      <c r="C90" s="3">
        <v>17198</v>
      </c>
      <c r="D90" s="3">
        <v>6512</v>
      </c>
      <c r="E90" s="2">
        <v>67</v>
      </c>
      <c r="F90" s="2">
        <v>31</v>
      </c>
      <c r="G90" s="2">
        <v>1.9</v>
      </c>
      <c r="H90" s="2">
        <v>0.1</v>
      </c>
      <c r="I90" s="2">
        <v>76</v>
      </c>
      <c r="J90">
        <f>B90*1000</f>
        <v>4440000</v>
      </c>
      <c r="K90">
        <f>J90*E90/100</f>
        <v>2974800</v>
      </c>
      <c r="L90">
        <f>J90*F90/100</f>
        <v>1376400</v>
      </c>
      <c r="M90">
        <f>J90*G90/100</f>
        <v>84360</v>
      </c>
      <c r="N90">
        <f>J90*H90/100</f>
        <v>4440</v>
      </c>
    </row>
    <row r="91" spans="1:14" x14ac:dyDescent="0.2">
      <c r="A91" s="2" t="s">
        <v>98</v>
      </c>
      <c r="B91" s="3">
        <v>2166</v>
      </c>
      <c r="C91" s="3">
        <v>63500</v>
      </c>
      <c r="D91" s="3">
        <v>29679</v>
      </c>
      <c r="E91" s="2">
        <v>29.3</v>
      </c>
      <c r="F91" s="2">
        <v>58</v>
      </c>
      <c r="G91" s="2">
        <v>12.2</v>
      </c>
      <c r="H91" s="2">
        <v>0.5</v>
      </c>
      <c r="I91" s="2">
        <v>71</v>
      </c>
      <c r="J91">
        <f>B91*1000</f>
        <v>2166000</v>
      </c>
      <c r="K91">
        <f>J91*E91/100</f>
        <v>634638</v>
      </c>
      <c r="L91">
        <f>J91*F91/100</f>
        <v>1256280</v>
      </c>
      <c r="M91">
        <f>J91*G91/100</f>
        <v>264252</v>
      </c>
      <c r="N91">
        <f>J91*H91/100</f>
        <v>10830</v>
      </c>
    </row>
    <row r="92" spans="1:14" x14ac:dyDescent="0.2">
      <c r="A92" s="2" t="s">
        <v>99</v>
      </c>
      <c r="B92" s="2">
        <v>498</v>
      </c>
      <c r="C92" s="3">
        <v>477306</v>
      </c>
      <c r="D92" s="3">
        <v>259899</v>
      </c>
      <c r="E92" s="2">
        <v>13</v>
      </c>
      <c r="F92" s="2">
        <v>19</v>
      </c>
      <c r="G92" s="2">
        <v>59.2</v>
      </c>
      <c r="H92" s="2">
        <v>8.8000000000000007</v>
      </c>
      <c r="I92" s="2">
        <v>67</v>
      </c>
      <c r="J92">
        <f>B92*1000</f>
        <v>498000</v>
      </c>
      <c r="K92">
        <f>J92*E92/100</f>
        <v>64740</v>
      </c>
      <c r="L92">
        <f>J92*F92/100</f>
        <v>94620</v>
      </c>
      <c r="M92">
        <f>J92*G92/100</f>
        <v>294816</v>
      </c>
      <c r="N92">
        <f>J92*H92/100</f>
        <v>43824</v>
      </c>
    </row>
    <row r="93" spans="1:14" x14ac:dyDescent="0.2">
      <c r="A93" s="2" t="s">
        <v>100</v>
      </c>
      <c r="B93" s="3">
        <v>13812</v>
      </c>
      <c r="C93" s="3">
        <v>1962</v>
      </c>
      <c r="D93" s="2">
        <v>666</v>
      </c>
      <c r="E93" s="2">
        <v>96.9</v>
      </c>
      <c r="F93" s="2">
        <v>3</v>
      </c>
      <c r="G93" s="2">
        <v>0.1</v>
      </c>
      <c r="H93" s="2">
        <v>0</v>
      </c>
      <c r="I93" s="2">
        <v>79.3</v>
      </c>
      <c r="J93">
        <f>B93*1000</f>
        <v>13812000</v>
      </c>
      <c r="K93">
        <f>J93*E93/100</f>
        <v>13383828</v>
      </c>
      <c r="L93">
        <f>J93*F93/100</f>
        <v>414360</v>
      </c>
      <c r="M93">
        <f>J93*G93/100</f>
        <v>13812</v>
      </c>
      <c r="N93">
        <f>J93*H93/100</f>
        <v>0</v>
      </c>
    </row>
    <row r="94" spans="1:14" x14ac:dyDescent="0.2">
      <c r="A94" s="2" t="s">
        <v>101</v>
      </c>
      <c r="B94" s="3">
        <v>8887</v>
      </c>
      <c r="C94" s="3">
        <v>2045</v>
      </c>
      <c r="D94" s="2">
        <v>606</v>
      </c>
      <c r="E94" s="2">
        <v>96.2</v>
      </c>
      <c r="F94" s="2">
        <v>3.7</v>
      </c>
      <c r="G94" s="2">
        <v>0.1</v>
      </c>
      <c r="H94" s="2">
        <v>0</v>
      </c>
      <c r="I94" s="2">
        <v>82.4</v>
      </c>
      <c r="J94">
        <f>B94*1000</f>
        <v>8887000</v>
      </c>
      <c r="K94">
        <f>J94*E94/100</f>
        <v>8549294</v>
      </c>
      <c r="L94">
        <f>J94*F94/100</f>
        <v>328819</v>
      </c>
      <c r="M94">
        <f>J94*G94/100</f>
        <v>8887</v>
      </c>
      <c r="N94">
        <f>J94*H94/100</f>
        <v>0</v>
      </c>
    </row>
    <row r="95" spans="1:14" x14ac:dyDescent="0.2">
      <c r="A95" s="2" t="s">
        <v>102</v>
      </c>
      <c r="B95" s="3">
        <v>22315</v>
      </c>
      <c r="C95" s="3">
        <v>29287</v>
      </c>
      <c r="D95" s="3">
        <v>8583</v>
      </c>
      <c r="E95" s="2">
        <v>55</v>
      </c>
      <c r="F95" s="2">
        <v>41.1</v>
      </c>
      <c r="G95" s="2">
        <v>3.7</v>
      </c>
      <c r="H95" s="2">
        <v>0.2</v>
      </c>
      <c r="I95" s="2">
        <v>82.9</v>
      </c>
      <c r="J95">
        <f>B95*1000</f>
        <v>22315000</v>
      </c>
      <c r="K95">
        <f>J95*E95/100</f>
        <v>12273250</v>
      </c>
      <c r="L95">
        <f>J95*F95/100</f>
        <v>9171465</v>
      </c>
      <c r="M95">
        <f>J95*G95/100</f>
        <v>825655</v>
      </c>
      <c r="N95">
        <f>J95*H95/100</f>
        <v>44630</v>
      </c>
    </row>
    <row r="96" spans="1:14" x14ac:dyDescent="0.2">
      <c r="A96" s="2" t="s">
        <v>103</v>
      </c>
      <c r="B96" s="2">
        <v>409</v>
      </c>
      <c r="C96" s="3">
        <v>25511</v>
      </c>
      <c r="D96" s="3">
        <v>8519</v>
      </c>
      <c r="E96" s="2">
        <v>56</v>
      </c>
      <c r="F96" s="2">
        <v>39.299999999999997</v>
      </c>
      <c r="G96" s="2">
        <v>4.5</v>
      </c>
      <c r="H96" s="2">
        <v>0.2</v>
      </c>
      <c r="I96" s="2">
        <v>79.8</v>
      </c>
      <c r="J96">
        <f>B96*1000</f>
        <v>409000</v>
      </c>
      <c r="K96">
        <f>J96*E96/100</f>
        <v>229040</v>
      </c>
      <c r="L96">
        <f>J96*F96/100</f>
        <v>160736.99999999997</v>
      </c>
      <c r="M96">
        <f>J96*G96/100</f>
        <v>18405</v>
      </c>
      <c r="N96">
        <f>J96*H96/100</f>
        <v>818</v>
      </c>
    </row>
    <row r="97" spans="1:14" x14ac:dyDescent="0.2">
      <c r="A97" s="2" t="s">
        <v>104</v>
      </c>
      <c r="B97" s="3">
        <v>8625</v>
      </c>
      <c r="C97" s="3">
        <v>2424</v>
      </c>
      <c r="D97" s="2">
        <v>869</v>
      </c>
      <c r="E97" s="2">
        <v>96</v>
      </c>
      <c r="F97" s="2">
        <v>3.9</v>
      </c>
      <c r="G97" s="2">
        <v>0.1</v>
      </c>
      <c r="H97" s="2">
        <v>0</v>
      </c>
      <c r="I97" s="2">
        <v>77.599999999999994</v>
      </c>
      <c r="J97">
        <f>B97*1000</f>
        <v>8625000</v>
      </c>
      <c r="K97">
        <f>J97*E97/100</f>
        <v>8280000</v>
      </c>
      <c r="L97">
        <f>J97*F97/100</f>
        <v>336375</v>
      </c>
      <c r="M97">
        <f>J97*G97/100</f>
        <v>8625</v>
      </c>
      <c r="N97">
        <f>J97*H97/100</f>
        <v>0</v>
      </c>
    </row>
    <row r="98" spans="1:14" x14ac:dyDescent="0.2">
      <c r="A98" s="2" t="s">
        <v>105</v>
      </c>
      <c r="B98" s="2">
        <v>358</v>
      </c>
      <c r="C98" s="3">
        <v>148934</v>
      </c>
      <c r="D98" s="3">
        <v>84390</v>
      </c>
      <c r="E98" s="2">
        <v>13</v>
      </c>
      <c r="F98" s="2">
        <v>45</v>
      </c>
      <c r="G98" s="2">
        <v>40.6</v>
      </c>
      <c r="H98" s="2">
        <v>1.4</v>
      </c>
      <c r="I98" s="2">
        <v>61.7</v>
      </c>
      <c r="J98">
        <f>B98*1000</f>
        <v>358000</v>
      </c>
      <c r="K98">
        <f>J98*E98/100</f>
        <v>46540</v>
      </c>
      <c r="L98">
        <f>J98*F98/100</f>
        <v>161100</v>
      </c>
      <c r="M98">
        <f>J98*G98/100</f>
        <v>145348</v>
      </c>
      <c r="N98">
        <f>J98*H98/100</f>
        <v>5011.9999999999991</v>
      </c>
    </row>
    <row r="99" spans="1:14" x14ac:dyDescent="0.2">
      <c r="A99" s="2" t="s">
        <v>106</v>
      </c>
      <c r="B99" s="3">
        <v>2370</v>
      </c>
      <c r="C99" s="3">
        <v>2788</v>
      </c>
      <c r="D99" s="3">
        <v>1037</v>
      </c>
      <c r="E99" s="2">
        <v>95.2</v>
      </c>
      <c r="F99" s="2">
        <v>4.7</v>
      </c>
      <c r="G99" s="2">
        <v>0.1</v>
      </c>
      <c r="H99" s="2">
        <v>0</v>
      </c>
      <c r="I99" s="2">
        <v>76.3</v>
      </c>
      <c r="J99">
        <f>B99*1000</f>
        <v>2370000</v>
      </c>
      <c r="K99">
        <f>J99*E99/100</f>
        <v>2256240</v>
      </c>
      <c r="L99">
        <f>J99*F99/100</f>
        <v>111390</v>
      </c>
      <c r="M99">
        <f>J99*G99/100</f>
        <v>2370</v>
      </c>
      <c r="N99">
        <f>J99*H99/100</f>
        <v>0</v>
      </c>
    </row>
    <row r="100" spans="1:14" x14ac:dyDescent="0.2">
      <c r="A100" s="2" t="s">
        <v>107</v>
      </c>
      <c r="B100" s="2">
        <v>968</v>
      </c>
      <c r="C100" s="3">
        <v>63372</v>
      </c>
      <c r="D100" s="3">
        <v>27456</v>
      </c>
      <c r="E100" s="2">
        <v>31</v>
      </c>
      <c r="F100" s="2">
        <v>56</v>
      </c>
      <c r="G100" s="2">
        <v>12.5</v>
      </c>
      <c r="H100" s="2">
        <v>0.5</v>
      </c>
      <c r="I100" s="2">
        <v>72.099999999999994</v>
      </c>
      <c r="J100">
        <f>B100*1000</f>
        <v>968000</v>
      </c>
      <c r="K100">
        <f>J100*E100/100</f>
        <v>300080</v>
      </c>
      <c r="L100">
        <f>J100*F100/100</f>
        <v>542080</v>
      </c>
      <c r="M100">
        <f>J100*G100/100</f>
        <v>121000</v>
      </c>
      <c r="N100">
        <f>J100*H100/100</f>
        <v>4840</v>
      </c>
    </row>
    <row r="101" spans="1:14" x14ac:dyDescent="0.2">
      <c r="A101" s="2" t="s">
        <v>108</v>
      </c>
      <c r="B101" s="2">
        <v>711</v>
      </c>
      <c r="C101" s="3">
        <v>31106</v>
      </c>
      <c r="D101" s="3">
        <v>12183</v>
      </c>
      <c r="E101" s="2">
        <v>46</v>
      </c>
      <c r="F101" s="2">
        <v>48.6</v>
      </c>
      <c r="G101" s="2">
        <v>5.2</v>
      </c>
      <c r="H101" s="2">
        <v>0.2</v>
      </c>
      <c r="I101" s="2">
        <v>75.8</v>
      </c>
      <c r="J101">
        <f>B101*1000</f>
        <v>711000</v>
      </c>
      <c r="K101">
        <f>J101*E101/100</f>
        <v>327060</v>
      </c>
      <c r="L101">
        <f>J101*F101/100</f>
        <v>345546</v>
      </c>
      <c r="M101">
        <f>J101*G101/100</f>
        <v>36972</v>
      </c>
      <c r="N101">
        <f>J101*H101/100</f>
        <v>1422</v>
      </c>
    </row>
    <row r="102" spans="1:14" x14ac:dyDescent="0.2">
      <c r="A102" s="2" t="s">
        <v>109</v>
      </c>
      <c r="B102" s="3">
        <v>85136</v>
      </c>
      <c r="C102" s="3">
        <v>42689</v>
      </c>
      <c r="D102" s="3">
        <v>13752</v>
      </c>
      <c r="E102" s="2">
        <v>44.7</v>
      </c>
      <c r="F102" s="2">
        <v>46.9</v>
      </c>
      <c r="G102" s="2">
        <v>8.1</v>
      </c>
      <c r="H102" s="2">
        <v>0.3</v>
      </c>
      <c r="I102" s="2">
        <v>80.5</v>
      </c>
      <c r="J102">
        <f>B102*1000</f>
        <v>85136000</v>
      </c>
      <c r="K102">
        <f>J102*E102/100</f>
        <v>38055792.000000007</v>
      </c>
      <c r="L102">
        <f>J102*F102/100</f>
        <v>39928784</v>
      </c>
      <c r="M102">
        <f>J102*G102/100</f>
        <v>6896016</v>
      </c>
      <c r="N102">
        <f>J102*H102/100</f>
        <v>255408</v>
      </c>
    </row>
    <row r="103" spans="1:14" x14ac:dyDescent="0.2">
      <c r="A103" s="2" t="s">
        <v>110</v>
      </c>
      <c r="B103" s="2">
        <v>341</v>
      </c>
      <c r="C103" s="3">
        <v>13193</v>
      </c>
      <c r="D103" s="3">
        <v>4876</v>
      </c>
      <c r="E103" s="2">
        <v>74</v>
      </c>
      <c r="F103" s="2">
        <v>23.9</v>
      </c>
      <c r="G103" s="2">
        <v>2.1</v>
      </c>
      <c r="H103" s="2">
        <v>0</v>
      </c>
      <c r="I103" s="2">
        <v>77.900000000000006</v>
      </c>
      <c r="J103">
        <f>B103*1000</f>
        <v>341000</v>
      </c>
      <c r="K103">
        <f>J103*E103/100</f>
        <v>252340</v>
      </c>
      <c r="L103">
        <f>J103*F103/100</f>
        <v>81498.999999999985</v>
      </c>
      <c r="M103">
        <f>J103*G103/100</f>
        <v>7161</v>
      </c>
      <c r="N103">
        <f>J103*H103/100</f>
        <v>0</v>
      </c>
    </row>
    <row r="104" spans="1:14" x14ac:dyDescent="0.2">
      <c r="A104" s="2" t="s">
        <v>111</v>
      </c>
      <c r="B104" s="3">
        <v>3188</v>
      </c>
      <c r="C104" s="3">
        <v>15491</v>
      </c>
      <c r="D104" s="3">
        <v>7577</v>
      </c>
      <c r="E104" s="2">
        <v>61.8</v>
      </c>
      <c r="F104" s="2">
        <v>36.5</v>
      </c>
      <c r="G104" s="2">
        <v>1.7</v>
      </c>
      <c r="H104" s="2">
        <v>0</v>
      </c>
      <c r="I104" s="2">
        <v>69.400000000000006</v>
      </c>
      <c r="J104">
        <f>B104*1000</f>
        <v>3188000</v>
      </c>
      <c r="K104">
        <f>J104*E104/100</f>
        <v>1970184</v>
      </c>
      <c r="L104">
        <f>J104*F104/100</f>
        <v>1163620</v>
      </c>
      <c r="M104">
        <f>J104*G104/100</f>
        <v>54196</v>
      </c>
      <c r="N104">
        <f>J104*H104/100</f>
        <v>0</v>
      </c>
    </row>
    <row r="105" spans="1:14" x14ac:dyDescent="0.2">
      <c r="A105" s="2" t="s">
        <v>112</v>
      </c>
      <c r="B105" s="3">
        <v>2053</v>
      </c>
      <c r="C105" s="3">
        <v>6324</v>
      </c>
      <c r="D105" s="3">
        <v>2546</v>
      </c>
      <c r="E105" s="2">
        <v>88</v>
      </c>
      <c r="F105" s="2">
        <v>11.5</v>
      </c>
      <c r="G105" s="2">
        <v>0.5</v>
      </c>
      <c r="H105" s="2">
        <v>0</v>
      </c>
      <c r="I105" s="2">
        <v>74.400000000000006</v>
      </c>
      <c r="J105">
        <f>B105*1000</f>
        <v>2053000</v>
      </c>
      <c r="K105">
        <f>J105*E105/100</f>
        <v>1806640</v>
      </c>
      <c r="L105">
        <f>J105*F105/100</f>
        <v>236095</v>
      </c>
      <c r="M105">
        <f>J105*G105/100</f>
        <v>10265</v>
      </c>
      <c r="N105">
        <f>J105*H105/100</f>
        <v>0</v>
      </c>
    </row>
    <row r="106" spans="1:14" x14ac:dyDescent="0.2">
      <c r="A106" s="2" t="s">
        <v>113</v>
      </c>
      <c r="B106" s="2">
        <v>476</v>
      </c>
      <c r="C106" s="3">
        <v>60310</v>
      </c>
      <c r="D106" s="3">
        <v>30739</v>
      </c>
      <c r="E106" s="2">
        <v>29</v>
      </c>
      <c r="F106" s="2">
        <v>57</v>
      </c>
      <c r="G106" s="2">
        <v>13.6</v>
      </c>
      <c r="H106" s="2">
        <v>0.4</v>
      </c>
      <c r="I106" s="2">
        <v>68.400000000000006</v>
      </c>
      <c r="J106">
        <f>B106*1000</f>
        <v>476000</v>
      </c>
      <c r="K106">
        <f>J106*E106/100</f>
        <v>138040</v>
      </c>
      <c r="L106">
        <f>J106*F106/100</f>
        <v>271320</v>
      </c>
      <c r="M106">
        <f>J106*G106/100</f>
        <v>64736</v>
      </c>
      <c r="N106">
        <f>J106*H106/100</f>
        <v>1904</v>
      </c>
    </row>
    <row r="107" spans="1:14" x14ac:dyDescent="0.2">
      <c r="A107" s="2" t="s">
        <v>114</v>
      </c>
      <c r="B107" s="3">
        <v>24654</v>
      </c>
      <c r="C107" s="3">
        <v>13459</v>
      </c>
      <c r="D107" s="3">
        <v>3874</v>
      </c>
      <c r="E107" s="2">
        <v>78.400000000000006</v>
      </c>
      <c r="F107" s="2">
        <v>19.7</v>
      </c>
      <c r="G107" s="2">
        <v>1.9</v>
      </c>
      <c r="H107" s="2">
        <v>0.1</v>
      </c>
      <c r="I107" s="2">
        <v>81.900000000000006</v>
      </c>
      <c r="J107">
        <f>B107*1000</f>
        <v>24654000</v>
      </c>
      <c r="K107">
        <f>J107*E107/100</f>
        <v>19328736.000000004</v>
      </c>
      <c r="L107">
        <f>J107*F107/100</f>
        <v>4856838</v>
      </c>
      <c r="M107">
        <f>J107*G107/100</f>
        <v>468426</v>
      </c>
      <c r="N107">
        <f>J107*H107/100</f>
        <v>24654</v>
      </c>
    </row>
    <row r="108" spans="1:14" x14ac:dyDescent="0.2">
      <c r="A108" s="2" t="s">
        <v>115</v>
      </c>
      <c r="B108" s="3">
        <v>14186</v>
      </c>
      <c r="C108" s="3">
        <v>1003</v>
      </c>
      <c r="D108" s="2">
        <v>345</v>
      </c>
      <c r="E108" s="2">
        <v>98.9</v>
      </c>
      <c r="F108" s="2">
        <v>1</v>
      </c>
      <c r="G108" s="2">
        <v>0.1</v>
      </c>
      <c r="H108" s="2">
        <v>0</v>
      </c>
      <c r="I108" s="2">
        <v>79.099999999999994</v>
      </c>
      <c r="J108">
        <f>B108*1000</f>
        <v>14186000</v>
      </c>
      <c r="K108">
        <f>J108*E108/100</f>
        <v>14029954</v>
      </c>
      <c r="L108">
        <f>J108*F108/100</f>
        <v>141860</v>
      </c>
      <c r="M108">
        <f>J108*G108/100</f>
        <v>14186</v>
      </c>
      <c r="N108">
        <f>J108*H108/100</f>
        <v>0</v>
      </c>
    </row>
    <row r="109" spans="1:14" x14ac:dyDescent="0.2">
      <c r="A109" s="2" t="s">
        <v>116</v>
      </c>
      <c r="B109" s="3">
        <v>35734</v>
      </c>
      <c r="C109" s="3">
        <v>5025</v>
      </c>
      <c r="D109" s="3">
        <v>2458</v>
      </c>
      <c r="E109" s="2">
        <v>91.7</v>
      </c>
      <c r="F109" s="2">
        <v>8</v>
      </c>
      <c r="G109" s="2">
        <v>0.3</v>
      </c>
      <c r="H109" s="2">
        <v>0</v>
      </c>
      <c r="I109" s="2">
        <v>67</v>
      </c>
      <c r="J109">
        <f>B109*1000</f>
        <v>35734000</v>
      </c>
      <c r="K109">
        <f>J109*E109/100</f>
        <v>32768078</v>
      </c>
      <c r="L109">
        <f>J109*F109/100</f>
        <v>2858720</v>
      </c>
      <c r="M109">
        <f>J109*G109/100</f>
        <v>107202</v>
      </c>
      <c r="N109">
        <f>J109*H109/100</f>
        <v>0</v>
      </c>
    </row>
    <row r="110" spans="1:14" x14ac:dyDescent="0.2">
      <c r="A110" s="2" t="s">
        <v>117</v>
      </c>
      <c r="B110" s="3">
        <v>1375</v>
      </c>
      <c r="C110" s="3">
        <v>15294</v>
      </c>
      <c r="D110" s="3">
        <v>3677</v>
      </c>
      <c r="E110" s="2">
        <v>80.5</v>
      </c>
      <c r="F110" s="2">
        <v>16.399999999999999</v>
      </c>
      <c r="G110" s="2">
        <v>3</v>
      </c>
      <c r="H110" s="2">
        <v>0.1</v>
      </c>
      <c r="I110" s="2">
        <v>86.6</v>
      </c>
      <c r="J110">
        <f>B110*1000</f>
        <v>1375000</v>
      </c>
      <c r="K110">
        <f>J110*E110/100</f>
        <v>1106875</v>
      </c>
      <c r="L110">
        <f>J110*F110/100</f>
        <v>225499.99999999997</v>
      </c>
      <c r="M110">
        <f>J110*G110/100</f>
        <v>41250</v>
      </c>
      <c r="N110">
        <f>J110*H110/100</f>
        <v>1375</v>
      </c>
    </row>
    <row r="111" spans="1:14" x14ac:dyDescent="0.2">
      <c r="A111" s="2" t="s">
        <v>118</v>
      </c>
      <c r="B111" s="3">
        <v>17887</v>
      </c>
      <c r="C111" s="3">
        <v>4056</v>
      </c>
      <c r="D111" s="3">
        <v>1437</v>
      </c>
      <c r="E111" s="2">
        <v>93.3</v>
      </c>
      <c r="F111" s="2">
        <v>6.3</v>
      </c>
      <c r="G111" s="2">
        <v>0.3</v>
      </c>
      <c r="H111" s="2">
        <v>0</v>
      </c>
      <c r="I111" s="2">
        <v>78.099999999999994</v>
      </c>
      <c r="J111">
        <f>B111*1000</f>
        <v>17887000</v>
      </c>
      <c r="K111">
        <f>J111*E111/100</f>
        <v>16688571</v>
      </c>
      <c r="L111">
        <f>J111*F111/100</f>
        <v>1126881</v>
      </c>
      <c r="M111">
        <f>J111*G111/100</f>
        <v>53661</v>
      </c>
      <c r="N111">
        <f>J111*H111/100</f>
        <v>0</v>
      </c>
    </row>
    <row r="112" spans="1:14" x14ac:dyDescent="0.2">
      <c r="A112" s="2" t="s">
        <v>119</v>
      </c>
      <c r="B112" s="3">
        <v>13462</v>
      </c>
      <c r="C112" s="3">
        <v>377092</v>
      </c>
      <c r="D112" s="3">
        <v>136105</v>
      </c>
      <c r="E112" s="2">
        <v>13.6</v>
      </c>
      <c r="F112" s="2">
        <v>29.4</v>
      </c>
      <c r="G112" s="2">
        <v>49.3</v>
      </c>
      <c r="H112" s="2">
        <v>7.7</v>
      </c>
      <c r="I112" s="2">
        <v>75.3</v>
      </c>
      <c r="J112">
        <f>B112*1000</f>
        <v>13462000</v>
      </c>
      <c r="K112">
        <f>J112*E112/100</f>
        <v>1830832</v>
      </c>
      <c r="L112">
        <f>J112*F112/100</f>
        <v>3957828</v>
      </c>
      <c r="M112">
        <f>J112*G112/100</f>
        <v>6636766</v>
      </c>
      <c r="N112">
        <f>J112*H112/100</f>
        <v>1036574</v>
      </c>
    </row>
    <row r="113" spans="1:14" x14ac:dyDescent="0.2">
      <c r="A113" s="2" t="s">
        <v>120</v>
      </c>
      <c r="B113" s="3">
        <v>3600</v>
      </c>
      <c r="C113" s="3">
        <v>348198</v>
      </c>
      <c r="D113" s="3">
        <v>171624</v>
      </c>
      <c r="E113" s="2">
        <v>21.2</v>
      </c>
      <c r="F113" s="2">
        <v>20</v>
      </c>
      <c r="G113" s="2">
        <v>52.5</v>
      </c>
      <c r="H113" s="2">
        <v>6.3</v>
      </c>
      <c r="I113" s="2">
        <v>69.900000000000006</v>
      </c>
      <c r="J113">
        <f>B113*1000</f>
        <v>3600000</v>
      </c>
      <c r="K113">
        <f>J113*E113/100</f>
        <v>763200</v>
      </c>
      <c r="L113">
        <f>J113*F113/100</f>
        <v>720000</v>
      </c>
      <c r="M113">
        <f>J113*G113/100</f>
        <v>1890000</v>
      </c>
      <c r="N113">
        <f>J113*H113/100</f>
        <v>226800</v>
      </c>
    </row>
    <row r="114" spans="1:14" x14ac:dyDescent="0.2">
      <c r="A114" s="2" t="s">
        <v>121</v>
      </c>
      <c r="B114" s="3">
        <v>4107</v>
      </c>
      <c r="C114" s="3">
        <v>12239</v>
      </c>
      <c r="D114" s="3">
        <v>3694</v>
      </c>
      <c r="E114" s="2">
        <v>78.2</v>
      </c>
      <c r="F114" s="2">
        <v>20.5</v>
      </c>
      <c r="G114" s="2">
        <v>1.3</v>
      </c>
      <c r="H114" s="2">
        <v>0.1</v>
      </c>
      <c r="I114" s="2">
        <v>81</v>
      </c>
      <c r="J114">
        <f>B114*1000</f>
        <v>4107000</v>
      </c>
      <c r="K114">
        <f>J114*E114/100</f>
        <v>3211674</v>
      </c>
      <c r="L114">
        <f>J114*F114/100</f>
        <v>841935</v>
      </c>
      <c r="M114">
        <f>J114*G114/100</f>
        <v>53391</v>
      </c>
      <c r="N114">
        <f>J114*H114/100</f>
        <v>4107</v>
      </c>
    </row>
    <row r="115" spans="1:14" x14ac:dyDescent="0.2">
      <c r="A115" s="2" t="s">
        <v>122</v>
      </c>
      <c r="B115" s="3">
        <v>9739</v>
      </c>
      <c r="C115" s="3">
        <v>1287</v>
      </c>
      <c r="D115" s="2">
        <v>492</v>
      </c>
      <c r="E115" s="2">
        <v>98.7</v>
      </c>
      <c r="F115" s="2">
        <v>1.3</v>
      </c>
      <c r="G115" s="2">
        <v>0.1</v>
      </c>
      <c r="H115" s="2">
        <v>0</v>
      </c>
      <c r="I115" s="2">
        <v>75.599999999999994</v>
      </c>
      <c r="J115">
        <f>B115*1000</f>
        <v>9739000</v>
      </c>
      <c r="K115">
        <f>J115*E115/100</f>
        <v>9612393</v>
      </c>
      <c r="L115">
        <f>J115*F115/100</f>
        <v>126607</v>
      </c>
      <c r="M115">
        <f>J115*G115/100</f>
        <v>9739</v>
      </c>
      <c r="N115">
        <f>J115*H115/100</f>
        <v>0</v>
      </c>
    </row>
    <row r="116" spans="1:14" x14ac:dyDescent="0.2">
      <c r="A116" s="2" t="s">
        <v>123</v>
      </c>
      <c r="B116" s="3">
        <v>95931</v>
      </c>
      <c r="C116" s="3">
        <v>6451</v>
      </c>
      <c r="D116" s="3">
        <v>1474</v>
      </c>
      <c r="E116" s="2">
        <v>91.7</v>
      </c>
      <c r="F116" s="2">
        <v>7.6</v>
      </c>
      <c r="G116" s="2">
        <v>0.7</v>
      </c>
      <c r="H116" s="2">
        <v>0</v>
      </c>
      <c r="I116" s="2">
        <v>85.8</v>
      </c>
      <c r="J116">
        <f>B116*1000</f>
        <v>95931000</v>
      </c>
      <c r="K116">
        <f>J116*E116/100</f>
        <v>87968727</v>
      </c>
      <c r="L116">
        <f>J116*F116/100</f>
        <v>7290756</v>
      </c>
      <c r="M116">
        <f>J116*G116/100</f>
        <v>671517</v>
      </c>
      <c r="N116">
        <f>J116*H116/100</f>
        <v>0</v>
      </c>
    </row>
    <row r="117" spans="1:14" x14ac:dyDescent="0.2">
      <c r="A117" s="2" t="s">
        <v>124</v>
      </c>
      <c r="B117" s="3">
        <v>4184</v>
      </c>
      <c r="C117" s="3">
        <v>275880</v>
      </c>
      <c r="D117" s="3">
        <v>117798</v>
      </c>
      <c r="E117" s="2">
        <v>28</v>
      </c>
      <c r="F117" s="2">
        <v>19</v>
      </c>
      <c r="G117" s="2">
        <v>48.8</v>
      </c>
      <c r="H117" s="2">
        <v>4.2</v>
      </c>
      <c r="I117" s="2">
        <v>78.5</v>
      </c>
      <c r="J117">
        <f>B117*1000</f>
        <v>4184000</v>
      </c>
      <c r="K117">
        <f>J117*E117/100</f>
        <v>1171520</v>
      </c>
      <c r="L117">
        <f>J117*F117/100</f>
        <v>794960</v>
      </c>
      <c r="M117">
        <f>J117*G117/100</f>
        <v>2041792</v>
      </c>
      <c r="N117">
        <f>J117*H117/100</f>
        <v>175728</v>
      </c>
    </row>
    <row r="118" spans="1:14" x14ac:dyDescent="0.2">
      <c r="A118" s="2" t="s">
        <v>125</v>
      </c>
      <c r="B118" s="3">
        <v>3765</v>
      </c>
      <c r="C118" s="3">
        <v>39434</v>
      </c>
      <c r="D118" s="3">
        <v>9886</v>
      </c>
      <c r="E118" s="2">
        <v>50.5</v>
      </c>
      <c r="F118" s="2">
        <v>43.1</v>
      </c>
      <c r="G118" s="2">
        <v>6</v>
      </c>
      <c r="H118" s="2">
        <v>0.4</v>
      </c>
      <c r="I118" s="2">
        <v>86.7</v>
      </c>
      <c r="J118">
        <f>B118*1000</f>
        <v>3765000</v>
      </c>
      <c r="K118">
        <f>J118*E118/100</f>
        <v>1901325</v>
      </c>
      <c r="L118">
        <f>J118*F118/100</f>
        <v>1622715</v>
      </c>
      <c r="M118">
        <f>J118*G118/100</f>
        <v>225900</v>
      </c>
      <c r="N118">
        <f>J118*H118/100</f>
        <v>15060</v>
      </c>
    </row>
    <row r="119" spans="1:14" x14ac:dyDescent="0.2">
      <c r="A119" s="2" t="s">
        <v>126</v>
      </c>
      <c r="B119" s="3">
        <v>123522</v>
      </c>
      <c r="C119" s="3">
        <v>5258</v>
      </c>
      <c r="D119" s="3">
        <v>2187</v>
      </c>
      <c r="E119" s="2">
        <v>90.5</v>
      </c>
      <c r="F119" s="2">
        <v>9.1999999999999993</v>
      </c>
      <c r="G119" s="2">
        <v>0.4</v>
      </c>
      <c r="H119" s="2">
        <v>0</v>
      </c>
      <c r="I119" s="2">
        <v>73.2</v>
      </c>
      <c r="J119">
        <f>B119*1000</f>
        <v>123522000</v>
      </c>
      <c r="K119">
        <f>J119*E119/100</f>
        <v>111787410</v>
      </c>
      <c r="L119">
        <f>J119*F119/100</f>
        <v>11364024</v>
      </c>
      <c r="M119">
        <f>J119*G119/100</f>
        <v>494088</v>
      </c>
      <c r="N119">
        <f>J119*H119/100</f>
        <v>0</v>
      </c>
    </row>
    <row r="120" spans="1:14" x14ac:dyDescent="0.2">
      <c r="A120" s="2" t="s">
        <v>127</v>
      </c>
      <c r="B120" s="3">
        <v>2843</v>
      </c>
      <c r="C120" s="3">
        <v>43979</v>
      </c>
      <c r="D120" s="3">
        <v>13147</v>
      </c>
      <c r="E120" s="2">
        <v>45.3</v>
      </c>
      <c r="F120" s="2">
        <v>46.6</v>
      </c>
      <c r="G120" s="2">
        <v>7.8</v>
      </c>
      <c r="H120" s="2">
        <v>0.3</v>
      </c>
      <c r="I120" s="2">
        <v>82.5</v>
      </c>
      <c r="J120">
        <f>B120*1000</f>
        <v>2843000</v>
      </c>
      <c r="K120">
        <f>J120*E120/100</f>
        <v>1287878.9999999998</v>
      </c>
      <c r="L120">
        <f>J120*F120/100</f>
        <v>1324838</v>
      </c>
      <c r="M120">
        <f>J120*G120/100</f>
        <v>221754</v>
      </c>
      <c r="N120">
        <f>J120*H120/100</f>
        <v>8529</v>
      </c>
    </row>
    <row r="121" spans="1:14" x14ac:dyDescent="0.2">
      <c r="A121" s="2" t="s">
        <v>128</v>
      </c>
      <c r="B121" s="3">
        <v>4941</v>
      </c>
      <c r="C121" s="3">
        <v>6710</v>
      </c>
      <c r="D121" s="3">
        <v>1790</v>
      </c>
      <c r="E121" s="2">
        <v>91.3</v>
      </c>
      <c r="F121" s="2">
        <v>7.7</v>
      </c>
      <c r="G121" s="2">
        <v>1</v>
      </c>
      <c r="H121" s="2">
        <v>0</v>
      </c>
      <c r="I121" s="2">
        <v>84.3</v>
      </c>
      <c r="J121">
        <f>B121*1000</f>
        <v>4941000</v>
      </c>
      <c r="K121">
        <f>J121*E121/100</f>
        <v>4511133</v>
      </c>
      <c r="L121">
        <f>J121*F121/100</f>
        <v>380457</v>
      </c>
      <c r="M121">
        <f>J121*G121/100</f>
        <v>49410</v>
      </c>
      <c r="N121">
        <f>J121*H121/100</f>
        <v>0</v>
      </c>
    </row>
    <row r="122" spans="1:14" x14ac:dyDescent="0.2">
      <c r="A122" s="2" t="s">
        <v>129</v>
      </c>
      <c r="B122" s="3">
        <v>4454</v>
      </c>
      <c r="C122" s="3">
        <v>11962</v>
      </c>
      <c r="D122" s="3">
        <v>3644</v>
      </c>
      <c r="E122" s="2">
        <v>78.8</v>
      </c>
      <c r="F122" s="2">
        <v>19.899999999999999</v>
      </c>
      <c r="G122" s="2">
        <v>1.2</v>
      </c>
      <c r="H122" s="2">
        <v>0.1</v>
      </c>
      <c r="I122" s="2">
        <v>81.599999999999994</v>
      </c>
      <c r="J122">
        <f>B122*1000</f>
        <v>4454000</v>
      </c>
      <c r="K122">
        <f>J122*E122/100</f>
        <v>3509752</v>
      </c>
      <c r="L122">
        <f>J122*F122/100</f>
        <v>886346</v>
      </c>
      <c r="M122">
        <f>J122*G122/100</f>
        <v>53448</v>
      </c>
      <c r="N122">
        <f>J122*H122/100</f>
        <v>4454</v>
      </c>
    </row>
    <row r="123" spans="1:14" x14ac:dyDescent="0.2">
      <c r="A123" s="2" t="s">
        <v>130</v>
      </c>
      <c r="B123" s="3">
        <v>22530</v>
      </c>
      <c r="C123" s="3">
        <v>17017</v>
      </c>
      <c r="D123" s="3">
        <v>5445</v>
      </c>
      <c r="E123" s="2">
        <v>70.400000000000006</v>
      </c>
      <c r="F123" s="2">
        <v>27.4</v>
      </c>
      <c r="G123" s="2">
        <v>2.1</v>
      </c>
      <c r="H123" s="2">
        <v>0.1</v>
      </c>
      <c r="I123" s="2">
        <v>80.099999999999994</v>
      </c>
      <c r="J123">
        <f>B123*1000</f>
        <v>22530000</v>
      </c>
      <c r="K123">
        <f>J123*E123/100</f>
        <v>15861120.000000002</v>
      </c>
      <c r="L123">
        <f>J123*F123/100</f>
        <v>6173220</v>
      </c>
      <c r="M123">
        <f>J123*G123/100</f>
        <v>473130</v>
      </c>
      <c r="N123">
        <f>J123*H123/100</f>
        <v>22530</v>
      </c>
    </row>
    <row r="124" spans="1:14" x14ac:dyDescent="0.2">
      <c r="A124" s="2" t="s">
        <v>131</v>
      </c>
      <c r="B124" s="3">
        <v>66960</v>
      </c>
      <c r="C124" s="3">
        <v>15290</v>
      </c>
      <c r="D124" s="3">
        <v>3155</v>
      </c>
      <c r="E124" s="2">
        <v>83.1</v>
      </c>
      <c r="F124" s="2">
        <v>14.8</v>
      </c>
      <c r="G124" s="2">
        <v>2</v>
      </c>
      <c r="H124" s="2">
        <v>0.1</v>
      </c>
      <c r="I124" s="2">
        <v>86.9</v>
      </c>
      <c r="J124">
        <f>B124*1000</f>
        <v>66960000</v>
      </c>
      <c r="K124">
        <f>J124*E124/100</f>
        <v>55643760</v>
      </c>
      <c r="L124">
        <f>J124*F124/100</f>
        <v>9910080</v>
      </c>
      <c r="M124">
        <f>J124*G124/100</f>
        <v>1339200</v>
      </c>
      <c r="N124">
        <f>J124*H124/100</f>
        <v>66960</v>
      </c>
    </row>
    <row r="125" spans="1:14" x14ac:dyDescent="0.2">
      <c r="A125" s="2" t="s">
        <v>132</v>
      </c>
      <c r="B125" s="3">
        <v>30315</v>
      </c>
      <c r="C125" s="3">
        <v>67477</v>
      </c>
      <c r="D125" s="3">
        <v>23550</v>
      </c>
      <c r="E125" s="2">
        <v>19.8</v>
      </c>
      <c r="F125" s="2">
        <v>64.8</v>
      </c>
      <c r="G125" s="2">
        <v>14.9</v>
      </c>
      <c r="H125" s="2">
        <v>0.5</v>
      </c>
      <c r="I125" s="2">
        <v>70.7</v>
      </c>
      <c r="J125">
        <f>B125*1000</f>
        <v>30315000</v>
      </c>
      <c r="K125">
        <f>J125*E125/100</f>
        <v>6002370</v>
      </c>
      <c r="L125">
        <f>J125*F125/100</f>
        <v>19644120</v>
      </c>
      <c r="M125">
        <f>J125*G125/100</f>
        <v>4516935</v>
      </c>
      <c r="N125">
        <f>J125*H125/100</f>
        <v>151575</v>
      </c>
    </row>
    <row r="126" spans="1:14" x14ac:dyDescent="0.2">
      <c r="A126" s="2" t="s">
        <v>133</v>
      </c>
      <c r="B126" s="2">
        <v>423</v>
      </c>
      <c r="C126" s="3">
        <v>37998</v>
      </c>
      <c r="D126" s="3">
        <v>14076</v>
      </c>
      <c r="E126" s="2">
        <v>44</v>
      </c>
      <c r="F126" s="2">
        <v>49.3</v>
      </c>
      <c r="G126" s="2">
        <v>6.4</v>
      </c>
      <c r="H126" s="2">
        <v>0.3</v>
      </c>
      <c r="I126" s="2">
        <v>77.900000000000006</v>
      </c>
      <c r="J126">
        <f>B126*1000</f>
        <v>423000</v>
      </c>
      <c r="K126">
        <f>J126*E126/100</f>
        <v>186120</v>
      </c>
      <c r="L126">
        <f>J126*F126/100</f>
        <v>208539</v>
      </c>
      <c r="M126">
        <f>J126*G126/100</f>
        <v>27072</v>
      </c>
      <c r="N126">
        <f>J126*H126/100</f>
        <v>1269</v>
      </c>
    </row>
    <row r="127" spans="1:14" x14ac:dyDescent="0.2">
      <c r="A127" s="2" t="s">
        <v>134</v>
      </c>
      <c r="B127" s="3">
        <v>8339</v>
      </c>
      <c r="C127" s="3">
        <v>142537</v>
      </c>
      <c r="D127" s="3">
        <v>61306</v>
      </c>
      <c r="E127" s="2">
        <v>23.2</v>
      </c>
      <c r="F127" s="2">
        <v>45.1</v>
      </c>
      <c r="G127" s="2">
        <v>30</v>
      </c>
      <c r="H127" s="2">
        <v>1.6</v>
      </c>
      <c r="I127" s="2">
        <v>70.5</v>
      </c>
      <c r="J127">
        <f>B127*1000</f>
        <v>8339000</v>
      </c>
      <c r="K127">
        <f>J127*E127/100</f>
        <v>1934648</v>
      </c>
      <c r="L127">
        <f>J127*F127/100</f>
        <v>3760889</v>
      </c>
      <c r="M127">
        <f>J127*G127/100</f>
        <v>2501700</v>
      </c>
      <c r="N127">
        <f>J127*H127/100</f>
        <v>133424</v>
      </c>
    </row>
    <row r="128" spans="1:14" x14ac:dyDescent="0.2">
      <c r="A128" s="2" t="s">
        <v>135</v>
      </c>
      <c r="B128" s="3">
        <v>2396</v>
      </c>
      <c r="C128" s="3">
        <v>146730</v>
      </c>
      <c r="D128" s="3">
        <v>83680</v>
      </c>
      <c r="E128" s="2">
        <v>12</v>
      </c>
      <c r="F128" s="2">
        <v>45.3</v>
      </c>
      <c r="G128" s="2">
        <v>41.7</v>
      </c>
      <c r="H128" s="2">
        <v>1</v>
      </c>
      <c r="I128" s="2">
        <v>58.1</v>
      </c>
      <c r="J128">
        <f>B128*1000</f>
        <v>2396000</v>
      </c>
      <c r="K128">
        <f>J128*E128/100</f>
        <v>287520</v>
      </c>
      <c r="L128">
        <f>J128*F128/100</f>
        <v>1085388</v>
      </c>
      <c r="M128">
        <f>J128*G128/100</f>
        <v>999132</v>
      </c>
      <c r="N128">
        <f>J128*H128/100</f>
        <v>23960</v>
      </c>
    </row>
    <row r="129" spans="1:14" x14ac:dyDescent="0.2">
      <c r="A129" s="2" t="s">
        <v>136</v>
      </c>
      <c r="B129" s="3">
        <v>15208</v>
      </c>
      <c r="C129" s="3">
        <v>50009</v>
      </c>
      <c r="D129" s="3">
        <v>23675</v>
      </c>
      <c r="E129" s="2">
        <v>32.1</v>
      </c>
      <c r="F129" s="2">
        <v>58.5</v>
      </c>
      <c r="G129" s="2">
        <v>9.1</v>
      </c>
      <c r="H129" s="2">
        <v>0.3</v>
      </c>
      <c r="I129" s="2">
        <v>70.099999999999994</v>
      </c>
      <c r="J129">
        <f>B129*1000</f>
        <v>15208000</v>
      </c>
      <c r="K129">
        <f>J129*E129/100</f>
        <v>4881768</v>
      </c>
      <c r="L129">
        <f>J129*F129/100</f>
        <v>8896680</v>
      </c>
      <c r="M129">
        <f>J129*G129/100</f>
        <v>1383928</v>
      </c>
      <c r="N129">
        <f>J129*H129/100</f>
        <v>45624</v>
      </c>
    </row>
    <row r="130" spans="1:14" x14ac:dyDescent="0.2">
      <c r="A130" s="2" t="s">
        <v>137</v>
      </c>
      <c r="B130" s="3">
        <v>111845</v>
      </c>
      <c r="C130" s="3">
        <v>27162</v>
      </c>
      <c r="D130" s="3">
        <v>5431</v>
      </c>
      <c r="E130" s="2">
        <v>72.8</v>
      </c>
      <c r="F130" s="2">
        <v>23.8</v>
      </c>
      <c r="G130" s="2">
        <v>3.1</v>
      </c>
      <c r="H130" s="2">
        <v>0.2</v>
      </c>
      <c r="I130" s="2">
        <v>87.8</v>
      </c>
      <c r="J130">
        <f>B130*1000</f>
        <v>111845000</v>
      </c>
      <c r="K130">
        <f>J130*E130/100</f>
        <v>81423160</v>
      </c>
      <c r="L130">
        <f>J130*F130/100</f>
        <v>26619110</v>
      </c>
      <c r="M130">
        <f>J130*G130/100</f>
        <v>3467195</v>
      </c>
      <c r="N130">
        <f>J130*H130/100</f>
        <v>223690</v>
      </c>
    </row>
    <row r="131" spans="1:14" x14ac:dyDescent="0.2">
      <c r="A131" s="2" t="s">
        <v>138</v>
      </c>
      <c r="B131" s="3">
        <v>6581</v>
      </c>
      <c r="C131" s="3">
        <v>4188</v>
      </c>
      <c r="D131" s="3">
        <v>1266</v>
      </c>
      <c r="E131" s="2">
        <v>92.8</v>
      </c>
      <c r="F131" s="2">
        <v>6.9</v>
      </c>
      <c r="G131" s="2">
        <v>0.3</v>
      </c>
      <c r="H131" s="2">
        <v>0</v>
      </c>
      <c r="I131" s="2">
        <v>81.900000000000006</v>
      </c>
      <c r="J131">
        <f>B131*1000</f>
        <v>6581000</v>
      </c>
      <c r="K131">
        <f>J131*E131/100</f>
        <v>6107168</v>
      </c>
      <c r="L131">
        <f>J131*F131/100</f>
        <v>454089</v>
      </c>
      <c r="M131">
        <f>J131*G131/100</f>
        <v>19743</v>
      </c>
      <c r="N131">
        <f>J131*H131/100</f>
        <v>0</v>
      </c>
    </row>
    <row r="132" spans="1:14" x14ac:dyDescent="0.2">
      <c r="A132" s="2" t="s">
        <v>139</v>
      </c>
      <c r="B132" s="2">
        <v>104</v>
      </c>
      <c r="C132" s="3">
        <v>4029</v>
      </c>
      <c r="D132" s="3">
        <v>1702</v>
      </c>
      <c r="E132" s="2">
        <v>92.4</v>
      </c>
      <c r="F132" s="2">
        <v>7.3</v>
      </c>
      <c r="G132" s="2">
        <v>0.2</v>
      </c>
      <c r="H132" s="2">
        <v>0</v>
      </c>
      <c r="I132" s="2">
        <v>73.099999999999994</v>
      </c>
      <c r="J132">
        <f>B132*1000</f>
        <v>104000</v>
      </c>
      <c r="K132">
        <f>J132*E132/100</f>
        <v>96096</v>
      </c>
      <c r="L132">
        <f>J132*F132/100</f>
        <v>7592</v>
      </c>
      <c r="M132">
        <f>J132*G132/100</f>
        <v>208</v>
      </c>
      <c r="N132">
        <f>J132*H132/100</f>
        <v>0</v>
      </c>
    </row>
    <row r="133" spans="1:14" x14ac:dyDescent="0.2">
      <c r="A133" s="2" t="s">
        <v>140</v>
      </c>
      <c r="B133" s="3">
        <v>24186</v>
      </c>
      <c r="C133" s="3">
        <v>68697</v>
      </c>
      <c r="D133" s="3">
        <v>15495</v>
      </c>
      <c r="E133" s="2">
        <v>46.4</v>
      </c>
      <c r="F133" s="2">
        <v>44.4</v>
      </c>
      <c r="G133" s="2">
        <v>8.1999999999999993</v>
      </c>
      <c r="H133" s="2">
        <v>1</v>
      </c>
      <c r="I133" s="2">
        <v>86.7</v>
      </c>
      <c r="J133">
        <f>B133*1000</f>
        <v>24186000</v>
      </c>
      <c r="K133">
        <f>J133*E133/100</f>
        <v>11222304</v>
      </c>
      <c r="L133">
        <f>J133*F133/100</f>
        <v>10738584</v>
      </c>
      <c r="M133">
        <f>J133*G133/100</f>
        <v>1983251.9999999998</v>
      </c>
      <c r="N133">
        <f>J133*H133/100</f>
        <v>241860</v>
      </c>
    </row>
    <row r="134" spans="1:14" x14ac:dyDescent="0.2">
      <c r="A134" s="2" t="s">
        <v>141</v>
      </c>
      <c r="B134" s="3">
        <v>7975</v>
      </c>
      <c r="C134" s="3">
        <v>4702</v>
      </c>
      <c r="D134" s="3">
        <v>1570</v>
      </c>
      <c r="E134" s="2">
        <v>91.4</v>
      </c>
      <c r="F134" s="2">
        <v>8.3000000000000007</v>
      </c>
      <c r="G134" s="2">
        <v>0.3</v>
      </c>
      <c r="H134" s="2">
        <v>0</v>
      </c>
      <c r="I134" s="2">
        <v>79.7</v>
      </c>
      <c r="J134">
        <f>B134*1000</f>
        <v>7975000</v>
      </c>
      <c r="K134">
        <f>J134*E134/100</f>
        <v>7289150</v>
      </c>
      <c r="L134">
        <f>J134*F134/100</f>
        <v>661925.00000000012</v>
      </c>
      <c r="M134">
        <f>J134*G134/100</f>
        <v>23925</v>
      </c>
      <c r="N134">
        <f>J134*H134/100</f>
        <v>0</v>
      </c>
    </row>
    <row r="135" spans="1:14" x14ac:dyDescent="0.2">
      <c r="A135" s="2" t="s">
        <v>142</v>
      </c>
      <c r="B135" s="3">
        <v>5480</v>
      </c>
      <c r="C135" s="3">
        <v>31705</v>
      </c>
      <c r="D135" s="3">
        <v>14954</v>
      </c>
      <c r="E135" s="2">
        <v>41.7</v>
      </c>
      <c r="F135" s="2">
        <v>52.9</v>
      </c>
      <c r="G135" s="2">
        <v>5.3</v>
      </c>
      <c r="H135" s="2">
        <v>0.1</v>
      </c>
      <c r="I135" s="2">
        <v>70.599999999999994</v>
      </c>
      <c r="J135">
        <f>B135*1000</f>
        <v>5480000</v>
      </c>
      <c r="K135">
        <f>J135*E135/100</f>
        <v>2285160.0000000005</v>
      </c>
      <c r="L135">
        <f>J135*F135/100</f>
        <v>2898920</v>
      </c>
      <c r="M135">
        <f>J135*G135/100</f>
        <v>290440</v>
      </c>
      <c r="N135">
        <f>J135*H135/100</f>
        <v>5480</v>
      </c>
    </row>
    <row r="136" spans="1:14" x14ac:dyDescent="0.2">
      <c r="A136" s="2" t="s">
        <v>143</v>
      </c>
      <c r="B136" s="2">
        <v>69</v>
      </c>
      <c r="C136" s="3">
        <v>63427</v>
      </c>
      <c r="D136" s="3">
        <v>24651</v>
      </c>
      <c r="E136" s="2">
        <v>36</v>
      </c>
      <c r="F136" s="2">
        <v>51</v>
      </c>
      <c r="G136" s="2">
        <v>12.5</v>
      </c>
      <c r="H136" s="2">
        <v>0.5</v>
      </c>
      <c r="I136" s="2">
        <v>75.900000000000006</v>
      </c>
      <c r="J136">
        <f>B136*1000</f>
        <v>69000</v>
      </c>
      <c r="K136">
        <f>J136*E136/100</f>
        <v>24840</v>
      </c>
      <c r="L136">
        <f>J136*F136/100</f>
        <v>35190</v>
      </c>
      <c r="M136">
        <f>J136*G136/100</f>
        <v>8625</v>
      </c>
      <c r="N136">
        <f>J136*H136/100</f>
        <v>345</v>
      </c>
    </row>
    <row r="137" spans="1:14" x14ac:dyDescent="0.2">
      <c r="A137" s="2" t="s">
        <v>144</v>
      </c>
      <c r="B137" s="3">
        <v>3937</v>
      </c>
      <c r="C137" s="2">
        <v>995</v>
      </c>
      <c r="D137" s="2">
        <v>370</v>
      </c>
      <c r="E137" s="2">
        <v>99</v>
      </c>
      <c r="F137" s="2">
        <v>0.9</v>
      </c>
      <c r="G137" s="2">
        <v>0</v>
      </c>
      <c r="H137" s="2">
        <v>0</v>
      </c>
      <c r="I137" s="2">
        <v>76.7</v>
      </c>
      <c r="J137">
        <f>B137*1000</f>
        <v>3937000</v>
      </c>
      <c r="K137">
        <f>J137*E137/100</f>
        <v>3897630</v>
      </c>
      <c r="L137">
        <f>J137*F137/100</f>
        <v>35433</v>
      </c>
      <c r="M137">
        <f>J137*G137/100</f>
        <v>0</v>
      </c>
      <c r="N137">
        <f>J137*H137/100</f>
        <v>0</v>
      </c>
    </row>
    <row r="138" spans="1:14" x14ac:dyDescent="0.2">
      <c r="A138" s="2" t="s">
        <v>145</v>
      </c>
      <c r="B138" s="3">
        <v>4887</v>
      </c>
      <c r="C138" s="3">
        <v>332995</v>
      </c>
      <c r="D138" s="3">
        <v>86717</v>
      </c>
      <c r="E138" s="2">
        <v>16.2</v>
      </c>
      <c r="F138" s="2">
        <v>38.6</v>
      </c>
      <c r="G138" s="2">
        <v>39.700000000000003</v>
      </c>
      <c r="H138" s="2">
        <v>5.5</v>
      </c>
      <c r="I138" s="2">
        <v>78.3</v>
      </c>
      <c r="J138">
        <f>B138*1000</f>
        <v>4887000</v>
      </c>
      <c r="K138">
        <f>J138*E138/100</f>
        <v>791694</v>
      </c>
      <c r="L138">
        <f>J138*F138/100</f>
        <v>1886382</v>
      </c>
      <c r="M138">
        <f>J138*G138/100</f>
        <v>1940139</v>
      </c>
      <c r="N138">
        <f>J138*H138/100</f>
        <v>268785</v>
      </c>
    </row>
    <row r="139" spans="1:14" x14ac:dyDescent="0.2">
      <c r="A139" s="2" t="s">
        <v>146</v>
      </c>
      <c r="B139" s="3">
        <v>4346</v>
      </c>
      <c r="C139" s="3">
        <v>68059</v>
      </c>
      <c r="D139" s="3">
        <v>45853</v>
      </c>
      <c r="E139" s="2">
        <v>11.6</v>
      </c>
      <c r="F139" s="2">
        <v>69.8</v>
      </c>
      <c r="G139" s="2">
        <v>18.399999999999999</v>
      </c>
      <c r="H139" s="2">
        <v>0.2</v>
      </c>
      <c r="I139" s="2">
        <v>50.3</v>
      </c>
      <c r="J139">
        <f>B139*1000</f>
        <v>4346000</v>
      </c>
      <c r="K139">
        <f>J139*E139/100</f>
        <v>504136</v>
      </c>
      <c r="L139">
        <f>J139*F139/100</f>
        <v>3033508</v>
      </c>
      <c r="M139">
        <f>J139*G139/100</f>
        <v>799664</v>
      </c>
      <c r="N139">
        <f>J139*H139/100</f>
        <v>8692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Cesano</dc:creator>
  <cp:lastModifiedBy>Andrea Cesano</cp:lastModifiedBy>
  <dcterms:created xsi:type="dcterms:W3CDTF">2022-06-06T16:08:35Z</dcterms:created>
  <dcterms:modified xsi:type="dcterms:W3CDTF">2022-06-06T16:18:08Z</dcterms:modified>
</cp:coreProperties>
</file>