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660" yWindow="645" windowWidth="23205" windowHeight="82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<sst xmlns="http://schemas.openxmlformats.org/spreadsheetml/2006/main" count="83" uniqueCount="47">
  <si>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</si>
  <si>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</si>
  <si>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</si>
  <si>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</si>
  <si>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</si>
  <si>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</si>
  <si>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</si>
  <si>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</si>
  <si>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</si>
  <si>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</si>
  <si>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</si>
  <si>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</si>
  <si>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</si>
  <si>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</si>
  <si>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</si>
  <si>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</si>
  <si>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</si>
  <si>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</si>
  <si>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</si>
  <si>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</si>
  <si>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</si>
  <si>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</si>
  <si>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</si>
  <si>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</si>
  <si>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</si>
  <si>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</si>
  <si>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</si>
  <si>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</si>
  <si>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</si>
  <si>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</si>
  <si>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</si>
  <si>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</si>
  <si>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</si>
  <si>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</si>
  <si>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</si>
  <si>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</si>
  <si>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</si>
  <si>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</si>
  <si>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</si>
  <si>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</si>
  <si>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</si>
  <si>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</si>
  <si>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</si>
  <si>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FZ-1</t>
  </si>
  <si>
    <t>39° 58' N</t>
  </si>
  <si>
    <t>70° 32' W</t>
  </si>
  <si>
    <t>SVC-3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</si>
</sst>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K7" sqref="K7"/>
    </sheetView>
  </sheetViews>
  <sheetFormatPr defaultColWidth="8.85546875" defaultRowHeight="15" x14ac:dyDescent="0.25"/>
  <cols>
    <col min="1" max="1" width="12.7109375" customWidth="1"/>
    <col min="2" max="2" width="23.2851562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24" t="s">
        <v>33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x14ac:dyDescent="0.25">
      <c r="A2" t="s">
        <v>34</v>
      </c>
      <c r="B2" s="5" t="s">
        <v>26</v>
      </c>
      <c r="C2" s="5">
        <v>335</v>
      </c>
      <c r="D2" s="18">
        <v>3</v>
      </c>
      <c r="E2" s="27">
        <v>42464</v>
      </c>
      <c r="F2" s="6">
        <v>1853</v>
      </c>
      <c r="G2" s="28">
        <v>42478</v>
      </c>
      <c r="H2" s="20" t="s">
        <v>44</v>
      </c>
      <c r="I2" s="21" t="s">
        <v>45</v>
      </c>
      <c r="J2" s="21">
        <v>200</v>
      </c>
      <c r="K2" s="5" t="s">
        <v>46</v>
      </c>
      <c r="L2" s="22" t="s">
        <v>43</v>
      </c>
      <c r="M2" s="23">
        <f>((LEFT(H2,(FIND("°",H2,1)-1)))+(MID(H2,(FIND("°",H2,1)+1),(FIND("'",H2,1))-(FIND("°",H2,1)+1))/60))*(IF(RIGHT(H2,1)="N",1,-1))</f>
        <v>39.966666666666669</v>
      </c>
      <c r="N2" s="23">
        <f>((LEFT(I2,(FIND("°",I2,1)-1)))+(MID(I2,(FIND("°",I2,1)+1),(FIND("'",I2,1))-(FIND("°",I2,1)+1))/60))*(IF(RIGHT(I2,1)="E",1,-1))</f>
        <v>-70.533333333333331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90" zoomScaleNormal="90" zoomScalePageLayoutView="80" workbookViewId="0">
      <selection activeCell="C28" sqref="C28"/>
    </sheetView>
  </sheetViews>
  <sheetFormatPr defaultColWidth="8.85546875" defaultRowHeight="15" x14ac:dyDescent="0.25"/>
  <cols>
    <col min="1" max="1" width="30.42578125" customWidth="1"/>
    <col min="2" max="2" width="11.42578125" customWidth="1"/>
    <col min="3" max="3" width="14.85546875" customWidth="1"/>
    <col min="4" max="4" width="11.7109375" customWidth="1"/>
    <col min="5" max="5" width="12.85546875" customWidth="1"/>
    <col min="6" max="6" width="13.71093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25.5" x14ac:dyDescent="0.25">
      <c r="A1" s="25" t="s">
        <v>0</v>
      </c>
      <c r="B1" s="25" t="s">
        <v>33</v>
      </c>
      <c r="C1" s="25" t="s">
        <v>24</v>
      </c>
      <c r="D1" s="25" t="s">
        <v>13</v>
      </c>
      <c r="E1" s="25" t="s">
        <v>35</v>
      </c>
      <c r="F1" s="25" t="s">
        <v>10</v>
      </c>
      <c r="G1" s="25" t="s">
        <v>11</v>
      </c>
      <c r="H1" s="25" t="s">
        <v>12</v>
      </c>
    </row>
    <row r="2" spans="1:19" x14ac:dyDescent="0.25">
      <c r="A2" s="7" t="s">
        <v>27</v>
      </c>
      <c r="B2" t="s">
        <v>34</v>
      </c>
      <c r="C2" s="10">
        <v>335</v>
      </c>
      <c r="D2" s="10">
        <v>3</v>
      </c>
      <c r="E2" t="s">
        <v>36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3" t="s">
        <v>27</v>
      </c>
      <c r="B3" t="s">
        <v>34</v>
      </c>
      <c r="C3" s="10">
        <v>335</v>
      </c>
      <c r="D3" s="10">
        <v>3</v>
      </c>
      <c r="E3" t="s">
        <v>36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3" t="s">
        <v>27</v>
      </c>
      <c r="B4" t="s">
        <v>34</v>
      </c>
      <c r="C4" s="10">
        <v>335</v>
      </c>
      <c r="D4" s="10">
        <v>3</v>
      </c>
      <c r="E4" t="s">
        <v>36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3" t="s">
        <v>27</v>
      </c>
      <c r="B5" t="s">
        <v>34</v>
      </c>
      <c r="C5" s="10">
        <v>335</v>
      </c>
      <c r="D5" s="10">
        <v>3</v>
      </c>
      <c r="E5" t="s">
        <v>36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5">
      <c r="A7" s="7" t="s">
        <v>28</v>
      </c>
      <c r="B7" t="s">
        <v>34</v>
      </c>
      <c r="C7" s="10">
        <v>335</v>
      </c>
      <c r="D7" s="10">
        <v>3</v>
      </c>
      <c r="E7" t="s">
        <v>37</v>
      </c>
      <c r="F7" s="19">
        <v>2809</v>
      </c>
      <c r="G7" s="12" t="s">
        <v>20</v>
      </c>
      <c r="H7" s="17">
        <v>117</v>
      </c>
      <c r="I7" s="8" t="s">
        <v>19</v>
      </c>
      <c r="J7" s="8"/>
      <c r="K7" s="8"/>
      <c r="L7" s="8"/>
      <c r="M7" s="8"/>
      <c r="N7" s="8"/>
    </row>
    <row r="8" spans="1:19" s="2" customFormat="1" x14ac:dyDescent="0.25">
      <c r="A8" s="3" t="s">
        <v>28</v>
      </c>
      <c r="B8" t="s">
        <v>34</v>
      </c>
      <c r="C8" s="10">
        <v>335</v>
      </c>
      <c r="D8" s="10">
        <v>3</v>
      </c>
      <c r="E8" t="s">
        <v>37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 x14ac:dyDescent="0.25">
      <c r="A9" s="3" t="s">
        <v>28</v>
      </c>
      <c r="B9" t="s">
        <v>34</v>
      </c>
      <c r="C9" s="10">
        <v>335</v>
      </c>
      <c r="D9" s="10">
        <v>3</v>
      </c>
      <c r="E9" t="s">
        <v>37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 x14ac:dyDescent="0.25">
      <c r="A10" s="3" t="s">
        <v>28</v>
      </c>
      <c r="B10" t="s">
        <v>34</v>
      </c>
      <c r="C10" s="10">
        <v>335</v>
      </c>
      <c r="D10" s="10">
        <v>3</v>
      </c>
      <c r="E10" t="s">
        <v>37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 ht="12.75" x14ac:dyDescent="0.2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 x14ac:dyDescent="0.25">
      <c r="A12" s="7" t="s">
        <v>29</v>
      </c>
      <c r="B12" t="s">
        <v>34</v>
      </c>
      <c r="C12" s="10">
        <v>335</v>
      </c>
      <c r="D12" s="10">
        <v>3</v>
      </c>
      <c r="E12" t="s">
        <v>38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 ht="12.75" x14ac:dyDescent="0.2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 x14ac:dyDescent="0.25">
      <c r="A14" s="7" t="s">
        <v>30</v>
      </c>
      <c r="B14" t="s">
        <v>34</v>
      </c>
      <c r="C14" s="10">
        <v>335</v>
      </c>
      <c r="D14" s="10">
        <v>3</v>
      </c>
      <c r="E14" t="s">
        <v>39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 ht="12.75" x14ac:dyDescent="0.2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 x14ac:dyDescent="0.25">
      <c r="A16" s="7" t="s">
        <v>31</v>
      </c>
      <c r="B16" t="s">
        <v>34</v>
      </c>
      <c r="C16" s="10">
        <v>335</v>
      </c>
      <c r="D16" s="10">
        <v>3</v>
      </c>
      <c r="E16" t="s">
        <v>40</v>
      </c>
      <c r="F16" s="19">
        <v>50151</v>
      </c>
      <c r="G16" s="26" t="s">
        <v>41</v>
      </c>
      <c r="H16" s="9">
        <v>1</v>
      </c>
      <c r="I16" s="8" t="s">
        <v>25</v>
      </c>
      <c r="J16" s="8"/>
      <c r="K16" s="8"/>
      <c r="L16" s="8"/>
      <c r="M16" s="8"/>
      <c r="N16" s="8"/>
    </row>
    <row r="17" spans="1:14" s="2" customFormat="1" ht="12.75" x14ac:dyDescent="0.2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 x14ac:dyDescent="0.25">
      <c r="A18" s="7" t="s">
        <v>32</v>
      </c>
      <c r="B18" t="s">
        <v>34</v>
      </c>
      <c r="C18" s="10">
        <v>335</v>
      </c>
      <c r="D18" s="10">
        <v>3</v>
      </c>
      <c r="E18" t="s">
        <v>42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 ht="12.75" x14ac:dyDescent="0.25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Brickley</cp:lastModifiedBy>
  <cp:revision>0</cp:revision>
  <dcterms:created xsi:type="dcterms:W3CDTF">2015-04-09T19:32:17Z</dcterms:created>
  <dcterms:modified xsi:type="dcterms:W3CDTF">2016-06-30T21:35:13Z</dcterms:modified>
</cp:coreProperties>
</file>