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780" yWindow="1360" windowWidth="25380" windowHeight="108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Moorings!$B$1:$K$79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<sst xmlns="http://schemas.openxmlformats.org/spreadsheetml/2006/main" count="61" uniqueCount="37">
  <si>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</si>
  <si>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</si>
  <si>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</si>
  <si>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</si>
  <si>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</si>
  <si>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</si>
  <si>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</si>
  <si>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</si>
  <si>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</si>
  <si>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</si>
  <si>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</si>
  <si>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</si>
  <si>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</si>
  <si>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</si>
  <si>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</si>
  <si>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</si>
  <si>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</si>
  <si>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</si>
  <si>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</si>
  <si>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</si>
  <si>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</si>
  <si>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FLBBCDSLC-3549</t>
  </si>
  <si>
    <t>59° 51.492' N</t>
  </si>
  <si>
    <t>39° 07.080' W</t>
  </si>
  <si>
    <r>
      <t>GI05MOAS-GL</t>
    </r>
    <r>
      <rPr>
        <sz val="12"/>
        <color rgb="FF0000FF"/>
        <rFont val="Arial"/>
        <family val="2"/>
      </rPr>
      <t>485</t>
    </r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</si>
  <si>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30-01</t>
    </r>
  </si>
  <si>
    <t>GI05MOAS-GL485-01-FLORDM000</t>
  </si>
  <si>
    <t>GI05MOAS-GL485-02-DOSTAM000</t>
  </si>
  <si>
    <t>GI05MOAS-GL485-04-CTDGVM000</t>
  </si>
  <si>
    <t>GI05MOAS-GL485-00-ENG000000</t>
  </si>
  <si>
    <t>Mooring OOIBARCODE</t>
  </si>
  <si>
    <t>Sensor OOIBARCODE</t>
  </si>
  <si>
    <t>A00967</t>
  </si>
  <si>
    <t>N00536</t>
  </si>
  <si>
    <t>N00535</t>
  </si>
  <si>
    <t>N00534</t>
  </si>
  <si>
    <t>OL000120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</si>
</sst>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FF0000"/>
      <name val="Calibri"/>
      <family val="2"/>
    </font>
    <font>
      <sz val="12"/>
      <color rgb="FF0000FF"/>
      <name val="Arial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7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2" applyFont="1" applyFill="1" applyAlignment="1">
      <alignment horizontal="left"/>
    </xf>
    <xf numFmtId="164" fontId="12" fillId="4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J6" sqref="J6"/>
    </sheetView>
  </sheetViews>
  <sheetFormatPr baseColWidth="10" defaultColWidth="8.83203125" defaultRowHeight="14" x14ac:dyDescent="0"/>
  <cols>
    <col min="1" max="1" width="12.6640625" customWidth="1"/>
    <col min="2" max="9" width="21" customWidth="1"/>
    <col min="10" max="11" width="16" customWidth="1"/>
    <col min="12" max="12" width="34" customWidth="1"/>
    <col min="13" max="13" width="20.5" customWidth="1"/>
    <col min="14" max="14" width="20.83203125" customWidth="1"/>
  </cols>
  <sheetData>
    <row r="1" spans="1:14" ht="28">
      <c r="A1" s="23" t="s">
        <v>30</v>
      </c>
      <c r="B1" s="23" t="s">
        <v>0</v>
      </c>
      <c r="C1" s="23" t="s">
        <v>1</v>
      </c>
      <c r="D1" s="23" t="s">
        <v>13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4" s="3" customFormat="1" ht="15">
      <c r="A2" t="s">
        <v>32</v>
      </c>
      <c r="B2" s="5" t="s">
        <v>24</v>
      </c>
      <c r="C2" s="5">
        <v>485</v>
      </c>
      <c r="D2" s="5">
        <v>1</v>
      </c>
      <c r="E2" s="6">
        <v>42233</v>
      </c>
      <c r="F2" s="7">
        <v>0.44166666666666665</v>
      </c>
      <c r="G2" s="6"/>
      <c r="H2" s="20" t="s">
        <v>22</v>
      </c>
      <c r="I2" s="20" t="s">
        <v>23</v>
      </c>
      <c r="J2" s="5">
        <v>1000</v>
      </c>
      <c r="K2" s="5" t="s">
        <v>25</v>
      </c>
      <c r="L2" s="4"/>
      <c r="M2" s="19">
        <f>((LEFT(H2,(FIND("°",H2,1)-1)))+(MID(H2,(FIND("°",H2,1)+1),(FIND("'",H2,1))-(FIND("°",H2,1)+1))/60))*(IF(RIGHT(H2,1)="N",1,-1))</f>
        <v>59.858199999999997</v>
      </c>
      <c r="N2" s="19">
        <f>((LEFT(I2,(FIND("°",I2,1)-1)))+(MID(I2,(FIND("°",I2,1)+1),(FIND("'",I2,1))-(FIND("°",I2,1)+1))/60))*(IF(RIGHT(I2,1)="E",1,-1))</f>
        <v>-39.118000000000002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10" zoomScaleNormal="110" zoomScalePageLayoutView="110" workbookViewId="0">
      <selection activeCell="H4" sqref="H4"/>
    </sheetView>
  </sheetViews>
  <sheetFormatPr baseColWidth="10" defaultColWidth="8.83203125" defaultRowHeight="14" x14ac:dyDescent="0"/>
  <cols>
    <col min="1" max="1" width="34.5" bestFit="1" customWidth="1"/>
    <col min="2" max="2" width="13.6640625" customWidth="1"/>
    <col min="3" max="3" width="13" customWidth="1"/>
    <col min="4" max="4" width="15.1640625" customWidth="1"/>
    <col min="5" max="5" width="11.1640625" customWidth="1"/>
    <col min="6" max="6" width="15.6640625" customWidth="1"/>
    <col min="7" max="7" width="29.5" customWidth="1"/>
    <col min="8" max="8" width="28.83203125" bestFit="1" customWidth="1"/>
    <col min="9" max="9" width="11.5" bestFit="1" customWidth="1"/>
  </cols>
  <sheetData>
    <row r="1" spans="1:14" ht="28">
      <c r="A1" s="24" t="s">
        <v>0</v>
      </c>
      <c r="B1" s="24" t="s">
        <v>30</v>
      </c>
      <c r="C1" s="24" t="s">
        <v>14</v>
      </c>
      <c r="D1" s="24" t="s">
        <v>13</v>
      </c>
      <c r="E1" s="24" t="s">
        <v>31</v>
      </c>
      <c r="F1" s="24" t="s">
        <v>10</v>
      </c>
      <c r="G1" s="24" t="s">
        <v>11</v>
      </c>
      <c r="H1" s="24" t="s">
        <v>12</v>
      </c>
    </row>
    <row r="2" spans="1:14" s="1" customFormat="1">
      <c r="A2" s="8" t="s">
        <v>26</v>
      </c>
      <c r="B2" t="s">
        <v>32</v>
      </c>
      <c r="C2" s="11">
        <v>485</v>
      </c>
      <c r="D2" s="11">
        <v>1</v>
      </c>
      <c r="E2" t="s">
        <v>33</v>
      </c>
      <c r="F2" s="11" t="s">
        <v>21</v>
      </c>
      <c r="G2" s="12" t="s">
        <v>16</v>
      </c>
      <c r="H2" s="21">
        <v>140</v>
      </c>
      <c r="I2" s="9" t="s">
        <v>17</v>
      </c>
    </row>
    <row r="3" spans="1:14" s="1" customFormat="1">
      <c r="A3" s="8" t="s">
        <v>26</v>
      </c>
      <c r="B3" t="s">
        <v>32</v>
      </c>
      <c r="C3" s="18">
        <v>485</v>
      </c>
      <c r="D3" s="15">
        <v>1</v>
      </c>
      <c r="E3" t="s">
        <v>33</v>
      </c>
      <c r="F3" s="15" t="s">
        <v>21</v>
      </c>
      <c r="G3" s="12" t="s">
        <v>18</v>
      </c>
      <c r="H3" s="16">
        <v>700</v>
      </c>
      <c r="I3" s="9" t="s">
        <v>17</v>
      </c>
    </row>
    <row r="4" spans="1:14" s="1" customFormat="1">
      <c r="A4" s="8" t="s">
        <v>26</v>
      </c>
      <c r="B4" t="s">
        <v>32</v>
      </c>
      <c r="C4" s="18">
        <v>485</v>
      </c>
      <c r="D4" s="15">
        <v>1</v>
      </c>
      <c r="E4" t="s">
        <v>33</v>
      </c>
      <c r="F4" s="15" t="s">
        <v>21</v>
      </c>
      <c r="G4" s="12" t="s">
        <v>19</v>
      </c>
      <c r="H4" s="22">
        <v>1.0960000000000001</v>
      </c>
      <c r="I4" s="9" t="s">
        <v>17</v>
      </c>
    </row>
    <row r="5" spans="1:14" s="1" customFormat="1">
      <c r="A5" s="8" t="s">
        <v>26</v>
      </c>
      <c r="B5" t="s">
        <v>32</v>
      </c>
      <c r="C5" s="18">
        <v>485</v>
      </c>
      <c r="D5" s="15">
        <v>1</v>
      </c>
      <c r="E5" t="s">
        <v>33</v>
      </c>
      <c r="F5" s="15" t="s">
        <v>21</v>
      </c>
      <c r="G5" s="12" t="s">
        <v>20</v>
      </c>
      <c r="H5" s="16">
        <v>3.9E-2</v>
      </c>
      <c r="I5" s="9" t="s">
        <v>17</v>
      </c>
    </row>
    <row r="6" spans="1:14" s="1" customFormat="1">
      <c r="A6" s="2"/>
      <c r="B6" s="2"/>
      <c r="C6" s="17"/>
      <c r="D6" s="11"/>
      <c r="E6" s="11"/>
      <c r="F6" s="13"/>
      <c r="G6" s="12"/>
      <c r="H6" s="14"/>
      <c r="I6" s="9"/>
      <c r="J6" s="9"/>
      <c r="K6" s="9"/>
      <c r="L6" s="9"/>
      <c r="M6" s="9"/>
      <c r="N6" s="9"/>
    </row>
    <row r="7" spans="1:14" s="1" customFormat="1">
      <c r="A7" s="8" t="s">
        <v>27</v>
      </c>
      <c r="B7" t="s">
        <v>32</v>
      </c>
      <c r="C7" s="17">
        <v>485</v>
      </c>
      <c r="D7" s="11">
        <v>1</v>
      </c>
      <c r="E7" t="s">
        <v>34</v>
      </c>
      <c r="F7" s="13">
        <v>322</v>
      </c>
      <c r="G7" s="9"/>
      <c r="H7" s="10"/>
      <c r="I7" s="9" t="s">
        <v>15</v>
      </c>
      <c r="J7" s="9"/>
      <c r="K7" s="9"/>
      <c r="L7" s="9"/>
      <c r="M7" s="9"/>
      <c r="N7" s="9"/>
    </row>
    <row r="8" spans="1:14" s="1" customFormat="1">
      <c r="A8" s="8"/>
      <c r="B8" s="8"/>
      <c r="C8" s="17"/>
      <c r="D8" s="11"/>
      <c r="E8" s="11"/>
      <c r="F8" s="13"/>
      <c r="G8" s="9"/>
      <c r="H8" s="10"/>
      <c r="I8" s="9"/>
      <c r="J8" s="9"/>
      <c r="K8" s="9"/>
      <c r="L8" s="9"/>
      <c r="M8" s="9"/>
      <c r="N8" s="9"/>
    </row>
    <row r="9" spans="1:14" s="1" customFormat="1">
      <c r="A9" s="8" t="s">
        <v>28</v>
      </c>
      <c r="B9" t="s">
        <v>32</v>
      </c>
      <c r="C9" s="17">
        <v>485</v>
      </c>
      <c r="D9" s="11">
        <v>1</v>
      </c>
      <c r="E9" t="s">
        <v>35</v>
      </c>
      <c r="F9" s="13">
        <v>9196</v>
      </c>
      <c r="G9" s="9"/>
      <c r="H9" s="10"/>
      <c r="I9" s="9" t="s">
        <v>15</v>
      </c>
      <c r="J9" s="9"/>
      <c r="K9" s="9"/>
      <c r="L9" s="9"/>
      <c r="M9" s="9"/>
      <c r="N9" s="9"/>
    </row>
    <row r="10" spans="1:14" s="1" customFormat="1">
      <c r="A10" s="8"/>
      <c r="B10" s="8"/>
      <c r="C10" s="17"/>
      <c r="D10" s="11"/>
      <c r="E10" s="11"/>
      <c r="F10" s="13"/>
      <c r="G10" s="9"/>
      <c r="H10" s="10"/>
      <c r="I10" s="9"/>
      <c r="J10" s="9"/>
      <c r="K10" s="9"/>
      <c r="L10" s="9"/>
      <c r="M10" s="9"/>
      <c r="N10" s="9"/>
    </row>
    <row r="11" spans="1:14" s="1" customFormat="1">
      <c r="A11" s="8" t="s">
        <v>29</v>
      </c>
      <c r="B11" t="s">
        <v>32</v>
      </c>
      <c r="C11" s="17">
        <v>485</v>
      </c>
      <c r="D11" s="11">
        <v>1</v>
      </c>
      <c r="E11" t="s">
        <v>36</v>
      </c>
      <c r="F11" s="13">
        <v>485</v>
      </c>
      <c r="G11" s="9"/>
      <c r="H11" s="10"/>
      <c r="I11" s="9" t="s">
        <v>15</v>
      </c>
      <c r="J11" s="9"/>
      <c r="K11" s="9"/>
      <c r="L11" s="9"/>
      <c r="M11" s="9"/>
      <c r="N11" s="9"/>
    </row>
    <row r="12" spans="1:14" s="1" customFormat="1">
      <c r="A12" s="9"/>
      <c r="B12" s="9"/>
      <c r="C12" s="11"/>
      <c r="D12" s="11"/>
      <c r="E12" s="11"/>
      <c r="F12" s="11"/>
      <c r="G12" s="9"/>
      <c r="H12" s="10"/>
      <c r="I12" s="9"/>
      <c r="J12" s="9"/>
      <c r="K12" s="9"/>
      <c r="L12" s="9"/>
      <c r="M12" s="9"/>
      <c r="N12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2016-07-12T13:45:12Z</dcterms:modified>
</cp:coreProperties>
</file>