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3700" yWindow="3120" windowWidth="23040" windowHeight="896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<sst xmlns="http://schemas.openxmlformats.org/spreadsheetml/2006/main" count="81" uniqueCount="46">
  <si>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</si>
  <si>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</si>
  <si>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</si>
  <si>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</si>
  <si>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</si>
  <si>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</si>
  <si>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</si>
  <si>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</si>
  <si>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</si>
  <si>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</si>
  <si>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</si>
  <si>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</si>
  <si>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</si>
  <si>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</si>
  <si>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</si>
  <si>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</si>
  <si>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</si>
  <si>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</si>
  <si>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</si>
  <si>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</si>
  <si>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</si>
  <si>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</si>
  <si>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</si>
  <si>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</si>
  <si>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</si>
  <si>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</si>
  <si>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</si>
  <si>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387</t>
    </r>
  </si>
  <si>
    <t>39° 50' N</t>
  </si>
  <si>
    <t>70° 42.5' W</t>
  </si>
  <si>
    <t>FZ-1 Line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</si>
  <si>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</si>
  <si>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</si>
  <si>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</si>
  <si>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</si>
  <si>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</si>
  <si>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</si>
  <si>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t>Mooring OOIBARCODE</t>
  </si>
  <si>
    <t>A00585</t>
  </si>
  <si>
    <t>Sensor OOIBARCODE</t>
  </si>
  <si>
    <t>N00136</t>
  </si>
  <si>
    <t>N00137</t>
  </si>
  <si>
    <t>N00138</t>
  </si>
  <si>
    <t>N00139</t>
  </si>
  <si>
    <t>N00140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</si>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</sst>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0" fontId="7" fillId="0" borderId="0" xfId="2" applyFont="1"/>
    <xf numFmtId="0" fontId="7" fillId="0" borderId="0" xfId="0" applyFont="1"/>
    <xf numFmtId="0" fontId="7" fillId="0" borderId="0" xfId="2" applyFont="1" applyFill="1"/>
    <xf numFmtId="0" fontId="7" fillId="3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7" fillId="3" borderId="0" xfId="2" applyFont="1" applyFill="1" applyAlignment="1">
      <alignment horizontal="left"/>
    </xf>
    <xf numFmtId="0" fontId="10" fillId="0" borderId="2" xfId="1" applyNumberFormat="1" applyFont="1" applyFill="1" applyBorder="1" applyAlignment="1">
      <alignment horizontal="center" vertical="center"/>
    </xf>
    <xf numFmtId="15" fontId="10" fillId="0" borderId="2" xfId="1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horizontal="center" vertical="center"/>
    </xf>
  </cellXfs>
  <cellStyles count="4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G6" sqref="G6"/>
    </sheetView>
  </sheetViews>
  <sheetFormatPr baseColWidth="10" defaultColWidth="8.83203125" defaultRowHeight="14" x14ac:dyDescent="0"/>
  <cols>
    <col min="1" max="1" width="14" customWidth="1"/>
    <col min="2" max="2" width="23.33203125" customWidth="1"/>
    <col min="3" max="3" width="11.66406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24" t="s">
        <v>37</v>
      </c>
      <c r="B1" s="24" t="s">
        <v>0</v>
      </c>
      <c r="C1" s="24" t="s">
        <v>1</v>
      </c>
      <c r="D1" s="24" t="s">
        <v>13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</row>
    <row r="2" spans="1:14" s="4" customFormat="1" ht="15">
      <c r="A2" t="s">
        <v>38</v>
      </c>
      <c r="B2" s="5" t="s">
        <v>27</v>
      </c>
      <c r="C2" s="5">
        <v>387</v>
      </c>
      <c r="D2" s="18">
        <v>3</v>
      </c>
      <c r="E2" s="19">
        <v>42289</v>
      </c>
      <c r="F2" s="6">
        <v>6.25E-2</v>
      </c>
      <c r="G2" s="27">
        <v>42338</v>
      </c>
      <c r="H2" s="21" t="s">
        <v>28</v>
      </c>
      <c r="I2" s="22" t="s">
        <v>29</v>
      </c>
      <c r="J2" s="22">
        <v>1000</v>
      </c>
      <c r="K2" s="5" t="s">
        <v>26</v>
      </c>
      <c r="L2" s="22" t="s">
        <v>30</v>
      </c>
      <c r="M2" s="23">
        <f>((LEFT(H2,(FIND("°",H2,1)-1)))+(MID(H2,(FIND("°",H2,1)+1),(FIND("'",H2,1))-(FIND("°",H2,1)+1))/60))*(IF(RIGHT(H2,1)="N",1,-1))</f>
        <v>39.833333333333336</v>
      </c>
      <c r="N2" s="23">
        <f>((LEFT(I2,(FIND("°",I2,1)-1)))+(MID(I2,(FIND("°",I2,1)+1),(FIND("'",I2,1))-(FIND("°",I2,1)+1))/60))*(IF(RIGHT(I2,1)="E",1,-1))</f>
        <v>-70.708333333333329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workbookViewId="0">
      <selection activeCell="I16" sqref="I16"/>
    </sheetView>
  </sheetViews>
  <sheetFormatPr baseColWidth="10" defaultColWidth="8.83203125" defaultRowHeight="14" x14ac:dyDescent="0"/>
  <cols>
    <col min="1" max="2" width="30.5" customWidth="1"/>
    <col min="3" max="3" width="19" customWidth="1"/>
    <col min="4" max="5" width="17.33203125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>
      <c r="A1" s="25" t="s">
        <v>0</v>
      </c>
      <c r="B1" s="25" t="s">
        <v>37</v>
      </c>
      <c r="C1" s="25" t="s">
        <v>24</v>
      </c>
      <c r="D1" s="25" t="s">
        <v>13</v>
      </c>
      <c r="E1" s="25" t="s">
        <v>39</v>
      </c>
      <c r="F1" s="25" t="s">
        <v>10</v>
      </c>
      <c r="G1" s="25" t="s">
        <v>11</v>
      </c>
      <c r="H1" s="25" t="s">
        <v>12</v>
      </c>
    </row>
    <row r="2" spans="1:19">
      <c r="A2" s="7" t="s">
        <v>31</v>
      </c>
      <c r="B2" t="s">
        <v>38</v>
      </c>
      <c r="C2" s="10">
        <v>387</v>
      </c>
      <c r="D2" s="10">
        <v>3</v>
      </c>
      <c r="E2" t="s">
        <v>40</v>
      </c>
      <c r="F2" s="20">
        <v>654587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7" t="s">
        <v>31</v>
      </c>
      <c r="B3" t="s">
        <v>38</v>
      </c>
      <c r="C3" s="10">
        <v>387</v>
      </c>
      <c r="D3" s="10">
        <v>3</v>
      </c>
      <c r="E3" t="s">
        <v>40</v>
      </c>
      <c r="F3" s="20">
        <v>654587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7" t="s">
        <v>31</v>
      </c>
      <c r="B4" t="s">
        <v>38</v>
      </c>
      <c r="C4" s="10">
        <v>387</v>
      </c>
      <c r="D4" s="10">
        <v>3</v>
      </c>
      <c r="E4" t="s">
        <v>40</v>
      </c>
      <c r="F4" s="20">
        <v>654587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>
      <c r="A5" s="7" t="s">
        <v>31</v>
      </c>
      <c r="B5" t="s">
        <v>38</v>
      </c>
      <c r="C5" s="10">
        <v>387</v>
      </c>
      <c r="D5" s="10">
        <v>3</v>
      </c>
      <c r="E5" t="s">
        <v>40</v>
      </c>
      <c r="F5" s="20">
        <v>654587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>
      <c r="A6" s="3"/>
      <c r="B6" s="3"/>
      <c r="C6" s="10"/>
      <c r="D6" s="10"/>
      <c r="E6" s="10"/>
      <c r="F6" s="20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>
      <c r="A7" s="7" t="s">
        <v>32</v>
      </c>
      <c r="B7" t="s">
        <v>38</v>
      </c>
      <c r="C7" s="10">
        <v>387</v>
      </c>
      <c r="D7" s="10">
        <v>3</v>
      </c>
      <c r="E7" t="s">
        <v>41</v>
      </c>
      <c r="F7" s="20">
        <v>3190</v>
      </c>
      <c r="G7" s="12" t="s">
        <v>20</v>
      </c>
      <c r="H7" s="17">
        <v>117</v>
      </c>
      <c r="I7" s="8" t="s">
        <v>19</v>
      </c>
      <c r="J7" s="8"/>
      <c r="K7" s="8"/>
      <c r="L7" s="8"/>
      <c r="M7" s="8"/>
      <c r="N7" s="8"/>
    </row>
    <row r="8" spans="1:19" s="2" customFormat="1">
      <c r="A8" s="7" t="s">
        <v>32</v>
      </c>
      <c r="B8" t="s">
        <v>38</v>
      </c>
      <c r="C8" s="10">
        <v>387</v>
      </c>
      <c r="D8" s="10">
        <v>3</v>
      </c>
      <c r="E8" t="s">
        <v>41</v>
      </c>
      <c r="F8" s="20">
        <v>3190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>
      <c r="A9" s="7" t="s">
        <v>32</v>
      </c>
      <c r="B9" t="s">
        <v>38</v>
      </c>
      <c r="C9" s="10">
        <v>387</v>
      </c>
      <c r="D9" s="10">
        <v>3</v>
      </c>
      <c r="E9" t="s">
        <v>41</v>
      </c>
      <c r="F9" s="20">
        <v>3190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>
      <c r="A10" s="7" t="s">
        <v>32</v>
      </c>
      <c r="B10" t="s">
        <v>38</v>
      </c>
      <c r="C10" s="10">
        <v>387</v>
      </c>
      <c r="D10" s="10">
        <v>3</v>
      </c>
      <c r="E10" t="s">
        <v>41</v>
      </c>
      <c r="F10" s="20">
        <v>3190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>
      <c r="A11" s="3"/>
      <c r="B11" s="3"/>
      <c r="C11" s="10"/>
      <c r="D11" s="10"/>
      <c r="E11" s="10"/>
      <c r="F11" s="20"/>
      <c r="G11" s="12"/>
      <c r="H11" s="14"/>
      <c r="I11" s="8"/>
      <c r="J11" s="8"/>
      <c r="K11" s="8"/>
      <c r="L11" s="8"/>
      <c r="M11" s="8"/>
      <c r="N11" s="8"/>
    </row>
    <row r="12" spans="1:19" s="2" customFormat="1">
      <c r="A12" s="7" t="s">
        <v>33</v>
      </c>
      <c r="B12" t="s">
        <v>38</v>
      </c>
      <c r="C12" s="10">
        <v>387</v>
      </c>
      <c r="D12" s="10">
        <v>3</v>
      </c>
      <c r="E12" t="s">
        <v>42</v>
      </c>
      <c r="F12" s="20">
        <v>9087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>
      <c r="A13" s="7"/>
      <c r="B13" s="7"/>
      <c r="C13" s="10"/>
      <c r="D13" s="10"/>
      <c r="E13" s="10"/>
      <c r="F13" s="20"/>
      <c r="G13" s="8"/>
      <c r="H13" s="9"/>
      <c r="I13" s="8"/>
      <c r="J13" s="8"/>
      <c r="K13" s="8"/>
      <c r="L13" s="8"/>
      <c r="M13" s="8"/>
      <c r="N13" s="8"/>
    </row>
    <row r="14" spans="1:19" s="2" customFormat="1">
      <c r="A14" s="7" t="s">
        <v>34</v>
      </c>
      <c r="B14" t="s">
        <v>38</v>
      </c>
      <c r="C14" s="10">
        <v>387</v>
      </c>
      <c r="D14" s="10">
        <v>3</v>
      </c>
      <c r="E14" t="s">
        <v>43</v>
      </c>
      <c r="F14" s="20">
        <v>173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>
      <c r="A15" s="7"/>
      <c r="B15" s="7"/>
      <c r="C15" s="10"/>
      <c r="D15" s="10"/>
      <c r="E15" s="10"/>
      <c r="F15" s="20"/>
      <c r="G15" s="8"/>
      <c r="H15" s="9"/>
      <c r="I15" s="8"/>
      <c r="J15" s="8"/>
      <c r="K15" s="8"/>
      <c r="L15" s="8"/>
      <c r="M15" s="8"/>
      <c r="N15" s="8"/>
    </row>
    <row r="16" spans="1:19" s="2" customFormat="1">
      <c r="A16" s="7" t="s">
        <v>35</v>
      </c>
      <c r="B16" t="s">
        <v>38</v>
      </c>
      <c r="C16" s="10">
        <v>387</v>
      </c>
      <c r="D16" s="10">
        <v>3</v>
      </c>
      <c r="E16" t="s">
        <v>44</v>
      </c>
      <c r="F16" s="20">
        <v>50165</v>
      </c>
      <c r="G16" s="26" t="s">
        <v>45</v>
      </c>
      <c r="H16" s="26">
        <v>9.9999999999999995E-7</v>
      </c>
      <c r="I16" s="8"/>
      <c r="J16" s="8"/>
      <c r="K16" s="8"/>
      <c r="L16" s="8"/>
      <c r="M16" s="8"/>
      <c r="N16" s="8"/>
    </row>
    <row r="17" spans="1:14" s="2" customFormat="1">
      <c r="A17" s="7"/>
      <c r="B17" s="7"/>
      <c r="C17" s="10"/>
      <c r="D17" s="10"/>
      <c r="E17" s="10"/>
      <c r="F17" s="20"/>
      <c r="G17" s="8"/>
      <c r="H17" s="9"/>
      <c r="I17" s="8"/>
      <c r="J17" s="8"/>
      <c r="K17" s="8"/>
      <c r="L17" s="8"/>
      <c r="M17" s="8"/>
      <c r="N17" s="8"/>
    </row>
    <row r="18" spans="1:14" s="2" customFormat="1">
      <c r="A18" s="7" t="s">
        <v>36</v>
      </c>
      <c r="B18" t="s">
        <v>38</v>
      </c>
      <c r="C18" s="10">
        <v>387</v>
      </c>
      <c r="D18" s="10">
        <v>3</v>
      </c>
      <c r="E18" s="10"/>
      <c r="F18" s="10">
        <v>387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2016-06-28T21:21:26Z</dcterms:modified>
</cp:coreProperties>
</file>