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900" yWindow="2640" windowWidth="28160" windowHeight="1030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Moorings!$B$1:$K$98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<sst xmlns="http://schemas.openxmlformats.org/spreadsheetml/2006/main" count="71" uniqueCount="38">
  <si>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</si>
  <si>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</si>
  <si>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</si>
  <si>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</si>
  <si>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</si>
  <si>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</si>
  <si>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</si>
  <si>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</si>
  <si>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</si>
  <si>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</si>
  <si>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</si>
  <si>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</si>
  <si>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</si>
  <si>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</si>
  <si>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</si>
  <si>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</si>
  <si>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</si>
  <si>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</si>
  <si>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</si>
  <si>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</si>
  <si>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AT-27</t>
  </si>
  <si>
    <t>Anchor Launch Date</t>
  </si>
  <si>
    <t>Anchor Launch Time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</si>
  <si>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</si>
  <si>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</si>
  <si>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</si>
  <si>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</si>
  <si>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</si>
  <si>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CP05MOAS-GL340-00-ENG000000</t>
  </si>
  <si>
    <t>Mooring Serial Number</t>
  </si>
  <si>
    <t>CP05MOAS-GL340</t>
  </si>
  <si>
    <t>39° 50' N</t>
  </si>
  <si>
    <t>70° 42.5' W</t>
  </si>
  <si>
    <t>EB Line</t>
  </si>
  <si>
    <t>Mooring OOIBARCODE</t>
  </si>
  <si>
    <t>A00284</t>
  </si>
  <si>
    <t>Sensor OOIBARCODE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</si>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</sst>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left" vertical="center"/>
    </xf>
    <xf numFmtId="15" fontId="8" fillId="0" borderId="2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NumberFormat="1" applyFont="1"/>
    <xf numFmtId="0" fontId="4" fillId="0" borderId="0" xfId="0" applyNumberFormat="1" applyFont="1"/>
    <xf numFmtId="0" fontId="0" fillId="4" borderId="4" xfId="0" applyNumberFormat="1" applyFont="1" applyFill="1" applyBorder="1" applyAlignment="1">
      <alignment horizontal="left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90" zoomScaleNormal="90" zoomScalePageLayoutView="90" workbookViewId="0">
      <selection activeCell="E7" sqref="E7"/>
    </sheetView>
  </sheetViews>
  <sheetFormatPr baseColWidth="10" defaultColWidth="8.6640625" defaultRowHeight="14" x14ac:dyDescent="0"/>
  <cols>
    <col min="1" max="1" width="13.5" customWidth="1"/>
    <col min="2" max="2" width="22" bestFit="1" customWidth="1"/>
    <col min="3" max="3" width="17.6640625" bestFit="1" customWidth="1"/>
    <col min="4" max="4" width="14.5" customWidth="1"/>
    <col min="5" max="5" width="24.1640625" bestFit="1" customWidth="1"/>
    <col min="6" max="9" width="18.6640625" customWidth="1"/>
    <col min="11" max="11" width="17.1640625" bestFit="1" customWidth="1"/>
    <col min="12" max="12" width="36.33203125" customWidth="1"/>
    <col min="14" max="14" width="13.6640625" bestFit="1" customWidth="1"/>
  </cols>
  <sheetData>
    <row r="1" spans="1:14" ht="28">
      <c r="A1" s="18" t="s">
        <v>34</v>
      </c>
      <c r="B1" s="18" t="s">
        <v>0</v>
      </c>
      <c r="C1" s="18" t="s">
        <v>1</v>
      </c>
      <c r="D1" s="18" t="s">
        <v>11</v>
      </c>
      <c r="E1" s="18" t="s">
        <v>21</v>
      </c>
      <c r="F1" s="18" t="s">
        <v>22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</row>
    <row r="2" spans="1:14" s="4" customFormat="1" ht="15">
      <c r="A2" t="s">
        <v>35</v>
      </c>
      <c r="B2" s="5" t="s">
        <v>30</v>
      </c>
      <c r="C2" s="5">
        <v>340</v>
      </c>
      <c r="D2" s="5">
        <v>2</v>
      </c>
      <c r="E2" s="14">
        <v>42130</v>
      </c>
      <c r="F2" s="6">
        <v>4.1666666666666664E-2</v>
      </c>
      <c r="G2" s="14">
        <v>42187</v>
      </c>
      <c r="H2" s="15" t="s">
        <v>31</v>
      </c>
      <c r="I2" s="16" t="s">
        <v>32</v>
      </c>
      <c r="J2" s="16">
        <v>200</v>
      </c>
      <c r="K2" s="5" t="s">
        <v>20</v>
      </c>
      <c r="L2" s="14" t="s">
        <v>33</v>
      </c>
      <c r="M2" s="9">
        <f>((LEFT(H2,(FIND("°",H2,1)-1)))+(MID(H2,(FIND("°",H2,1)+1),(FIND("'",H2,1))-(FIND("°",H2,1)+1))/60))*(IF(RIGHT(H2,1)="N",1,-1))</f>
        <v>39.833333333333336</v>
      </c>
      <c r="N2" s="9">
        <f>((LEFT(I2,(FIND("°",I2,1)-1)))+(MID(I2,(FIND("°",I2,1)+1),(FIND("'",I2,1))-(FIND("°",I2,1)+1))/60))*(IF(RIGHT(I2,1)="E",1,-1))</f>
        <v>-70.708333333333329</v>
      </c>
    </row>
    <row r="5" spans="1:14">
      <c r="E5" s="1"/>
      <c r="F5" s="1"/>
    </row>
    <row r="6" spans="1:14">
      <c r="E6" s="1"/>
      <c r="F6" s="1"/>
    </row>
    <row r="7" spans="1:14">
      <c r="B7" s="1"/>
    </row>
    <row r="8" spans="1:14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G20" sqref="G19:G20"/>
    </sheetView>
  </sheetViews>
  <sheetFormatPr baseColWidth="10" defaultColWidth="8.6640625" defaultRowHeight="14" x14ac:dyDescent="0"/>
  <cols>
    <col min="1" max="1" width="28.6640625" bestFit="1" customWidth="1"/>
    <col min="2" max="2" width="16.83203125" customWidth="1"/>
    <col min="3" max="3" width="14" customWidth="1"/>
    <col min="4" max="4" width="13.5" customWidth="1"/>
    <col min="5" max="5" width="12.6640625" customWidth="1"/>
    <col min="6" max="6" width="14.5" customWidth="1"/>
    <col min="7" max="7" width="26.1640625" bestFit="1" customWidth="1"/>
    <col min="8" max="8" width="26" bestFit="1" customWidth="1"/>
  </cols>
  <sheetData>
    <row r="1" spans="1:12" s="17" customFormat="1" ht="28">
      <c r="A1" s="19" t="s">
        <v>0</v>
      </c>
      <c r="B1" s="19" t="s">
        <v>34</v>
      </c>
      <c r="C1" s="19" t="s">
        <v>29</v>
      </c>
      <c r="D1" s="19" t="s">
        <v>11</v>
      </c>
      <c r="E1" s="19" t="s">
        <v>36</v>
      </c>
      <c r="F1" s="19" t="s">
        <v>8</v>
      </c>
      <c r="G1" s="19" t="s">
        <v>9</v>
      </c>
      <c r="H1" s="19" t="s">
        <v>10</v>
      </c>
    </row>
    <row r="2" spans="1:12">
      <c r="A2" s="8" t="s">
        <v>23</v>
      </c>
      <c r="B2" t="s">
        <v>35</v>
      </c>
      <c r="C2" s="11">
        <v>340</v>
      </c>
      <c r="D2" s="11">
        <v>2</v>
      </c>
      <c r="E2" t="s">
        <v>35</v>
      </c>
      <c r="F2" s="11">
        <v>648875</v>
      </c>
      <c r="G2" s="8" t="s">
        <v>12</v>
      </c>
      <c r="H2" s="10">
        <v>0.61</v>
      </c>
      <c r="I2" s="8"/>
      <c r="J2" s="8"/>
      <c r="K2" s="8"/>
      <c r="L2" s="8"/>
    </row>
    <row r="3" spans="1:12">
      <c r="A3" s="8" t="s">
        <v>23</v>
      </c>
      <c r="B3" t="s">
        <v>35</v>
      </c>
      <c r="C3" s="11">
        <v>340</v>
      </c>
      <c r="D3" s="11">
        <v>2</v>
      </c>
      <c r="E3" t="s">
        <v>35</v>
      </c>
      <c r="F3" s="11">
        <v>648875</v>
      </c>
      <c r="G3" s="8" t="s">
        <v>13</v>
      </c>
      <c r="H3" s="10">
        <v>0.61</v>
      </c>
      <c r="I3" s="8"/>
      <c r="J3" s="8"/>
      <c r="K3" s="8"/>
      <c r="L3" s="8"/>
    </row>
    <row r="4" spans="1:12">
      <c r="A4" s="8" t="s">
        <v>23</v>
      </c>
      <c r="B4" t="s">
        <v>35</v>
      </c>
      <c r="C4" s="11">
        <v>340</v>
      </c>
      <c r="D4" s="11">
        <v>2</v>
      </c>
      <c r="E4" t="s">
        <v>35</v>
      </c>
      <c r="F4" s="11">
        <v>648875</v>
      </c>
      <c r="G4" s="8" t="s">
        <v>14</v>
      </c>
      <c r="H4" s="10">
        <v>0.61</v>
      </c>
      <c r="I4" s="8"/>
      <c r="J4" s="8"/>
      <c r="K4" s="8"/>
      <c r="L4" s="8"/>
    </row>
    <row r="5" spans="1:12">
      <c r="A5" s="8" t="s">
        <v>23</v>
      </c>
      <c r="B5" t="s">
        <v>35</v>
      </c>
      <c r="C5" s="11">
        <v>340</v>
      </c>
      <c r="D5" s="11">
        <v>2</v>
      </c>
      <c r="E5" t="s">
        <v>35</v>
      </c>
      <c r="F5" s="11">
        <v>648875</v>
      </c>
      <c r="G5" s="8" t="s">
        <v>15</v>
      </c>
      <c r="H5" s="10">
        <v>0.61</v>
      </c>
      <c r="I5" s="8"/>
      <c r="J5" s="8"/>
      <c r="K5" s="8"/>
      <c r="L5" s="8"/>
    </row>
    <row r="6" spans="1:12">
      <c r="A6" s="8"/>
      <c r="B6" s="20"/>
      <c r="C6" s="11"/>
      <c r="D6" s="11"/>
      <c r="E6" s="20"/>
      <c r="F6" s="11"/>
      <c r="G6" s="8"/>
      <c r="H6" s="10"/>
      <c r="I6" s="8"/>
      <c r="J6" s="8"/>
      <c r="K6" s="8"/>
      <c r="L6" s="8"/>
    </row>
    <row r="7" spans="1:12" s="3" customFormat="1">
      <c r="A7" s="7" t="s">
        <v>24</v>
      </c>
      <c r="B7" t="s">
        <v>35</v>
      </c>
      <c r="C7" s="12">
        <v>340</v>
      </c>
      <c r="D7" s="12">
        <v>2</v>
      </c>
      <c r="E7" t="s">
        <v>35</v>
      </c>
      <c r="F7" s="12">
        <v>2813</v>
      </c>
      <c r="G7" s="7" t="s">
        <v>16</v>
      </c>
      <c r="H7" s="13">
        <v>124</v>
      </c>
    </row>
    <row r="8" spans="1:12" s="3" customFormat="1">
      <c r="A8" s="7" t="s">
        <v>24</v>
      </c>
      <c r="B8" t="s">
        <v>35</v>
      </c>
      <c r="C8" s="12">
        <v>340</v>
      </c>
      <c r="D8" s="12">
        <v>2</v>
      </c>
      <c r="E8" t="s">
        <v>35</v>
      </c>
      <c r="F8" s="12">
        <v>2813</v>
      </c>
      <c r="G8" s="7" t="s">
        <v>17</v>
      </c>
      <c r="H8" s="3">
        <v>700</v>
      </c>
    </row>
    <row r="9" spans="1:12" s="3" customFormat="1">
      <c r="A9" s="7" t="s">
        <v>24</v>
      </c>
      <c r="B9" t="s">
        <v>35</v>
      </c>
      <c r="C9" s="12">
        <v>340</v>
      </c>
      <c r="D9" s="12">
        <v>2</v>
      </c>
      <c r="E9" t="s">
        <v>35</v>
      </c>
      <c r="F9" s="12">
        <v>2813</v>
      </c>
      <c r="G9" s="7" t="s">
        <v>18</v>
      </c>
      <c r="H9" s="13">
        <v>1.0760000000000001</v>
      </c>
    </row>
    <row r="10" spans="1:12" s="3" customFormat="1">
      <c r="A10" s="7" t="s">
        <v>24</v>
      </c>
      <c r="B10" t="s">
        <v>35</v>
      </c>
      <c r="C10" s="12">
        <v>340</v>
      </c>
      <c r="D10" s="12">
        <v>2</v>
      </c>
      <c r="E10" t="s">
        <v>35</v>
      </c>
      <c r="F10" s="12">
        <v>2813</v>
      </c>
      <c r="G10" s="7" t="s">
        <v>19</v>
      </c>
      <c r="H10" s="3">
        <v>3.9E-2</v>
      </c>
    </row>
    <row r="11" spans="1:12" s="3" customFormat="1">
      <c r="A11" s="7"/>
      <c r="B11" s="20"/>
      <c r="C11" s="12"/>
      <c r="D11" s="12"/>
      <c r="E11" s="20"/>
      <c r="F11" s="12"/>
      <c r="G11" s="7"/>
    </row>
    <row r="12" spans="1:12" s="3" customFormat="1">
      <c r="A12" s="7" t="s">
        <v>25</v>
      </c>
      <c r="B12" t="s">
        <v>35</v>
      </c>
      <c r="C12" s="12">
        <v>340</v>
      </c>
      <c r="D12" s="12">
        <v>2</v>
      </c>
      <c r="E12" t="s">
        <v>35</v>
      </c>
      <c r="F12" s="12">
        <v>9037</v>
      </c>
      <c r="G12" s="7"/>
    </row>
    <row r="13" spans="1:12" s="3" customFormat="1">
      <c r="A13" s="7"/>
      <c r="B13" s="21"/>
      <c r="C13" s="12"/>
      <c r="D13" s="12"/>
      <c r="E13" s="21"/>
      <c r="F13" s="12"/>
      <c r="G13" s="7"/>
    </row>
    <row r="14" spans="1:12" s="3" customFormat="1">
      <c r="A14" s="7" t="s">
        <v>26</v>
      </c>
      <c r="B14" t="s">
        <v>35</v>
      </c>
      <c r="C14" s="12">
        <v>340</v>
      </c>
      <c r="D14" s="12">
        <v>2</v>
      </c>
      <c r="E14" t="s">
        <v>35</v>
      </c>
      <c r="F14" s="12">
        <v>123</v>
      </c>
      <c r="G14" s="7"/>
    </row>
    <row r="15" spans="1:12" s="3" customFormat="1">
      <c r="A15" s="7"/>
      <c r="B15" s="21"/>
      <c r="C15" s="12"/>
      <c r="D15" s="12"/>
      <c r="E15" s="21"/>
      <c r="F15" s="12"/>
      <c r="G15" s="7"/>
    </row>
    <row r="16" spans="1:12" s="3" customFormat="1">
      <c r="A16" s="7" t="s">
        <v>27</v>
      </c>
      <c r="B16" t="s">
        <v>35</v>
      </c>
      <c r="C16" s="12">
        <v>340</v>
      </c>
      <c r="D16" s="12">
        <v>2</v>
      </c>
      <c r="E16" t="s">
        <v>35</v>
      </c>
      <c r="F16" s="12">
        <v>50154</v>
      </c>
      <c r="G16" s="22" t="s">
        <v>37</v>
      </c>
      <c r="H16" s="22">
        <v>9.9999999999999995E-7</v>
      </c>
    </row>
    <row r="17" spans="1:7" s="3" customFormat="1">
      <c r="A17" s="7"/>
      <c r="B17" s="21"/>
      <c r="C17" s="12"/>
      <c r="D17" s="12"/>
      <c r="E17" s="21"/>
      <c r="F17" s="12"/>
      <c r="G17" s="7"/>
    </row>
    <row r="18" spans="1:7" s="3" customFormat="1">
      <c r="A18" s="7" t="s">
        <v>28</v>
      </c>
      <c r="B18" t="s">
        <v>35</v>
      </c>
      <c r="C18" s="12">
        <v>340</v>
      </c>
      <c r="D18" s="12">
        <v>2</v>
      </c>
      <c r="E18" t="s">
        <v>35</v>
      </c>
      <c r="F18" s="12">
        <v>340</v>
      </c>
      <c r="G18" s="7"/>
    </row>
    <row r="19" spans="1:7" s="3" customFormat="1">
      <c r="A19" s="7"/>
      <c r="B19" s="7"/>
      <c r="C19" s="7"/>
      <c r="D19" s="7"/>
      <c r="E19" s="7"/>
      <c r="F19" s="7"/>
      <c r="G19" s="7"/>
    </row>
    <row r="20" spans="1:7" s="3" customFormat="1">
      <c r="A20" s="7"/>
      <c r="B20" s="7"/>
      <c r="C20" s="7"/>
      <c r="D20" s="7"/>
      <c r="E20" s="7"/>
      <c r="F20" s="7"/>
      <c r="G20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2016-07-21T13:34:22Z</dcterms:modified>
</cp:coreProperties>
</file>