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4160" yWindow="3620" windowWidth="23300" windowHeight="95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<sst xmlns="http://schemas.openxmlformats.org/spreadsheetml/2006/main" count="73" uniqueCount="45">
  <si>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</si>
  <si>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</si>
  <si>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</si>
  <si>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</si>
  <si>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</si>
  <si>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</si>
  <si>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</si>
  <si>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</si>
  <si>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</si>
  <si>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</si>
  <si>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</si>
  <si>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</si>
  <si>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</si>
  <si>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</si>
  <si>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</si>
  <si>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</si>
  <si>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</si>
  <si>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</si>
  <si>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</si>
  <si>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</si>
  <si>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</si>
  <si>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</si>
  <si>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</si>
  <si>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</si>
  <si>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</si>
  <si>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</si>
  <si>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</si>
  <si>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</si>
  <si>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</si>
  <si>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</si>
  <si>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</si>
  <si>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</si>
  <si>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</si>
  <si>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</si>
  <si>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</si>
  <si>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</si>
  <si>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</si>
  <si>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</si>
  <si>
    <t>CC_bsipar_par_scaling</t>
  </si>
  <si>
    <t>AR-04</t>
  </si>
  <si>
    <t xml:space="preserve"> </t>
  </si>
  <si>
    <t>40° 05' N</t>
  </si>
  <si>
    <t>70° 22' W</t>
  </si>
  <si>
    <t>EB Line</t>
  </si>
  <si>
    <t>OL000351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</si>
</sst>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/>
    <xf numFmtId="0" fontId="5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3" xfId="1" applyNumberFormat="1" applyFont="1" applyFill="1" applyBorder="1" applyAlignment="1">
      <alignment horizontal="center" vertical="center"/>
    </xf>
    <xf numFmtId="20" fontId="9" fillId="0" borderId="3" xfId="1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1" fillId="0" borderId="0" xfId="2" applyFont="1"/>
    <xf numFmtId="0" fontId="11" fillId="0" borderId="0" xfId="0" applyFont="1"/>
    <xf numFmtId="0" fontId="11" fillId="0" borderId="0" xfId="2" applyFont="1" applyAlignment="1">
      <alignment horizontal="center"/>
    </xf>
    <xf numFmtId="0" fontId="11" fillId="0" borderId="0" xfId="2" applyFont="1" applyFill="1"/>
    <xf numFmtId="0" fontId="4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4" fontId="16" fillId="0" borderId="0" xfId="7" applyNumberFormat="1" applyFont="1" applyFill="1" applyBorder="1" applyAlignment="1">
      <alignment horizontal="center" vertical="center"/>
    </xf>
    <xf numFmtId="11" fontId="8" fillId="0" borderId="0" xfId="0" applyNumberFormat="1" applyFont="1" applyFill="1" applyAlignment="1">
      <alignment horizontal="right" vertical="center"/>
    </xf>
  </cellXfs>
  <cellStyles count="8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  <cellStyle name="Normal 3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90" zoomScaleNormal="90" zoomScalePageLayoutView="90" workbookViewId="0">
      <selection activeCell="G9" sqref="G9"/>
    </sheetView>
  </sheetViews>
  <sheetFormatPr baseColWidth="10" defaultColWidth="8.83203125" defaultRowHeight="14" x14ac:dyDescent="0"/>
  <cols>
    <col min="1" max="1" width="11.5" customWidth="1"/>
    <col min="2" max="2" width="19.1640625" customWidth="1"/>
    <col min="4" max="4" width="14.5" customWidth="1"/>
    <col min="5" max="9" width="17" customWidth="1"/>
    <col min="10" max="11" width="12" customWidth="1"/>
    <col min="12" max="12" width="34" customWidth="1"/>
  </cols>
  <sheetData>
    <row r="1" spans="1:14" ht="28">
      <c r="A1" s="29" t="s">
        <v>30</v>
      </c>
      <c r="B1" s="29" t="s">
        <v>0</v>
      </c>
      <c r="C1" s="29" t="s">
        <v>1</v>
      </c>
      <c r="D1" s="29" t="s">
        <v>11</v>
      </c>
      <c r="E1" s="29" t="s">
        <v>20</v>
      </c>
      <c r="F1" s="29" t="s">
        <v>21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</row>
    <row r="2" spans="1:14" s="7" customFormat="1" ht="15">
      <c r="A2" t="s">
        <v>31</v>
      </c>
      <c r="B2" s="9" t="s">
        <v>29</v>
      </c>
      <c r="C2" s="9">
        <v>374</v>
      </c>
      <c r="D2" s="25">
        <v>3</v>
      </c>
      <c r="E2" s="31">
        <v>42519</v>
      </c>
      <c r="F2" s="10">
        <v>1.7361111111111112E-2</v>
      </c>
      <c r="G2" s="24" t="s">
        <v>40</v>
      </c>
      <c r="H2" s="26" t="s">
        <v>41</v>
      </c>
      <c r="I2" s="27" t="s">
        <v>42</v>
      </c>
      <c r="J2" s="27">
        <v>200</v>
      </c>
      <c r="K2" s="25" t="s">
        <v>39</v>
      </c>
      <c r="L2" s="8" t="s">
        <v>43</v>
      </c>
      <c r="M2" s="20">
        <f>((LEFT(H2,(FIND("°",H2,1)-1)))+(MID(H2,(FIND("°",H2,1)+1),(FIND("'",H2,1))-(FIND("°",H2,1)+1))/60))*(IF(RIGHT(H2,1)="N",1,-1))</f>
        <v>40.083333333333336</v>
      </c>
      <c r="N2" s="20">
        <f>((LEFT(I2,(FIND("°",I2,1)-1)))+(MID(I2,(FIND("°",I2,1)+1),(FIND("'",I2,1))-(FIND("°",I2,1)+1))/60))*(IF(RIGHT(I2,1)="E",1,-1))</f>
        <v>-70.36666666666666</v>
      </c>
    </row>
    <row r="18" spans="8:8">
      <c r="H18" t="s">
        <v>40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6" zoomScale="115" zoomScaleNormal="115" zoomScalePageLayoutView="115" workbookViewId="0">
      <selection activeCell="H19" sqref="H19"/>
    </sheetView>
  </sheetViews>
  <sheetFormatPr baseColWidth="10" defaultColWidth="8.83203125" defaultRowHeight="14" x14ac:dyDescent="0"/>
  <cols>
    <col min="1" max="1" width="34.5" bestFit="1" customWidth="1"/>
    <col min="2" max="2" width="12.6640625" customWidth="1"/>
    <col min="3" max="3" width="25" customWidth="1"/>
    <col min="4" max="5" width="15.5" customWidth="1"/>
    <col min="6" max="6" width="16.5" customWidth="1"/>
    <col min="7" max="8" width="28.83203125" bestFit="1" customWidth="1"/>
  </cols>
  <sheetData>
    <row r="1" spans="1:17" ht="30">
      <c r="A1" s="1" t="s">
        <v>0</v>
      </c>
      <c r="B1" s="28" t="s">
        <v>30</v>
      </c>
      <c r="C1" s="2" t="s">
        <v>22</v>
      </c>
      <c r="D1" s="2" t="s">
        <v>11</v>
      </c>
      <c r="E1" s="28" t="s">
        <v>32</v>
      </c>
      <c r="F1" s="2" t="s">
        <v>8</v>
      </c>
      <c r="G1" s="3" t="s">
        <v>9</v>
      </c>
      <c r="H1" s="4" t="s">
        <v>10</v>
      </c>
    </row>
    <row r="2" spans="1:17">
      <c r="A2" s="11" t="s">
        <v>23</v>
      </c>
      <c r="B2" t="s">
        <v>31</v>
      </c>
      <c r="C2" s="14">
        <v>374</v>
      </c>
      <c r="D2" s="14">
        <v>3</v>
      </c>
      <c r="E2" t="s">
        <v>33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>
      <c r="A3" s="6" t="s">
        <v>23</v>
      </c>
      <c r="B3" t="s">
        <v>31</v>
      </c>
      <c r="C3" s="14">
        <v>374</v>
      </c>
      <c r="D3" s="14">
        <v>3</v>
      </c>
      <c r="E3" t="s">
        <v>33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>
      <c r="A4" s="6" t="s">
        <v>23</v>
      </c>
      <c r="B4" t="s">
        <v>31</v>
      </c>
      <c r="C4" s="14">
        <v>374</v>
      </c>
      <c r="D4" s="14">
        <v>3</v>
      </c>
      <c r="E4" t="s">
        <v>33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>
      <c r="A5" s="6" t="s">
        <v>23</v>
      </c>
      <c r="B5" t="s">
        <v>31</v>
      </c>
      <c r="C5" s="14">
        <v>374</v>
      </c>
      <c r="D5" s="14">
        <v>3</v>
      </c>
      <c r="E5" t="s">
        <v>33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>
      <c r="A7" s="11" t="s">
        <v>24</v>
      </c>
      <c r="B7" t="s">
        <v>31</v>
      </c>
      <c r="C7" s="14">
        <v>374</v>
      </c>
      <c r="D7" s="14">
        <v>3</v>
      </c>
      <c r="E7" t="s">
        <v>34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>
      <c r="A8" s="6" t="s">
        <v>24</v>
      </c>
      <c r="B8" t="s">
        <v>31</v>
      </c>
      <c r="C8" s="14">
        <v>374</v>
      </c>
      <c r="D8" s="14">
        <v>3</v>
      </c>
      <c r="E8" t="s">
        <v>34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>
      <c r="A9" s="6" t="s">
        <v>24</v>
      </c>
      <c r="B9" t="s">
        <v>31</v>
      </c>
      <c r="C9" s="14">
        <v>374</v>
      </c>
      <c r="D9" s="14">
        <v>3</v>
      </c>
      <c r="E9" t="s">
        <v>34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>
      <c r="A10" s="6" t="s">
        <v>24</v>
      </c>
      <c r="B10" t="s">
        <v>31</v>
      </c>
      <c r="C10" s="14">
        <v>374</v>
      </c>
      <c r="D10" s="14">
        <v>3</v>
      </c>
      <c r="E10" t="s">
        <v>34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>
      <c r="A12" s="11" t="s">
        <v>25</v>
      </c>
      <c r="B12" t="s">
        <v>31</v>
      </c>
      <c r="C12" s="14">
        <v>374</v>
      </c>
      <c r="D12" s="14">
        <v>3</v>
      </c>
      <c r="E12" t="s">
        <v>35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>
      <c r="A14" s="11" t="s">
        <v>26</v>
      </c>
      <c r="B14" t="s">
        <v>31</v>
      </c>
      <c r="C14" s="14">
        <v>374</v>
      </c>
      <c r="D14" s="14">
        <v>3</v>
      </c>
      <c r="E14" t="s">
        <v>36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>
      <c r="A16" s="11" t="s">
        <v>27</v>
      </c>
      <c r="B16" t="s">
        <v>31</v>
      </c>
      <c r="C16" s="14">
        <v>374</v>
      </c>
      <c r="D16" s="14">
        <v>3</v>
      </c>
      <c r="E16" t="s">
        <v>37</v>
      </c>
      <c r="F16" s="18">
        <v>50157</v>
      </c>
      <c r="G16" s="30" t="s">
        <v>38</v>
      </c>
      <c r="H16" s="32">
        <v>9.9999999999999995E-7</v>
      </c>
      <c r="I16" s="12"/>
      <c r="J16" s="12"/>
      <c r="K16" s="12"/>
      <c r="L16" s="12"/>
    </row>
    <row r="17" spans="1:12" s="5" customFormat="1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>
      <c r="A18" s="11" t="s">
        <v>28</v>
      </c>
      <c r="B18" t="s">
        <v>31</v>
      </c>
      <c r="C18" s="14">
        <v>374</v>
      </c>
      <c r="D18" s="14">
        <v>3</v>
      </c>
      <c r="E18" t="s">
        <v>44</v>
      </c>
      <c r="F18" s="18">
        <v>374</v>
      </c>
      <c r="G18" s="12"/>
      <c r="H18" s="13"/>
      <c r="I18" s="12"/>
      <c r="J18" s="12"/>
      <c r="K18" s="12"/>
      <c r="L18" s="12"/>
    </row>
    <row r="19" spans="1:12" s="5" customFormat="1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2016-07-21T13:36:16Z</dcterms:modified>
</cp:coreProperties>
</file>