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0" yWindow="0" windowWidth="16380" windowHeight="8196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<sst xmlns="http://schemas.openxmlformats.org/spreadsheetml/2006/main" count="69" uniqueCount="42">
  <si>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</si>
  <si>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</si>
  <si>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</si>
  <si>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</si>
  <si>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</si>
  <si>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</si>
  <si>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</si>
  <si>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</si>
  <si>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</si>
  <si>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</si>
  <si>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</si>
  <si>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</si>
  <si>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</si>
  <si>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</si>
  <si>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</si>
  <si>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</si>
  <si>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</si>
  <si>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</si>
  <si>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</si>
  <si>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</si>
  <si>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</si>
  <si>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</si>
  <si>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</si>
  <si>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</si>
  <si>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</si>
  <si>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</si>
  <si>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</si>
  <si>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</si>
  <si>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</si>
  <si>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</si>
  <si>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</si>
  <si>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initial filenames "ce_327_2015_287_4_0"</t>
  </si>
  <si>
    <t>Mooring OOIBARCODE</t>
  </si>
  <si>
    <t>A00159</t>
  </si>
  <si>
    <t>Sensor OOIBARCODE</t>
  </si>
  <si>
    <t>N00329</t>
  </si>
  <si>
    <t>N00326</t>
  </si>
  <si>
    <t>N00325</t>
  </si>
  <si>
    <t>N00328</t>
  </si>
  <si>
    <t>N00327</t>
  </si>
  <si>
    <t>46°51.351' N</t>
  </si>
  <si>
    <t>124°57.896'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</si>
</sst>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4.4" x14ac:dyDescent="0.3"/>
  <cols>
    <col min="1" max="1" width="12.554687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27.6" x14ac:dyDescent="0.3">
      <c r="A1" s="24" t="s">
        <v>32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4" s="8" customFormat="1" ht="15" x14ac:dyDescent="0.3">
      <c r="A2" t="s">
        <v>33</v>
      </c>
      <c r="B2" s="1" t="s">
        <v>11</v>
      </c>
      <c r="C2" s="1">
        <v>327</v>
      </c>
      <c r="D2" s="1">
        <v>2</v>
      </c>
      <c r="E2" s="2">
        <v>42292</v>
      </c>
      <c r="F2" s="3">
        <v>0.7090277777777777</v>
      </c>
      <c r="G2" s="4"/>
      <c r="H2" s="5" t="s">
        <v>40</v>
      </c>
      <c r="I2" s="5" t="s">
        <v>41</v>
      </c>
      <c r="J2" s="1">
        <v>0</v>
      </c>
      <c r="K2" s="1" t="s">
        <v>12</v>
      </c>
      <c r="L2" s="6" t="s">
        <v>31</v>
      </c>
      <c r="M2" s="7">
        <f>((LEFT(H2,(FIND("°",H2,1)-1)))+(MID(H2,(FIND("°",H2,1)+1),(FIND("'",H2,1))-(FIND("°",H2,1)+1))/60))*(IF(RIGHT(H2,1)="N",1,-1))</f>
        <v>46.855849999999997</v>
      </c>
      <c r="N2" s="7">
        <f>((LEFT(I2,(FIND("°",I2,1)-1)))+(MID(I2,(FIND("°",I2,1)+1),(FIND("'",I2,1))-(FIND("°",I2,1)+1))/60))*(IF(RIGHT(I2,1)="E",1,-1))</f>
        <v>-124.96493333333333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B18" sqref="B18"/>
    </sheetView>
  </sheetViews>
  <sheetFormatPr defaultRowHeight="14.4" x14ac:dyDescent="0.3"/>
  <cols>
    <col min="1" max="1" width="34.5546875"/>
    <col min="2" max="2" width="11.88671875" customWidth="1"/>
    <col min="3" max="4" width="16.44140625" customWidth="1"/>
    <col min="5" max="5" width="13.5546875" customWidth="1"/>
    <col min="6" max="6" width="17.6640625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41.4" x14ac:dyDescent="0.3">
      <c r="A1" s="23" t="s">
        <v>0</v>
      </c>
      <c r="B1" s="23" t="s">
        <v>32</v>
      </c>
      <c r="C1" s="23" t="s">
        <v>13</v>
      </c>
      <c r="D1" s="23" t="s">
        <v>2</v>
      </c>
      <c r="E1" s="23" t="s">
        <v>34</v>
      </c>
      <c r="F1" s="23" t="s">
        <v>14</v>
      </c>
      <c r="G1" s="23" t="s">
        <v>15</v>
      </c>
      <c r="H1" s="23" t="s">
        <v>16</v>
      </c>
    </row>
    <row r="2" spans="1:18" s="14" customFormat="1" x14ac:dyDescent="0.3">
      <c r="A2" s="9" t="s">
        <v>17</v>
      </c>
      <c r="B2" t="s">
        <v>33</v>
      </c>
      <c r="C2" s="10">
        <v>327</v>
      </c>
      <c r="D2" s="10">
        <v>2</v>
      </c>
      <c r="E2" t="s">
        <v>35</v>
      </c>
      <c r="F2" s="11">
        <v>50150</v>
      </c>
      <c r="G2" s="12"/>
      <c r="H2" s="13"/>
      <c r="I2" s="12"/>
      <c r="J2" s="12"/>
      <c r="K2" s="12"/>
      <c r="L2" s="12"/>
      <c r="M2" s="12"/>
    </row>
    <row r="3" spans="1:18" s="14" customFormat="1" ht="13.8" x14ac:dyDescent="0.3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3">
      <c r="A4" s="9" t="s">
        <v>18</v>
      </c>
      <c r="B4" t="s">
        <v>33</v>
      </c>
      <c r="C4" s="10">
        <v>327</v>
      </c>
      <c r="D4" s="10">
        <v>2</v>
      </c>
      <c r="E4" t="s">
        <v>36</v>
      </c>
      <c r="F4" s="11">
        <v>2807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3">
      <c r="A5" s="17" t="s">
        <v>18</v>
      </c>
      <c r="B5" t="s">
        <v>33</v>
      </c>
      <c r="C5" s="10">
        <v>327</v>
      </c>
      <c r="D5" s="10">
        <v>2</v>
      </c>
      <c r="E5" t="s">
        <v>36</v>
      </c>
      <c r="F5" s="11">
        <v>2807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3">
      <c r="A6" s="17" t="s">
        <v>18</v>
      </c>
      <c r="B6" t="s">
        <v>33</v>
      </c>
      <c r="C6" s="10">
        <v>327</v>
      </c>
      <c r="D6" s="10">
        <v>2</v>
      </c>
      <c r="E6" t="s">
        <v>36</v>
      </c>
      <c r="F6" s="11">
        <v>2807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3">
      <c r="A7" s="17" t="s">
        <v>18</v>
      </c>
      <c r="B7" t="s">
        <v>33</v>
      </c>
      <c r="C7" s="10">
        <v>327</v>
      </c>
      <c r="D7" s="10">
        <v>2</v>
      </c>
      <c r="E7" t="s">
        <v>36</v>
      </c>
      <c r="F7" s="11">
        <v>2807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3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3">
      <c r="A9" s="9" t="s">
        <v>23</v>
      </c>
      <c r="B9" t="s">
        <v>33</v>
      </c>
      <c r="C9" s="10">
        <v>327</v>
      </c>
      <c r="D9" s="10">
        <v>2</v>
      </c>
      <c r="E9" t="s">
        <v>37</v>
      </c>
      <c r="F9" s="18">
        <v>643474</v>
      </c>
      <c r="G9" s="19" t="s">
        <v>24</v>
      </c>
      <c r="H9" s="20">
        <v>0.61</v>
      </c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3">
      <c r="A10" s="17" t="s">
        <v>23</v>
      </c>
      <c r="B10" t="s">
        <v>33</v>
      </c>
      <c r="C10" s="10">
        <v>327</v>
      </c>
      <c r="D10" s="10">
        <v>2</v>
      </c>
      <c r="E10" t="s">
        <v>37</v>
      </c>
      <c r="F10" s="18">
        <v>643474</v>
      </c>
      <c r="G10" s="19" t="s">
        <v>25</v>
      </c>
      <c r="H10" s="20">
        <v>0.61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x14ac:dyDescent="0.3">
      <c r="A11" s="17" t="s">
        <v>23</v>
      </c>
      <c r="B11" t="s">
        <v>33</v>
      </c>
      <c r="C11" s="10">
        <v>327</v>
      </c>
      <c r="D11" s="10">
        <v>2</v>
      </c>
      <c r="E11" t="s">
        <v>37</v>
      </c>
      <c r="F11" s="18">
        <v>643474</v>
      </c>
      <c r="G11" s="19" t="s">
        <v>26</v>
      </c>
      <c r="H11" s="20">
        <v>0.61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x14ac:dyDescent="0.3">
      <c r="A12" s="17" t="s">
        <v>23</v>
      </c>
      <c r="B12" t="s">
        <v>33</v>
      </c>
      <c r="C12" s="10">
        <v>327</v>
      </c>
      <c r="D12" s="10">
        <v>2</v>
      </c>
      <c r="E12" t="s">
        <v>37</v>
      </c>
      <c r="F12" s="18">
        <v>643474</v>
      </c>
      <c r="G12" s="19" t="s">
        <v>27</v>
      </c>
      <c r="H12" s="20">
        <v>0.61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3">
      <c r="A13" s="17"/>
      <c r="B13" s="17"/>
      <c r="C13" s="10"/>
      <c r="D13" s="10"/>
      <c r="E13" s="10"/>
      <c r="F13" s="18"/>
      <c r="G13" s="19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s="14" customFormat="1" x14ac:dyDescent="0.3">
      <c r="A14" s="9" t="s">
        <v>28</v>
      </c>
      <c r="B14" t="s">
        <v>33</v>
      </c>
      <c r="C14" s="10">
        <v>327</v>
      </c>
      <c r="D14" s="10">
        <v>2</v>
      </c>
      <c r="E14" t="s">
        <v>38</v>
      </c>
      <c r="F14" s="18">
        <v>100</v>
      </c>
      <c r="G14" s="12"/>
      <c r="H14" s="13"/>
      <c r="I14" s="12"/>
      <c r="J14" s="12"/>
      <c r="K14" s="12"/>
      <c r="L14" s="12"/>
      <c r="M14" s="12"/>
    </row>
    <row r="15" spans="1:18" x14ac:dyDescent="0.3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x14ac:dyDescent="0.3">
      <c r="A16" s="9" t="s">
        <v>29</v>
      </c>
      <c r="B16" t="s">
        <v>33</v>
      </c>
      <c r="C16" s="10">
        <v>327</v>
      </c>
      <c r="D16" s="10">
        <v>2</v>
      </c>
      <c r="E16" t="s">
        <v>39</v>
      </c>
      <c r="F16" s="11">
        <v>9027</v>
      </c>
      <c r="G16" s="12"/>
      <c r="H16" s="13"/>
      <c r="I16" s="12"/>
      <c r="J16" s="12"/>
      <c r="K16" s="12"/>
      <c r="L16" s="12"/>
      <c r="M16" s="12"/>
    </row>
    <row r="17" spans="1:13" x14ac:dyDescent="0.3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x14ac:dyDescent="0.3">
      <c r="A18" s="9" t="s">
        <v>30</v>
      </c>
      <c r="B18" t="s">
        <v>33</v>
      </c>
      <c r="C18" s="10">
        <v>327</v>
      </c>
      <c r="D18" s="10">
        <v>2</v>
      </c>
      <c r="E18" s="10"/>
      <c r="F18" s="11">
        <v>327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2015-12-16T14:47:58Z</dcterms:modified>
  <dc:language>en-US</dc:language>
</cp:coreProperties>
</file>