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3FLMA\"/>
    </mc:Choice>
  </mc:AlternateContent>
  <bookViews>
    <workbookView xWindow="11400" yWindow="8244" windowWidth="24996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<sst xmlns="http://schemas.openxmlformats.org/spreadsheetml/2006/main" count="508" uniqueCount="128">
  <si>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</si>
  <si>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</si>
  <si>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</si>
  <si>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</si>
  <si>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</si>
  <si>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</si>
  <si>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</si>
  <si>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</si>
  <si>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</si>
  <si>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</si>
  <si>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</si>
  <si>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</si>
  <si>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</si>
  <si>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</si>
  <si>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</si>
  <si>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</si>
  <si>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</si>
  <si>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</si>
  <si>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</si>
  <si>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</si>
  <si>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</si>
  <si>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</si>
  <si>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</si>
  <si>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</si>
  <si>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</si>
  <si>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</si>
  <si>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</si>
  <si>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</si>
  <si>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</si>
  <si>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</si>
  <si>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</si>
  <si>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</si>
  <si>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</si>
  <si>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</si>
  <si>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</si>
  <si>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</si>
  <si>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</si>
  <si>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</si>
  <si>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</si>
  <si>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</si>
  <si>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</si>
  <si>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</si>
  <si>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</si>
  <si>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</si>
  <si>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</si>
  <si>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</si>
  <si>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</si>
  <si>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</si>
  <si>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</si>
  <si>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49° 58.65' N</t>
  </si>
  <si>
    <t>144° 14.74' W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</si>
  <si>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</si>
  <si>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</si>
  <si>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</si>
  <si>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</si>
  <si>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</si>
  <si>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</si>
  <si>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</si>
  <si>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</si>
  <si>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</si>
  <si>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</si>
  <si>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</si>
  <si>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</si>
  <si>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</si>
  <si>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</si>
  <si>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</si>
  <si>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GP03FLMA-RIM01-02-CTDMOG057</t>
  </si>
  <si>
    <t>GP03FLMA-RIM01-02-CTDMOG020</t>
  </si>
  <si>
    <t>GP03FLMA-RIM01-02-CTDMOG060</t>
  </si>
  <si>
    <t>GP03FLMA-RIM01-02-CTDMOG015</t>
  </si>
  <si>
    <t>GP03FLMA-RIM01-02-CTDMOG054</t>
  </si>
  <si>
    <t>GP03FLMA-RIM01-02-CTDMOG062</t>
  </si>
  <si>
    <t>GP03FLMA-RIM01-02-CTDMOG052</t>
  </si>
  <si>
    <t>GP03FLMA-RIM01-02-CTDMOG019</t>
  </si>
  <si>
    <t>GP03FLMA-RIM01-02-CTDMOG056</t>
  </si>
  <si>
    <t>GP03FLMA-RIM01-02-CTDMOH026</t>
  </si>
  <si>
    <t>GP03FLMA-RIM01-02-CTDMOH029</t>
  </si>
  <si>
    <t>GP03FLMA-RIM01-02-CTDMOH067</t>
  </si>
  <si>
    <t>This serial number is made up until we can find the real serial number</t>
  </si>
  <si>
    <t>GP03FLMA-00002-FMM01</t>
  </si>
  <si>
    <t>GP03FLMA-00002-FMS01</t>
  </si>
  <si>
    <t>GP03FLMA-RIM01-02-CTDMOG042</t>
  </si>
  <si>
    <t>GP03FLMA-RIM01-02-CTDMOG037</t>
  </si>
  <si>
    <t>GP03FLMA-RIM01-02-CTDMOG043</t>
  </si>
  <si>
    <t>GP03FLMA-RIM01-02-CTDMOG025</t>
  </si>
  <si>
    <t>GP03FLMA-RIM01-02-CTDMOG044</t>
  </si>
  <si>
    <t>GP03FLMA-RIM01-02-CTDMOG045</t>
  </si>
  <si>
    <t>GP03FLMA-RIM01-02-CTDMOG047</t>
  </si>
  <si>
    <t>GP03FLMA-RIM01-02-CTDMOG018</t>
  </si>
  <si>
    <t>GP03FLMA-RIM01-02-CTDMOG049</t>
  </si>
  <si>
    <t>GP03FLMA-RIM01-02-CTDMOH083</t>
  </si>
  <si>
    <t>GP03FLMA-RIM01-02-CTDMOH081</t>
  </si>
  <si>
    <t>GP03FLMA-RIM01-02-CTDMOH094</t>
  </si>
  <si>
    <r>
      <t>MV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1404</t>
    </r>
  </si>
  <si>
    <t>Units in mm</t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</si>
  <si>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</si>
  <si>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S01-01-SIOENG000</t>
    </r>
  </si>
  <si>
    <t>Mooring OOIBARCODE</t>
  </si>
  <si>
    <t>N00252</t>
  </si>
  <si>
    <t>Sensor OOIBARCODE</t>
  </si>
  <si>
    <t>A00470</t>
  </si>
  <si>
    <t>A01502</t>
  </si>
  <si>
    <t>A00169</t>
  </si>
  <si>
    <t>A00568</t>
  </si>
  <si>
    <t>37-11642</t>
  </si>
  <si>
    <t>A01394</t>
  </si>
  <si>
    <t>37-11637</t>
  </si>
  <si>
    <t>A01389</t>
  </si>
  <si>
    <t>A01395</t>
  </si>
  <si>
    <t>37-11643</t>
  </si>
  <si>
    <t>A00114</t>
  </si>
  <si>
    <t>37-10225</t>
  </si>
  <si>
    <t>A01396</t>
  </si>
  <si>
    <t>37-11644</t>
  </si>
  <si>
    <t>A01397</t>
  </si>
  <si>
    <t>37-11645</t>
  </si>
  <si>
    <t>A01399</t>
  </si>
  <si>
    <t>37-11647</t>
  </si>
  <si>
    <t>A00107</t>
  </si>
  <si>
    <t>37-10218</t>
  </si>
  <si>
    <t>A01401</t>
  </si>
  <si>
    <t>37-11649</t>
  </si>
  <si>
    <t>A01410</t>
  </si>
  <si>
    <t>37-11683</t>
  </si>
  <si>
    <t>A01408</t>
  </si>
  <si>
    <t>37-11681</t>
  </si>
  <si>
    <t>A01412</t>
  </si>
  <si>
    <t>37-11704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</si>
</sst>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6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  <xf numFmtId="165" fontId="33" fillId="0" borderId="3" xfId="4" applyNumberFormat="1" applyFont="1" applyFill="1" applyBorder="1" applyAlignment="1">
      <alignment horizontal="left" vertical="center"/>
    </xf>
    <xf numFmtId="0" fontId="33" fillId="0" borderId="0" xfId="6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0" fillId="0" borderId="0" xfId="0" applyFill="1"/>
    <xf numFmtId="0" fontId="32" fillId="0" borderId="3" xfId="2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30" fillId="0" borderId="0" xfId="2" applyNumberFormat="1" applyFont="1" applyFill="1" applyBorder="1" applyAlignment="1">
      <alignment horizontal="left" vertical="center"/>
    </xf>
  </cellXfs>
  <cellStyles count="14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110" zoomScaleNormal="110" zoomScalePageLayoutView="110" workbookViewId="0">
      <selection activeCell="A2" sqref="A2"/>
    </sheetView>
  </sheetViews>
  <sheetFormatPr defaultColWidth="8.77734375" defaultRowHeight="13.8" x14ac:dyDescent="0.3"/>
  <cols>
    <col min="1" max="1" width="13.88671875" style="8" customWidth="1"/>
    <col min="2" max="2" width="22.33203125" style="8" customWidth="1"/>
    <col min="3" max="3" width="15.6640625" style="8" bestFit="1" customWidth="1"/>
    <col min="4" max="4" width="15.6640625" style="22" customWidth="1"/>
    <col min="5" max="5" width="11.33203125" style="19" bestFit="1" customWidth="1"/>
    <col min="6" max="6" width="11.33203125" style="15" bestFit="1" customWidth="1"/>
    <col min="7" max="7" width="11" style="19" bestFit="1" customWidth="1"/>
    <col min="8" max="8" width="11.77734375" style="8" bestFit="1" customWidth="1"/>
    <col min="9" max="9" width="13.44140625" style="8" bestFit="1" customWidth="1"/>
    <col min="10" max="10" width="12.6640625" style="8" customWidth="1"/>
    <col min="11" max="11" width="11.44140625" style="8" bestFit="1" customWidth="1"/>
    <col min="12" max="12" width="18.44140625" style="8" customWidth="1"/>
    <col min="13" max="13" width="13.44140625" style="8" customWidth="1"/>
    <col min="14" max="14" width="12.44140625" style="8" customWidth="1"/>
    <col min="15" max="16384" width="8.77734375" style="8"/>
  </cols>
  <sheetData>
    <row r="1" spans="1:16" s="12" customFormat="1" ht="41.4" x14ac:dyDescent="0.3">
      <c r="A1" s="63" t="s">
        <v>97</v>
      </c>
      <c r="B1" s="9" t="s">
        <v>0</v>
      </c>
      <c r="C1" s="10" t="s">
        <v>29</v>
      </c>
      <c r="D1" s="21" t="s">
        <v>42</v>
      </c>
      <c r="E1" s="17" t="s">
        <v>30</v>
      </c>
      <c r="F1" s="14" t="s">
        <v>31</v>
      </c>
      <c r="G1" s="17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1" t="s">
        <v>37</v>
      </c>
      <c r="M1" s="36" t="s">
        <v>53</v>
      </c>
      <c r="N1" s="36" t="s">
        <v>54</v>
      </c>
      <c r="O1" s="36" t="s">
        <v>55</v>
      </c>
      <c r="P1" s="36" t="s">
        <v>56</v>
      </c>
    </row>
    <row r="2" spans="1:16" s="20" customFormat="1" ht="14.4" x14ac:dyDescent="0.3">
      <c r="A2" t="s">
        <v>98</v>
      </c>
      <c r="B2" s="47" t="s">
        <v>47</v>
      </c>
      <c r="C2" s="7" t="s">
        <v>48</v>
      </c>
      <c r="D2" s="7">
        <v>2</v>
      </c>
      <c r="E2" s="18">
        <v>41807</v>
      </c>
      <c r="F2" s="33">
        <v>0.25</v>
      </c>
      <c r="G2" s="60">
        <v>42160</v>
      </c>
      <c r="H2" s="7" t="s">
        <v>49</v>
      </c>
      <c r="I2" s="7" t="s">
        <v>50</v>
      </c>
      <c r="J2" s="7">
        <v>4237</v>
      </c>
      <c r="K2" s="7" t="s">
        <v>93</v>
      </c>
      <c r="L2" s="7"/>
      <c r="M2" s="34">
        <f>((LEFT(H2,(FIND("°",H2,1)-1)))+(MID(H2,(FIND("°",H2,1)+1),(FIND("'",H2,1))-(FIND("°",H2,1)+1))/60))*(IF(RIGHT(H2,1)="N",1,-1))</f>
        <v>49.977499999999999</v>
      </c>
      <c r="N2" s="34">
        <f>((LEFT(I2,(FIND("°",I2,1)-1)))+(MID(I2,(FIND("°",I2,1)+1),(FIND("'",I2,1))-(FIND("°",I2,1)+1))/60))*(IF(RIGHT(I2,1)="E",1,-1))</f>
        <v>-144.24566666666666</v>
      </c>
      <c r="O2" s="35" t="s">
        <v>51</v>
      </c>
      <c r="P2" s="35" t="s">
        <v>52</v>
      </c>
    </row>
    <row r="3" spans="1:16" s="20" customFormat="1" x14ac:dyDescent="0.3">
      <c r="E3" s="30"/>
      <c r="F3" s="31"/>
      <c r="G3" s="30"/>
    </row>
    <row r="4" spans="1:16" s="20" customFormat="1" x14ac:dyDescent="0.3">
      <c r="E4" s="30"/>
      <c r="F4" s="31"/>
      <c r="G4" s="30"/>
    </row>
    <row r="5" spans="1:16" customFormat="1" ht="14.4" x14ac:dyDescent="0.3">
      <c r="B5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98"/>
  <sheetViews>
    <sheetView tabSelected="1" zoomScale="90" zoomScaleNormal="90" zoomScalePageLayoutView="9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95" sqref="F95"/>
    </sheetView>
  </sheetViews>
  <sheetFormatPr defaultColWidth="8.77734375" defaultRowHeight="13.8" x14ac:dyDescent="0.3"/>
  <cols>
    <col min="1" max="1" width="28.77734375" style="2" bestFit="1" customWidth="1"/>
    <col min="2" max="2" width="13.5546875" style="2" customWidth="1"/>
    <col min="3" max="3" width="13.44140625" style="2" customWidth="1"/>
    <col min="4" max="4" width="11.33203125" style="13" customWidth="1"/>
    <col min="5" max="5" width="11.21875" style="13" customWidth="1"/>
    <col min="6" max="6" width="12.44140625" style="2" customWidth="1"/>
    <col min="7" max="7" width="29.109375" style="2" bestFit="1" customWidth="1"/>
    <col min="8" max="8" width="31" style="2" customWidth="1"/>
    <col min="9" max="9" width="10.6640625" style="13" customWidth="1"/>
    <col min="10" max="13" width="10.6640625" style="2" customWidth="1"/>
    <col min="14" max="14" width="5" style="2" bestFit="1" customWidth="1"/>
    <col min="15" max="16384" width="8.77734375" style="2"/>
  </cols>
  <sheetData>
    <row r="1" spans="1:15" s="16" customFormat="1" ht="27.6" x14ac:dyDescent="0.3">
      <c r="A1" s="23" t="s">
        <v>0</v>
      </c>
      <c r="B1" s="67" t="s">
        <v>97</v>
      </c>
      <c r="C1" s="23" t="s">
        <v>1</v>
      </c>
      <c r="D1" s="24" t="s">
        <v>42</v>
      </c>
      <c r="E1" s="67" t="s">
        <v>99</v>
      </c>
      <c r="F1" s="23" t="s">
        <v>2</v>
      </c>
      <c r="G1" s="25" t="s">
        <v>3</v>
      </c>
      <c r="H1" s="25" t="s">
        <v>4</v>
      </c>
      <c r="I1" s="26" t="s">
        <v>37</v>
      </c>
      <c r="J1" s="27"/>
      <c r="K1" s="27"/>
      <c r="L1" s="27"/>
      <c r="M1" s="27"/>
      <c r="N1" s="27"/>
      <c r="O1" s="27"/>
    </row>
    <row r="2" spans="1:15" x14ac:dyDescent="0.3">
      <c r="A2" s="28"/>
      <c r="B2" s="28"/>
      <c r="C2" s="28"/>
      <c r="D2" s="29"/>
      <c r="E2" s="29"/>
      <c r="F2" s="28"/>
      <c r="G2" s="28"/>
      <c r="H2" s="28"/>
      <c r="I2" s="29"/>
      <c r="J2" s="28"/>
      <c r="K2" s="28"/>
      <c r="L2" s="28"/>
      <c r="M2" s="28"/>
      <c r="N2" s="28"/>
      <c r="O2" s="28"/>
    </row>
    <row r="3" spans="1:15" ht="14.4" x14ac:dyDescent="0.3">
      <c r="A3" s="48" t="s">
        <v>63</v>
      </c>
      <c r="B3" t="s">
        <v>98</v>
      </c>
      <c r="C3" s="7" t="s">
        <v>48</v>
      </c>
      <c r="D3" s="13">
        <v>2</v>
      </c>
      <c r="E3" t="s">
        <v>100</v>
      </c>
      <c r="F3" s="7">
        <v>1116</v>
      </c>
      <c r="G3" s="6" t="s">
        <v>11</v>
      </c>
      <c r="H3" s="5">
        <v>1.7770000000000001E-6</v>
      </c>
      <c r="I3" s="13" t="s">
        <v>14</v>
      </c>
      <c r="J3" s="2">
        <v>29</v>
      </c>
      <c r="L3" s="7"/>
    </row>
    <row r="4" spans="1:15" ht="14.4" x14ac:dyDescent="0.3">
      <c r="A4" s="49" t="s">
        <v>63</v>
      </c>
      <c r="B4" t="s">
        <v>98</v>
      </c>
      <c r="C4" s="38" t="s">
        <v>48</v>
      </c>
      <c r="D4" s="13">
        <v>2</v>
      </c>
      <c r="E4" t="s">
        <v>100</v>
      </c>
      <c r="F4" s="38">
        <v>1116</v>
      </c>
      <c r="G4" s="6" t="s">
        <v>10</v>
      </c>
      <c r="H4" s="5">
        <v>52</v>
      </c>
      <c r="I4" s="13" t="s">
        <v>41</v>
      </c>
      <c r="L4" s="7"/>
    </row>
    <row r="5" spans="1:15" ht="14.4" x14ac:dyDescent="0.3">
      <c r="A5" s="49" t="s">
        <v>63</v>
      </c>
      <c r="B5" t="s">
        <v>98</v>
      </c>
      <c r="C5" s="38" t="s">
        <v>48</v>
      </c>
      <c r="D5" s="13">
        <v>2</v>
      </c>
      <c r="E5" t="s">
        <v>100</v>
      </c>
      <c r="F5" s="38">
        <v>1116</v>
      </c>
      <c r="G5" s="5" t="s">
        <v>13</v>
      </c>
      <c r="H5" s="5">
        <v>1.21E-2</v>
      </c>
      <c r="L5" s="7"/>
    </row>
    <row r="6" spans="1:15" ht="14.4" x14ac:dyDescent="0.3">
      <c r="A6" s="49" t="s">
        <v>63</v>
      </c>
      <c r="B6" t="s">
        <v>98</v>
      </c>
      <c r="C6" s="38" t="s">
        <v>48</v>
      </c>
      <c r="D6" s="13">
        <v>2</v>
      </c>
      <c r="E6" t="s">
        <v>100</v>
      </c>
      <c r="F6" s="38">
        <v>1116</v>
      </c>
      <c r="G6" s="5" t="s">
        <v>12</v>
      </c>
      <c r="H6" s="5">
        <v>54</v>
      </c>
      <c r="L6" s="7"/>
    </row>
    <row r="7" spans="1:15" ht="14.4" x14ac:dyDescent="0.3">
      <c r="A7" s="49" t="s">
        <v>63</v>
      </c>
      <c r="B7" t="s">
        <v>98</v>
      </c>
      <c r="C7" s="38" t="s">
        <v>48</v>
      </c>
      <c r="D7" s="13">
        <v>2</v>
      </c>
      <c r="E7" t="s">
        <v>100</v>
      </c>
      <c r="F7" s="38">
        <v>1116</v>
      </c>
      <c r="G7" s="5" t="s">
        <v>16</v>
      </c>
      <c r="H7" s="5">
        <v>9.0300000000000005E-2</v>
      </c>
      <c r="L7" s="7"/>
    </row>
    <row r="8" spans="1:15" ht="14.4" x14ac:dyDescent="0.3">
      <c r="A8" s="49" t="s">
        <v>63</v>
      </c>
      <c r="B8" t="s">
        <v>98</v>
      </c>
      <c r="C8" s="38" t="s">
        <v>48</v>
      </c>
      <c r="D8" s="13">
        <v>2</v>
      </c>
      <c r="E8" t="s">
        <v>100</v>
      </c>
      <c r="F8" s="38">
        <v>1116</v>
      </c>
      <c r="G8" s="4" t="s">
        <v>17</v>
      </c>
      <c r="H8" s="5">
        <v>49</v>
      </c>
      <c r="L8" s="7"/>
    </row>
    <row r="9" spans="1:15" ht="14.4" x14ac:dyDescent="0.3">
      <c r="A9" s="49" t="s">
        <v>63</v>
      </c>
      <c r="B9" t="s">
        <v>98</v>
      </c>
      <c r="C9" s="38" t="s">
        <v>48</v>
      </c>
      <c r="D9" s="13">
        <v>2</v>
      </c>
      <c r="E9" t="s">
        <v>100</v>
      </c>
      <c r="F9" s="38">
        <v>1116</v>
      </c>
      <c r="G9" s="4" t="s">
        <v>43</v>
      </c>
      <c r="H9" s="59">
        <v>124</v>
      </c>
      <c r="I9" s="13" t="s">
        <v>62</v>
      </c>
      <c r="L9" s="7"/>
    </row>
    <row r="10" spans="1:15" ht="14.4" x14ac:dyDescent="0.3">
      <c r="A10" s="49" t="s">
        <v>63</v>
      </c>
      <c r="B10" t="s">
        <v>98</v>
      </c>
      <c r="C10" s="38" t="s">
        <v>48</v>
      </c>
      <c r="D10" s="13">
        <v>2</v>
      </c>
      <c r="E10" t="s">
        <v>100</v>
      </c>
      <c r="F10" s="38">
        <v>1116</v>
      </c>
      <c r="G10" s="4" t="s">
        <v>44</v>
      </c>
      <c r="H10" s="58">
        <v>700</v>
      </c>
      <c r="I10" s="13" t="s">
        <v>62</v>
      </c>
      <c r="L10" s="7"/>
    </row>
    <row r="11" spans="1:15" ht="14.4" x14ac:dyDescent="0.3">
      <c r="A11" s="49" t="s">
        <v>63</v>
      </c>
      <c r="B11" t="s">
        <v>98</v>
      </c>
      <c r="C11" s="38" t="s">
        <v>48</v>
      </c>
      <c r="D11" s="13">
        <v>2</v>
      </c>
      <c r="E11" t="s">
        <v>100</v>
      </c>
      <c r="F11" s="38">
        <v>1116</v>
      </c>
      <c r="G11" s="4" t="s">
        <v>45</v>
      </c>
      <c r="H11" s="59">
        <v>1.0760000000000001</v>
      </c>
      <c r="I11" s="13" t="s">
        <v>62</v>
      </c>
      <c r="L11" s="7"/>
    </row>
    <row r="12" spans="1:15" ht="14.4" x14ac:dyDescent="0.3">
      <c r="A12" s="49" t="s">
        <v>63</v>
      </c>
      <c r="B12" t="s">
        <v>98</v>
      </c>
      <c r="C12" s="38" t="s">
        <v>48</v>
      </c>
      <c r="D12" s="13">
        <v>2</v>
      </c>
      <c r="E12" t="s">
        <v>100</v>
      </c>
      <c r="F12" s="38">
        <v>1116</v>
      </c>
      <c r="G12" s="4" t="s">
        <v>46</v>
      </c>
      <c r="H12" s="4">
        <v>3.9E-2</v>
      </c>
      <c r="I12" s="13" t="s">
        <v>61</v>
      </c>
      <c r="L12" s="7"/>
    </row>
    <row r="13" spans="1:15" ht="14.4" x14ac:dyDescent="0.3">
      <c r="A13" s="68"/>
      <c r="B13"/>
      <c r="C13" s="38"/>
      <c r="F13" s="38"/>
      <c r="G13" s="4"/>
      <c r="H13" s="4"/>
      <c r="L13" s="7"/>
    </row>
    <row r="14" spans="1:15" ht="14.4" x14ac:dyDescent="0.3">
      <c r="A14" s="48" t="s">
        <v>64</v>
      </c>
      <c r="B14" t="s">
        <v>98</v>
      </c>
      <c r="C14" s="7" t="s">
        <v>48</v>
      </c>
      <c r="D14" s="13">
        <v>2</v>
      </c>
      <c r="E14" t="s">
        <v>101</v>
      </c>
      <c r="F14" s="7" t="s">
        <v>60</v>
      </c>
      <c r="G14" s="6" t="s">
        <v>18</v>
      </c>
      <c r="H14" s="5">
        <v>17533</v>
      </c>
      <c r="I14" s="13" t="s">
        <v>14</v>
      </c>
      <c r="J14" s="2">
        <v>29</v>
      </c>
      <c r="L14" s="7"/>
    </row>
    <row r="15" spans="1:15" ht="14.4" x14ac:dyDescent="0.3">
      <c r="A15" s="49" t="s">
        <v>64</v>
      </c>
      <c r="B15" t="s">
        <v>98</v>
      </c>
      <c r="C15" s="38" t="s">
        <v>48</v>
      </c>
      <c r="D15" s="13">
        <v>2</v>
      </c>
      <c r="E15" t="s">
        <v>101</v>
      </c>
      <c r="F15" s="38" t="s">
        <v>60</v>
      </c>
      <c r="G15" s="6" t="s">
        <v>19</v>
      </c>
      <c r="H15" s="5">
        <v>2229</v>
      </c>
      <c r="L15" s="7"/>
    </row>
    <row r="16" spans="1:15" ht="14.4" x14ac:dyDescent="0.3">
      <c r="A16" s="49" t="s">
        <v>64</v>
      </c>
      <c r="B16" t="s">
        <v>98</v>
      </c>
      <c r="C16" s="38" t="s">
        <v>48</v>
      </c>
      <c r="D16" s="13">
        <v>2</v>
      </c>
      <c r="E16" t="s">
        <v>101</v>
      </c>
      <c r="F16" s="38" t="s">
        <v>60</v>
      </c>
      <c r="G16" s="5" t="s">
        <v>20</v>
      </c>
      <c r="H16" s="5">
        <v>101</v>
      </c>
      <c r="L16" s="7"/>
    </row>
    <row r="17" spans="1:12" ht="14.4" x14ac:dyDescent="0.3">
      <c r="A17" s="49" t="s">
        <v>64</v>
      </c>
      <c r="B17" t="s">
        <v>98</v>
      </c>
      <c r="C17" s="38" t="s">
        <v>48</v>
      </c>
      <c r="D17" s="13">
        <v>2</v>
      </c>
      <c r="E17" t="s">
        <v>101</v>
      </c>
      <c r="F17" s="38" t="s">
        <v>60</v>
      </c>
      <c r="G17" s="5" t="s">
        <v>21</v>
      </c>
      <c r="H17" s="5">
        <v>38502</v>
      </c>
      <c r="L17" s="7"/>
    </row>
    <row r="18" spans="1:12" ht="14.4" x14ac:dyDescent="0.3">
      <c r="A18" s="49" t="s">
        <v>64</v>
      </c>
      <c r="B18" t="s">
        <v>98</v>
      </c>
      <c r="C18" s="38" t="s">
        <v>48</v>
      </c>
      <c r="D18" s="13">
        <v>2</v>
      </c>
      <c r="E18" t="s">
        <v>101</v>
      </c>
      <c r="F18" s="38" t="s">
        <v>60</v>
      </c>
      <c r="G18" s="5" t="s">
        <v>22</v>
      </c>
      <c r="H18" s="5">
        <v>1</v>
      </c>
      <c r="L18" s="7"/>
    </row>
    <row r="19" spans="1:12" ht="14.4" x14ac:dyDescent="0.3">
      <c r="A19" s="49" t="s">
        <v>64</v>
      </c>
      <c r="B19" t="s">
        <v>98</v>
      </c>
      <c r="C19" s="38" t="s">
        <v>48</v>
      </c>
      <c r="D19" s="13">
        <v>2</v>
      </c>
      <c r="E19" t="s">
        <v>101</v>
      </c>
      <c r="F19" s="38" t="s">
        <v>60</v>
      </c>
      <c r="G19" s="4" t="s">
        <v>23</v>
      </c>
      <c r="H19" s="4">
        <v>0</v>
      </c>
      <c r="L19" s="7"/>
    </row>
    <row r="20" spans="1:12" ht="14.4" x14ac:dyDescent="0.3">
      <c r="A20" s="49" t="s">
        <v>64</v>
      </c>
      <c r="B20" t="s">
        <v>98</v>
      </c>
      <c r="C20" s="38" t="s">
        <v>48</v>
      </c>
      <c r="D20" s="13">
        <v>2</v>
      </c>
      <c r="E20" t="s">
        <v>101</v>
      </c>
      <c r="F20" s="38" t="s">
        <v>60</v>
      </c>
      <c r="G20" s="4" t="s">
        <v>40</v>
      </c>
      <c r="H20" s="4">
        <v>35</v>
      </c>
      <c r="I20" s="13" t="s">
        <v>59</v>
      </c>
      <c r="L20" s="7"/>
    </row>
    <row r="21" spans="1:12" ht="14.4" x14ac:dyDescent="0.3">
      <c r="A21" s="68"/>
      <c r="B21"/>
      <c r="C21" s="38"/>
      <c r="F21" s="38"/>
      <c r="G21" s="4"/>
      <c r="H21" s="4"/>
      <c r="L21" s="7"/>
    </row>
    <row r="22" spans="1:12" ht="14.4" x14ac:dyDescent="0.3">
      <c r="A22" s="48" t="s">
        <v>38</v>
      </c>
      <c r="B22" t="s">
        <v>98</v>
      </c>
      <c r="C22" s="7" t="s">
        <v>48</v>
      </c>
      <c r="D22" s="13">
        <v>2</v>
      </c>
      <c r="E22" t="s">
        <v>102</v>
      </c>
      <c r="F22" s="7">
        <v>127</v>
      </c>
      <c r="G22" s="45" t="s">
        <v>6</v>
      </c>
      <c r="H22" s="5">
        <v>49.977499999999999</v>
      </c>
      <c r="I22" s="13" t="s">
        <v>14</v>
      </c>
      <c r="J22" s="2">
        <v>29</v>
      </c>
      <c r="L22" s="7"/>
    </row>
    <row r="23" spans="1:12" ht="14.4" x14ac:dyDescent="0.3">
      <c r="A23" s="49" t="s">
        <v>38</v>
      </c>
      <c r="B23" t="s">
        <v>98</v>
      </c>
      <c r="C23" s="38" t="s">
        <v>48</v>
      </c>
      <c r="D23" s="13">
        <v>2</v>
      </c>
      <c r="E23" t="s">
        <v>102</v>
      </c>
      <c r="F23" s="38">
        <v>127</v>
      </c>
      <c r="G23" s="45" t="s">
        <v>7</v>
      </c>
      <c r="H23" s="5">
        <v>-144.24566666666666</v>
      </c>
      <c r="I23" s="13" t="s">
        <v>39</v>
      </c>
      <c r="L23" s="7"/>
    </row>
    <row r="24" spans="1:12" ht="14.4" x14ac:dyDescent="0.3">
      <c r="A24" s="49" t="s">
        <v>38</v>
      </c>
      <c r="B24" t="s">
        <v>98</v>
      </c>
      <c r="C24" s="38" t="s">
        <v>48</v>
      </c>
      <c r="D24" s="13">
        <v>2</v>
      </c>
      <c r="E24" t="s">
        <v>102</v>
      </c>
      <c r="F24" s="38">
        <v>127</v>
      </c>
      <c r="G24" s="44" t="s">
        <v>15</v>
      </c>
      <c r="H24" s="13" t="s">
        <v>58</v>
      </c>
      <c r="L24" s="7"/>
    </row>
    <row r="25" spans="1:12" x14ac:dyDescent="0.3">
      <c r="A25" s="39"/>
      <c r="B25" s="39"/>
      <c r="C25" s="38"/>
      <c r="D25" s="7"/>
      <c r="E25" s="7"/>
      <c r="F25" s="38"/>
      <c r="H25" s="37"/>
      <c r="L25" s="7"/>
    </row>
    <row r="26" spans="1:12" ht="14.4" x14ac:dyDescent="0.3">
      <c r="A26" s="48" t="s">
        <v>65</v>
      </c>
      <c r="B26" t="s">
        <v>98</v>
      </c>
      <c r="C26" s="7" t="s">
        <v>48</v>
      </c>
      <c r="D26" s="13">
        <v>2</v>
      </c>
      <c r="E26" t="s">
        <v>103</v>
      </c>
      <c r="F26" s="7">
        <v>20502</v>
      </c>
      <c r="G26" s="6" t="s">
        <v>6</v>
      </c>
      <c r="H26" s="5">
        <v>49.977499999999999</v>
      </c>
      <c r="I26" s="13" t="s">
        <v>14</v>
      </c>
      <c r="J26" s="2">
        <v>500</v>
      </c>
      <c r="L26" s="7"/>
    </row>
    <row r="27" spans="1:12" ht="14.4" x14ac:dyDescent="0.3">
      <c r="A27" s="49" t="s">
        <v>65</v>
      </c>
      <c r="B27" t="s">
        <v>98</v>
      </c>
      <c r="C27" s="38" t="s">
        <v>48</v>
      </c>
      <c r="D27" s="13">
        <v>2</v>
      </c>
      <c r="E27" t="s">
        <v>103</v>
      </c>
      <c r="F27" s="38">
        <v>20502</v>
      </c>
      <c r="G27" s="6" t="s">
        <v>7</v>
      </c>
      <c r="H27" s="5">
        <v>-144.24566666666666</v>
      </c>
      <c r="L27" s="7"/>
    </row>
    <row r="28" spans="1:12" ht="14.4" x14ac:dyDescent="0.3">
      <c r="A28" s="49" t="s">
        <v>65</v>
      </c>
      <c r="B28" t="s">
        <v>98</v>
      </c>
      <c r="C28" s="38" t="s">
        <v>48</v>
      </c>
      <c r="D28" s="13">
        <v>2</v>
      </c>
      <c r="E28" t="s">
        <v>103</v>
      </c>
      <c r="F28" s="38">
        <v>20502</v>
      </c>
      <c r="G28" s="46" t="s">
        <v>8</v>
      </c>
      <c r="H28" s="5">
        <v>49.977499999999999</v>
      </c>
      <c r="L28" s="7"/>
    </row>
    <row r="29" spans="1:12" ht="14.4" x14ac:dyDescent="0.3">
      <c r="A29" s="49" t="s">
        <v>65</v>
      </c>
      <c r="B29" t="s">
        <v>98</v>
      </c>
      <c r="C29" s="38" t="s">
        <v>48</v>
      </c>
      <c r="D29" s="13">
        <v>2</v>
      </c>
      <c r="E29" t="s">
        <v>103</v>
      </c>
      <c r="F29" s="38">
        <v>20502</v>
      </c>
      <c r="G29" s="46" t="s">
        <v>9</v>
      </c>
      <c r="H29" s="5">
        <v>-144.24566666666666</v>
      </c>
      <c r="L29" s="7"/>
    </row>
    <row r="30" spans="1:12" ht="14.4" x14ac:dyDescent="0.3">
      <c r="A30" s="49" t="s">
        <v>65</v>
      </c>
      <c r="B30" t="s">
        <v>98</v>
      </c>
      <c r="C30" s="38" t="s">
        <v>48</v>
      </c>
      <c r="D30" s="13">
        <v>2</v>
      </c>
      <c r="E30" t="s">
        <v>103</v>
      </c>
      <c r="F30" s="38">
        <v>20502</v>
      </c>
      <c r="G30" s="5" t="s">
        <v>24</v>
      </c>
      <c r="H30" s="61">
        <v>500000</v>
      </c>
      <c r="I30" s="62" t="s">
        <v>94</v>
      </c>
      <c r="L30" s="7"/>
    </row>
    <row r="31" spans="1:12" ht="14.4" x14ac:dyDescent="0.3">
      <c r="A31" s="49" t="s">
        <v>65</v>
      </c>
      <c r="B31" t="s">
        <v>98</v>
      </c>
      <c r="C31" s="38" t="s">
        <v>48</v>
      </c>
      <c r="D31" s="13">
        <v>2</v>
      </c>
      <c r="E31" t="s">
        <v>103</v>
      </c>
      <c r="F31" s="38">
        <v>20502</v>
      </c>
      <c r="G31" s="5" t="s">
        <v>25</v>
      </c>
      <c r="H31" s="5">
        <v>0.45</v>
      </c>
      <c r="L31" s="7"/>
    </row>
    <row r="32" spans="1:12" ht="14.4" x14ac:dyDescent="0.3">
      <c r="A32" s="49" t="s">
        <v>65</v>
      </c>
      <c r="B32" t="s">
        <v>98</v>
      </c>
      <c r="C32" s="38" t="s">
        <v>48</v>
      </c>
      <c r="D32" s="13">
        <v>2</v>
      </c>
      <c r="E32" t="s">
        <v>103</v>
      </c>
      <c r="F32" s="38">
        <v>20502</v>
      </c>
      <c r="G32" s="5" t="s">
        <v>26</v>
      </c>
      <c r="H32" s="5">
        <v>0.45</v>
      </c>
      <c r="L32" s="7"/>
    </row>
    <row r="33" spans="1:12" ht="14.4" x14ac:dyDescent="0.3">
      <c r="A33" s="49" t="s">
        <v>65</v>
      </c>
      <c r="B33" t="s">
        <v>98</v>
      </c>
      <c r="C33" s="38" t="s">
        <v>48</v>
      </c>
      <c r="D33" s="13">
        <v>2</v>
      </c>
      <c r="E33" t="s">
        <v>103</v>
      </c>
      <c r="F33" s="38">
        <v>20502</v>
      </c>
      <c r="G33" s="5" t="s">
        <v>27</v>
      </c>
      <c r="H33" s="5">
        <v>0.45</v>
      </c>
      <c r="L33" s="7"/>
    </row>
    <row r="34" spans="1:12" ht="14.4" x14ac:dyDescent="0.3">
      <c r="A34" s="49" t="s">
        <v>65</v>
      </c>
      <c r="B34" t="s">
        <v>98</v>
      </c>
      <c r="C34" s="38" t="s">
        <v>48</v>
      </c>
      <c r="D34" s="13">
        <v>2</v>
      </c>
      <c r="E34" t="s">
        <v>103</v>
      </c>
      <c r="F34" s="38">
        <v>20502</v>
      </c>
      <c r="G34" s="5" t="s">
        <v>28</v>
      </c>
      <c r="H34" s="5">
        <v>0.45</v>
      </c>
      <c r="L34" s="7"/>
    </row>
    <row r="35" spans="1:12" ht="14.4" x14ac:dyDescent="0.3">
      <c r="A35" s="68"/>
      <c r="B35"/>
      <c r="C35" s="38"/>
      <c r="F35" s="38"/>
      <c r="G35" s="5"/>
      <c r="H35" s="5"/>
      <c r="L35" s="7"/>
    </row>
    <row r="36" spans="1:12" ht="14.4" x14ac:dyDescent="0.3">
      <c r="A36" s="48" t="s">
        <v>81</v>
      </c>
      <c r="B36" t="s">
        <v>98</v>
      </c>
      <c r="C36" s="7" t="s">
        <v>48</v>
      </c>
      <c r="D36" s="13">
        <v>2</v>
      </c>
      <c r="E36" t="s">
        <v>105</v>
      </c>
      <c r="F36" t="s">
        <v>104</v>
      </c>
      <c r="G36" s="6" t="s">
        <v>5</v>
      </c>
      <c r="H36" s="57">
        <v>1450</v>
      </c>
      <c r="I36" s="13" t="s">
        <v>14</v>
      </c>
      <c r="J36" s="2">
        <v>29</v>
      </c>
      <c r="L36" s="7"/>
    </row>
    <row r="37" spans="1:12" ht="14.4" x14ac:dyDescent="0.3">
      <c r="A37" s="49" t="s">
        <v>66</v>
      </c>
      <c r="B37" t="s">
        <v>98</v>
      </c>
      <c r="C37" s="38" t="s">
        <v>48</v>
      </c>
      <c r="D37" s="13">
        <v>2</v>
      </c>
      <c r="E37" t="s">
        <v>105</v>
      </c>
      <c r="F37" s="38" t="s">
        <v>104</v>
      </c>
      <c r="G37" s="6" t="s">
        <v>6</v>
      </c>
      <c r="H37" s="5">
        <v>49.977499999999999</v>
      </c>
      <c r="L37" s="7"/>
    </row>
    <row r="38" spans="1:12" ht="14.4" x14ac:dyDescent="0.3">
      <c r="A38" s="49" t="s">
        <v>66</v>
      </c>
      <c r="B38" t="s">
        <v>98</v>
      </c>
      <c r="C38" s="38" t="s">
        <v>48</v>
      </c>
      <c r="D38" s="13">
        <v>2</v>
      </c>
      <c r="E38" t="s">
        <v>105</v>
      </c>
      <c r="F38" s="38" t="s">
        <v>104</v>
      </c>
      <c r="G38" s="40" t="s">
        <v>7</v>
      </c>
      <c r="H38" s="5">
        <v>-144.24566666666666</v>
      </c>
      <c r="L38" s="7"/>
    </row>
    <row r="39" spans="1:12" ht="14.4" x14ac:dyDescent="0.3">
      <c r="A39" s="49" t="s">
        <v>66</v>
      </c>
      <c r="B39" t="s">
        <v>98</v>
      </c>
      <c r="C39" s="38" t="s">
        <v>48</v>
      </c>
      <c r="D39" s="13">
        <v>2</v>
      </c>
      <c r="E39" t="s">
        <v>105</v>
      </c>
      <c r="F39" s="38" t="s">
        <v>104</v>
      </c>
      <c r="G39" s="6" t="s">
        <v>57</v>
      </c>
      <c r="H39" s="5">
        <v>42</v>
      </c>
      <c r="L39" s="7"/>
    </row>
    <row r="40" spans="1:12" ht="14.4" x14ac:dyDescent="0.3">
      <c r="A40" s="68"/>
      <c r="B40"/>
      <c r="C40" s="38"/>
      <c r="F40" s="38"/>
      <c r="G40" s="6"/>
      <c r="H40" s="5"/>
      <c r="L40" s="7"/>
    </row>
    <row r="41" spans="1:12" ht="14.4" x14ac:dyDescent="0.3">
      <c r="A41" s="48" t="s">
        <v>82</v>
      </c>
      <c r="B41" t="s">
        <v>98</v>
      </c>
      <c r="C41" s="7" t="s">
        <v>48</v>
      </c>
      <c r="D41" s="13">
        <v>2</v>
      </c>
      <c r="E41" t="s">
        <v>107</v>
      </c>
      <c r="F41" t="s">
        <v>106</v>
      </c>
      <c r="G41" s="6" t="s">
        <v>5</v>
      </c>
      <c r="H41" s="57">
        <v>1450</v>
      </c>
      <c r="I41" s="13" t="s">
        <v>14</v>
      </c>
      <c r="J41" s="7">
        <v>39</v>
      </c>
      <c r="L41" s="7"/>
    </row>
    <row r="42" spans="1:12" ht="14.4" x14ac:dyDescent="0.3">
      <c r="A42" s="49" t="s">
        <v>67</v>
      </c>
      <c r="B42" t="s">
        <v>98</v>
      </c>
      <c r="C42" s="38" t="s">
        <v>48</v>
      </c>
      <c r="D42" s="13">
        <v>2</v>
      </c>
      <c r="E42" t="s">
        <v>107</v>
      </c>
      <c r="F42" s="38" t="s">
        <v>106</v>
      </c>
      <c r="G42" s="6" t="s">
        <v>6</v>
      </c>
      <c r="H42" s="5">
        <v>49.977499999999999</v>
      </c>
      <c r="L42" s="7"/>
    </row>
    <row r="43" spans="1:12" ht="14.4" x14ac:dyDescent="0.3">
      <c r="A43" s="49" t="s">
        <v>67</v>
      </c>
      <c r="B43" t="s">
        <v>98</v>
      </c>
      <c r="C43" s="38" t="s">
        <v>48</v>
      </c>
      <c r="D43" s="13">
        <v>2</v>
      </c>
      <c r="E43" t="s">
        <v>107</v>
      </c>
      <c r="F43" s="38" t="s">
        <v>106</v>
      </c>
      <c r="G43" s="40" t="s">
        <v>7</v>
      </c>
      <c r="H43" s="5">
        <v>-144.24566666666666</v>
      </c>
      <c r="L43" s="7"/>
    </row>
    <row r="44" spans="1:12" ht="14.4" x14ac:dyDescent="0.3">
      <c r="A44" s="49" t="s">
        <v>67</v>
      </c>
      <c r="B44" t="s">
        <v>98</v>
      </c>
      <c r="C44" s="38" t="s">
        <v>48</v>
      </c>
      <c r="D44" s="13">
        <v>2</v>
      </c>
      <c r="E44" t="s">
        <v>107</v>
      </c>
      <c r="F44" s="38" t="s">
        <v>106</v>
      </c>
      <c r="G44" s="6" t="s">
        <v>57</v>
      </c>
      <c r="H44" s="5">
        <v>37</v>
      </c>
      <c r="L44" s="7"/>
    </row>
    <row r="45" spans="1:12" ht="14.4" x14ac:dyDescent="0.3">
      <c r="A45" s="68"/>
      <c r="B45"/>
      <c r="C45" s="38"/>
      <c r="F45" s="38"/>
      <c r="G45" s="6"/>
      <c r="H45" s="5"/>
      <c r="L45" s="7"/>
    </row>
    <row r="46" spans="1:12" ht="14.4" x14ac:dyDescent="0.3">
      <c r="A46" s="48" t="s">
        <v>83</v>
      </c>
      <c r="B46" t="s">
        <v>98</v>
      </c>
      <c r="C46" s="7" t="s">
        <v>48</v>
      </c>
      <c r="D46" s="13">
        <v>2</v>
      </c>
      <c r="E46" t="s">
        <v>108</v>
      </c>
      <c r="F46" t="s">
        <v>109</v>
      </c>
      <c r="G46" s="6" t="s">
        <v>5</v>
      </c>
      <c r="H46" s="57">
        <v>1450</v>
      </c>
      <c r="I46" s="13" t="s">
        <v>14</v>
      </c>
      <c r="J46" s="7">
        <v>59</v>
      </c>
      <c r="L46" s="7"/>
    </row>
    <row r="47" spans="1:12" ht="14.4" x14ac:dyDescent="0.3">
      <c r="A47" s="49" t="s">
        <v>68</v>
      </c>
      <c r="B47" t="s">
        <v>98</v>
      </c>
      <c r="C47" s="38" t="s">
        <v>48</v>
      </c>
      <c r="D47" s="13">
        <v>2</v>
      </c>
      <c r="E47" t="s">
        <v>108</v>
      </c>
      <c r="F47" s="38" t="s">
        <v>109</v>
      </c>
      <c r="G47" s="6" t="s">
        <v>6</v>
      </c>
      <c r="H47" s="5">
        <v>49.977499999999999</v>
      </c>
      <c r="L47" s="7"/>
    </row>
    <row r="48" spans="1:12" ht="14.4" x14ac:dyDescent="0.3">
      <c r="A48" s="49" t="s">
        <v>68</v>
      </c>
      <c r="B48" t="s">
        <v>98</v>
      </c>
      <c r="C48" s="38" t="s">
        <v>48</v>
      </c>
      <c r="D48" s="13">
        <v>2</v>
      </c>
      <c r="E48" t="s">
        <v>108</v>
      </c>
      <c r="F48" s="38" t="s">
        <v>109</v>
      </c>
      <c r="G48" s="40" t="s">
        <v>7</v>
      </c>
      <c r="H48" s="5">
        <v>-144.24566666666666</v>
      </c>
      <c r="L48" s="7"/>
    </row>
    <row r="49" spans="1:12" ht="14.4" x14ac:dyDescent="0.3">
      <c r="A49" s="49" t="s">
        <v>68</v>
      </c>
      <c r="B49" t="s">
        <v>98</v>
      </c>
      <c r="C49" s="38" t="s">
        <v>48</v>
      </c>
      <c r="D49" s="13">
        <v>2</v>
      </c>
      <c r="E49" t="s">
        <v>108</v>
      </c>
      <c r="F49" s="38" t="s">
        <v>109</v>
      </c>
      <c r="G49" s="6" t="s">
        <v>57</v>
      </c>
      <c r="H49" s="5">
        <v>43</v>
      </c>
      <c r="L49" s="7"/>
    </row>
    <row r="50" spans="1:12" ht="14.4" x14ac:dyDescent="0.3">
      <c r="A50" s="68"/>
      <c r="B50"/>
      <c r="C50" s="38"/>
      <c r="E50"/>
      <c r="F50" s="38"/>
      <c r="G50" s="6"/>
      <c r="H50" s="5"/>
      <c r="L50" s="7"/>
    </row>
    <row r="51" spans="1:12" ht="14.4" x14ac:dyDescent="0.3">
      <c r="A51" s="48" t="s">
        <v>84</v>
      </c>
      <c r="B51" t="s">
        <v>98</v>
      </c>
      <c r="C51" s="7" t="s">
        <v>48</v>
      </c>
      <c r="D51" s="13">
        <v>2</v>
      </c>
      <c r="E51" t="s">
        <v>110</v>
      </c>
      <c r="F51" t="s">
        <v>111</v>
      </c>
      <c r="G51" s="6" t="s">
        <v>5</v>
      </c>
      <c r="H51" s="57">
        <v>1450</v>
      </c>
      <c r="I51" s="13" t="s">
        <v>14</v>
      </c>
      <c r="J51" s="7">
        <v>90</v>
      </c>
      <c r="L51" s="7"/>
    </row>
    <row r="52" spans="1:12" ht="14.4" x14ac:dyDescent="0.3">
      <c r="A52" s="49" t="s">
        <v>69</v>
      </c>
      <c r="B52" t="s">
        <v>98</v>
      </c>
      <c r="C52" s="38" t="s">
        <v>48</v>
      </c>
      <c r="D52" s="13">
        <v>2</v>
      </c>
      <c r="E52" t="s">
        <v>110</v>
      </c>
      <c r="F52" s="38" t="s">
        <v>111</v>
      </c>
      <c r="G52" s="6" t="s">
        <v>6</v>
      </c>
      <c r="H52" s="5">
        <v>49.977499999999999</v>
      </c>
      <c r="L52" s="7"/>
    </row>
    <row r="53" spans="1:12" ht="14.4" x14ac:dyDescent="0.3">
      <c r="A53" s="49" t="s">
        <v>69</v>
      </c>
      <c r="B53" t="s">
        <v>98</v>
      </c>
      <c r="C53" s="38" t="s">
        <v>48</v>
      </c>
      <c r="D53" s="13">
        <v>2</v>
      </c>
      <c r="E53" t="s">
        <v>110</v>
      </c>
      <c r="F53" s="38" t="s">
        <v>111</v>
      </c>
      <c r="G53" s="40" t="s">
        <v>7</v>
      </c>
      <c r="H53" s="5">
        <v>-144.24566666666666</v>
      </c>
      <c r="L53" s="7"/>
    </row>
    <row r="54" spans="1:12" ht="14.4" x14ac:dyDescent="0.3">
      <c r="A54" s="49" t="s">
        <v>69</v>
      </c>
      <c r="B54" t="s">
        <v>98</v>
      </c>
      <c r="C54" s="38" t="s">
        <v>48</v>
      </c>
      <c r="D54" s="13">
        <v>2</v>
      </c>
      <c r="E54" t="s">
        <v>110</v>
      </c>
      <c r="F54" s="38" t="s">
        <v>111</v>
      </c>
      <c r="G54" s="6" t="s">
        <v>57</v>
      </c>
      <c r="H54" s="5">
        <v>25</v>
      </c>
      <c r="L54" s="7"/>
    </row>
    <row r="55" spans="1:12" ht="14.4" x14ac:dyDescent="0.3">
      <c r="A55" s="68"/>
      <c r="B55"/>
      <c r="C55" s="38"/>
      <c r="F55" s="38"/>
      <c r="G55" s="6"/>
      <c r="H55" s="5"/>
      <c r="L55" s="7"/>
    </row>
    <row r="56" spans="1:12" ht="14.4" x14ac:dyDescent="0.3">
      <c r="A56" s="48" t="s">
        <v>85</v>
      </c>
      <c r="B56" t="s">
        <v>98</v>
      </c>
      <c r="C56" s="7" t="s">
        <v>48</v>
      </c>
      <c r="D56" s="13">
        <v>2</v>
      </c>
      <c r="E56" t="s">
        <v>112</v>
      </c>
      <c r="F56" t="s">
        <v>113</v>
      </c>
      <c r="G56" s="6" t="s">
        <v>5</v>
      </c>
      <c r="H56" s="57">
        <v>1450</v>
      </c>
      <c r="I56" s="13" t="s">
        <v>14</v>
      </c>
      <c r="J56" s="7">
        <v>130</v>
      </c>
      <c r="L56" s="7"/>
    </row>
    <row r="57" spans="1:12" ht="14.4" x14ac:dyDescent="0.3">
      <c r="A57" s="49" t="s">
        <v>70</v>
      </c>
      <c r="B57" t="s">
        <v>98</v>
      </c>
      <c r="C57" s="38" t="s">
        <v>48</v>
      </c>
      <c r="D57" s="13">
        <v>2</v>
      </c>
      <c r="E57" t="s">
        <v>112</v>
      </c>
      <c r="F57" s="38" t="s">
        <v>113</v>
      </c>
      <c r="G57" s="6" t="s">
        <v>6</v>
      </c>
      <c r="H57" s="5">
        <v>49.977499999999999</v>
      </c>
      <c r="L57" s="7"/>
    </row>
    <row r="58" spans="1:12" ht="14.4" x14ac:dyDescent="0.3">
      <c r="A58" s="49" t="s">
        <v>70</v>
      </c>
      <c r="B58" t="s">
        <v>98</v>
      </c>
      <c r="C58" s="38" t="s">
        <v>48</v>
      </c>
      <c r="D58" s="13">
        <v>2</v>
      </c>
      <c r="E58" t="s">
        <v>112</v>
      </c>
      <c r="F58" s="38" t="s">
        <v>113</v>
      </c>
      <c r="G58" s="40" t="s">
        <v>7</v>
      </c>
      <c r="H58" s="5">
        <v>-144.24566666666666</v>
      </c>
      <c r="L58" s="7"/>
    </row>
    <row r="59" spans="1:12" ht="14.4" x14ac:dyDescent="0.3">
      <c r="A59" s="49" t="s">
        <v>70</v>
      </c>
      <c r="B59" t="s">
        <v>98</v>
      </c>
      <c r="C59" s="38" t="s">
        <v>48</v>
      </c>
      <c r="D59" s="13">
        <v>2</v>
      </c>
      <c r="E59" t="s">
        <v>112</v>
      </c>
      <c r="F59" s="38" t="s">
        <v>113</v>
      </c>
      <c r="G59" s="6" t="s">
        <v>57</v>
      </c>
      <c r="H59" s="5">
        <v>44</v>
      </c>
      <c r="L59" s="7"/>
    </row>
    <row r="60" spans="1:12" ht="14.4" x14ac:dyDescent="0.3">
      <c r="A60" s="68"/>
      <c r="B60"/>
      <c r="C60" s="38"/>
      <c r="F60" s="38"/>
      <c r="G60" s="6"/>
      <c r="H60" s="5"/>
      <c r="L60" s="7"/>
    </row>
    <row r="61" spans="1:12" ht="14.4" x14ac:dyDescent="0.3">
      <c r="A61" s="48" t="s">
        <v>86</v>
      </c>
      <c r="B61" t="s">
        <v>98</v>
      </c>
      <c r="C61" s="7" t="s">
        <v>48</v>
      </c>
      <c r="D61" s="13">
        <v>2</v>
      </c>
      <c r="E61" t="s">
        <v>114</v>
      </c>
      <c r="F61" t="s">
        <v>115</v>
      </c>
      <c r="G61" s="6" t="s">
        <v>5</v>
      </c>
      <c r="H61" s="57">
        <v>1450</v>
      </c>
      <c r="I61" s="13" t="s">
        <v>14</v>
      </c>
      <c r="J61" s="7">
        <v>180</v>
      </c>
      <c r="L61" s="7"/>
    </row>
    <row r="62" spans="1:12" ht="14.4" x14ac:dyDescent="0.3">
      <c r="A62" s="49" t="s">
        <v>71</v>
      </c>
      <c r="B62" t="s">
        <v>98</v>
      </c>
      <c r="C62" s="38" t="s">
        <v>48</v>
      </c>
      <c r="D62" s="13">
        <v>2</v>
      </c>
      <c r="E62" t="s">
        <v>114</v>
      </c>
      <c r="F62" s="38" t="s">
        <v>115</v>
      </c>
      <c r="G62" s="6" t="s">
        <v>6</v>
      </c>
      <c r="H62" s="5">
        <v>49.977499999999999</v>
      </c>
      <c r="L62" s="7"/>
    </row>
    <row r="63" spans="1:12" ht="14.4" x14ac:dyDescent="0.3">
      <c r="A63" s="49" t="s">
        <v>71</v>
      </c>
      <c r="B63" t="s">
        <v>98</v>
      </c>
      <c r="C63" s="38" t="s">
        <v>48</v>
      </c>
      <c r="D63" s="13">
        <v>2</v>
      </c>
      <c r="E63" t="s">
        <v>114</v>
      </c>
      <c r="F63" s="38" t="s">
        <v>115</v>
      </c>
      <c r="G63" s="40" t="s">
        <v>7</v>
      </c>
      <c r="H63" s="5">
        <v>-144.24566666666666</v>
      </c>
      <c r="L63" s="7"/>
    </row>
    <row r="64" spans="1:12" ht="14.4" x14ac:dyDescent="0.3">
      <c r="A64" s="49" t="s">
        <v>71</v>
      </c>
      <c r="B64" t="s">
        <v>98</v>
      </c>
      <c r="C64" s="38" t="s">
        <v>48</v>
      </c>
      <c r="D64" s="13">
        <v>2</v>
      </c>
      <c r="E64" t="s">
        <v>114</v>
      </c>
      <c r="F64" s="38" t="s">
        <v>115</v>
      </c>
      <c r="G64" s="6" t="s">
        <v>57</v>
      </c>
      <c r="H64" s="5">
        <v>45</v>
      </c>
      <c r="L64" s="7"/>
    </row>
    <row r="65" spans="1:12" ht="14.4" x14ac:dyDescent="0.3">
      <c r="A65" s="68"/>
      <c r="B65"/>
      <c r="C65" s="38"/>
      <c r="F65" s="38"/>
      <c r="G65" s="6"/>
      <c r="H65" s="5"/>
      <c r="L65" s="7"/>
    </row>
    <row r="66" spans="1:12" ht="14.4" x14ac:dyDescent="0.3">
      <c r="A66" s="48" t="s">
        <v>87</v>
      </c>
      <c r="B66" t="s">
        <v>98</v>
      </c>
      <c r="C66" s="7" t="s">
        <v>48</v>
      </c>
      <c r="D66" s="13">
        <v>2</v>
      </c>
      <c r="E66" t="s">
        <v>116</v>
      </c>
      <c r="F66" t="s">
        <v>117</v>
      </c>
      <c r="G66" s="6" t="s">
        <v>5</v>
      </c>
      <c r="H66" s="57">
        <v>1450</v>
      </c>
      <c r="I66" s="13" t="s">
        <v>14</v>
      </c>
      <c r="J66" s="7">
        <v>250</v>
      </c>
      <c r="L66" s="7"/>
    </row>
    <row r="67" spans="1:12" ht="14.4" x14ac:dyDescent="0.3">
      <c r="A67" s="49" t="s">
        <v>72</v>
      </c>
      <c r="B67" t="s">
        <v>98</v>
      </c>
      <c r="C67" s="38" t="s">
        <v>48</v>
      </c>
      <c r="D67" s="13">
        <v>2</v>
      </c>
      <c r="E67" t="s">
        <v>116</v>
      </c>
      <c r="F67" s="38" t="s">
        <v>117</v>
      </c>
      <c r="G67" s="6" t="s">
        <v>6</v>
      </c>
      <c r="H67" s="5">
        <v>49.977499999999999</v>
      </c>
      <c r="L67" s="7"/>
    </row>
    <row r="68" spans="1:12" ht="14.4" x14ac:dyDescent="0.3">
      <c r="A68" s="49" t="s">
        <v>72</v>
      </c>
      <c r="B68" t="s">
        <v>98</v>
      </c>
      <c r="C68" s="38" t="s">
        <v>48</v>
      </c>
      <c r="D68" s="13">
        <v>2</v>
      </c>
      <c r="E68" t="s">
        <v>116</v>
      </c>
      <c r="F68" s="38" t="s">
        <v>117</v>
      </c>
      <c r="G68" s="40" t="s">
        <v>7</v>
      </c>
      <c r="H68" s="5">
        <v>-144.24566666666666</v>
      </c>
      <c r="L68" s="7"/>
    </row>
    <row r="69" spans="1:12" ht="14.4" x14ac:dyDescent="0.3">
      <c r="A69" s="49" t="s">
        <v>72</v>
      </c>
      <c r="B69" t="s">
        <v>98</v>
      </c>
      <c r="C69" s="38" t="s">
        <v>48</v>
      </c>
      <c r="D69" s="13">
        <v>2</v>
      </c>
      <c r="E69" t="s">
        <v>116</v>
      </c>
      <c r="F69" s="38" t="s">
        <v>117</v>
      </c>
      <c r="G69" s="6" t="s">
        <v>57</v>
      </c>
      <c r="H69" s="5">
        <v>47</v>
      </c>
      <c r="L69" s="7"/>
    </row>
    <row r="70" spans="1:12" ht="14.4" x14ac:dyDescent="0.3">
      <c r="A70" s="68"/>
      <c r="B70"/>
      <c r="C70" s="38"/>
      <c r="F70" s="38"/>
      <c r="G70" s="6"/>
      <c r="H70" s="5"/>
      <c r="L70" s="7"/>
    </row>
    <row r="71" spans="1:12" ht="14.4" x14ac:dyDescent="0.3">
      <c r="A71" s="48" t="s">
        <v>88</v>
      </c>
      <c r="B71" t="s">
        <v>98</v>
      </c>
      <c r="C71" s="7" t="s">
        <v>48</v>
      </c>
      <c r="D71" s="13">
        <v>2</v>
      </c>
      <c r="E71" t="s">
        <v>118</v>
      </c>
      <c r="F71" t="s">
        <v>119</v>
      </c>
      <c r="G71" s="6" t="s">
        <v>5</v>
      </c>
      <c r="H71" s="57">
        <v>1450</v>
      </c>
      <c r="I71" s="13" t="s">
        <v>14</v>
      </c>
      <c r="J71" s="7">
        <v>350</v>
      </c>
      <c r="L71" s="7"/>
    </row>
    <row r="72" spans="1:12" ht="14.4" x14ac:dyDescent="0.3">
      <c r="A72" s="49" t="s">
        <v>73</v>
      </c>
      <c r="B72" t="s">
        <v>98</v>
      </c>
      <c r="C72" s="38" t="s">
        <v>48</v>
      </c>
      <c r="D72" s="13">
        <v>2</v>
      </c>
      <c r="E72" t="s">
        <v>118</v>
      </c>
      <c r="F72" s="38" t="s">
        <v>119</v>
      </c>
      <c r="G72" s="6" t="s">
        <v>6</v>
      </c>
      <c r="H72" s="5">
        <v>49.977499999999999</v>
      </c>
      <c r="L72" s="7"/>
    </row>
    <row r="73" spans="1:12" ht="14.4" x14ac:dyDescent="0.3">
      <c r="A73" s="49" t="s">
        <v>73</v>
      </c>
      <c r="B73" t="s">
        <v>98</v>
      </c>
      <c r="C73" s="38" t="s">
        <v>48</v>
      </c>
      <c r="D73" s="13">
        <v>2</v>
      </c>
      <c r="E73" t="s">
        <v>118</v>
      </c>
      <c r="F73" s="38" t="s">
        <v>119</v>
      </c>
      <c r="G73" s="40" t="s">
        <v>7</v>
      </c>
      <c r="H73" s="5">
        <v>-144.24566666666666</v>
      </c>
      <c r="L73" s="7"/>
    </row>
    <row r="74" spans="1:12" ht="14.4" x14ac:dyDescent="0.3">
      <c r="A74" s="49" t="s">
        <v>73</v>
      </c>
      <c r="B74" t="s">
        <v>98</v>
      </c>
      <c r="C74" s="38" t="s">
        <v>48</v>
      </c>
      <c r="D74" s="13">
        <v>2</v>
      </c>
      <c r="E74" t="s">
        <v>118</v>
      </c>
      <c r="F74" s="38" t="s">
        <v>119</v>
      </c>
      <c r="G74" s="6" t="s">
        <v>57</v>
      </c>
      <c r="H74" s="5">
        <v>18</v>
      </c>
      <c r="L74" s="7"/>
    </row>
    <row r="75" spans="1:12" ht="14.4" x14ac:dyDescent="0.3">
      <c r="A75" s="68"/>
      <c r="B75"/>
      <c r="C75" s="38"/>
      <c r="F75" s="38"/>
      <c r="G75" s="6"/>
      <c r="H75" s="5"/>
      <c r="L75" s="7"/>
    </row>
    <row r="76" spans="1:12" ht="14.4" x14ac:dyDescent="0.3">
      <c r="A76" s="48" t="s">
        <v>89</v>
      </c>
      <c r="B76" t="s">
        <v>98</v>
      </c>
      <c r="C76" s="7" t="s">
        <v>48</v>
      </c>
      <c r="D76" s="13">
        <v>2</v>
      </c>
      <c r="E76" t="s">
        <v>120</v>
      </c>
      <c r="F76" t="s">
        <v>121</v>
      </c>
      <c r="G76" s="6" t="s">
        <v>5</v>
      </c>
      <c r="H76" s="57">
        <v>1450</v>
      </c>
      <c r="I76" s="13" t="s">
        <v>14</v>
      </c>
      <c r="J76" s="7">
        <v>501</v>
      </c>
      <c r="L76" s="7"/>
    </row>
    <row r="77" spans="1:12" ht="14.4" x14ac:dyDescent="0.3">
      <c r="A77" s="49" t="s">
        <v>74</v>
      </c>
      <c r="B77" t="s">
        <v>98</v>
      </c>
      <c r="C77" s="38" t="s">
        <v>48</v>
      </c>
      <c r="D77" s="13">
        <v>2</v>
      </c>
      <c r="E77" t="s">
        <v>120</v>
      </c>
      <c r="F77" s="38" t="s">
        <v>121</v>
      </c>
      <c r="G77" s="6" t="s">
        <v>6</v>
      </c>
      <c r="H77" s="5">
        <v>49.977499999999999</v>
      </c>
      <c r="L77" s="7"/>
    </row>
    <row r="78" spans="1:12" ht="14.4" x14ac:dyDescent="0.3">
      <c r="A78" s="49" t="s">
        <v>74</v>
      </c>
      <c r="B78" t="s">
        <v>98</v>
      </c>
      <c r="C78" s="38" t="s">
        <v>48</v>
      </c>
      <c r="D78" s="13">
        <v>2</v>
      </c>
      <c r="E78" t="s">
        <v>120</v>
      </c>
      <c r="F78" s="38" t="s">
        <v>121</v>
      </c>
      <c r="G78" s="40" t="s">
        <v>7</v>
      </c>
      <c r="H78" s="5">
        <v>-144.24566666666666</v>
      </c>
      <c r="L78" s="7"/>
    </row>
    <row r="79" spans="1:12" ht="14.4" x14ac:dyDescent="0.3">
      <c r="A79" s="49" t="s">
        <v>74</v>
      </c>
      <c r="B79" t="s">
        <v>98</v>
      </c>
      <c r="C79" s="38" t="s">
        <v>48</v>
      </c>
      <c r="D79" s="13">
        <v>2</v>
      </c>
      <c r="E79" t="s">
        <v>120</v>
      </c>
      <c r="F79" s="38" t="s">
        <v>121</v>
      </c>
      <c r="G79" s="6" t="s">
        <v>57</v>
      </c>
      <c r="H79" s="5">
        <v>49</v>
      </c>
      <c r="L79" s="7"/>
    </row>
    <row r="80" spans="1:12" ht="14.4" x14ac:dyDescent="0.3">
      <c r="A80" s="68"/>
      <c r="B80"/>
      <c r="C80" s="38"/>
      <c r="F80" s="38"/>
      <c r="G80" s="6"/>
      <c r="H80" s="5"/>
      <c r="L80" s="7"/>
    </row>
    <row r="81" spans="1:1027" s="1" customFormat="1" ht="14.4" x14ac:dyDescent="0.3">
      <c r="A81" s="48" t="s">
        <v>90</v>
      </c>
      <c r="B81" t="s">
        <v>98</v>
      </c>
      <c r="C81" s="7" t="s">
        <v>48</v>
      </c>
      <c r="D81" s="13">
        <v>2</v>
      </c>
      <c r="E81" t="s">
        <v>122</v>
      </c>
      <c r="F81" t="s">
        <v>123</v>
      </c>
      <c r="G81" s="3" t="s">
        <v>5</v>
      </c>
      <c r="H81" s="56">
        <v>5076</v>
      </c>
      <c r="I81" s="43" t="s">
        <v>14</v>
      </c>
      <c r="J81" s="42">
        <v>748</v>
      </c>
      <c r="L81" s="42"/>
    </row>
    <row r="82" spans="1:1027" ht="14.4" x14ac:dyDescent="0.3">
      <c r="A82" s="49" t="s">
        <v>75</v>
      </c>
      <c r="B82" t="s">
        <v>98</v>
      </c>
      <c r="C82" s="41" t="s">
        <v>48</v>
      </c>
      <c r="D82" s="13">
        <v>2</v>
      </c>
      <c r="E82" t="s">
        <v>122</v>
      </c>
      <c r="F82" s="38" t="s">
        <v>123</v>
      </c>
      <c r="G82" s="6" t="s">
        <v>6</v>
      </c>
      <c r="H82" s="5">
        <v>49.977499999999999</v>
      </c>
      <c r="L82" s="7"/>
    </row>
    <row r="83" spans="1:1027" ht="14.4" x14ac:dyDescent="0.3">
      <c r="A83" s="49" t="s">
        <v>75</v>
      </c>
      <c r="B83" t="s">
        <v>98</v>
      </c>
      <c r="C83" s="41" t="s">
        <v>48</v>
      </c>
      <c r="D83" s="13">
        <v>2</v>
      </c>
      <c r="E83" t="s">
        <v>122</v>
      </c>
      <c r="F83" s="38" t="s">
        <v>123</v>
      </c>
      <c r="G83" s="40" t="s">
        <v>7</v>
      </c>
      <c r="H83" s="5">
        <v>-144.24566666666666</v>
      </c>
      <c r="L83" s="7"/>
    </row>
    <row r="84" spans="1:1027" ht="14.4" x14ac:dyDescent="0.3">
      <c r="A84" s="49" t="s">
        <v>75</v>
      </c>
      <c r="B84" t="s">
        <v>98</v>
      </c>
      <c r="C84" s="41" t="s">
        <v>48</v>
      </c>
      <c r="D84" s="13">
        <v>2</v>
      </c>
      <c r="E84" t="s">
        <v>122</v>
      </c>
      <c r="F84" s="38" t="s">
        <v>123</v>
      </c>
      <c r="G84" s="6" t="s">
        <v>57</v>
      </c>
      <c r="H84" s="5">
        <v>83</v>
      </c>
      <c r="L84" s="7"/>
    </row>
    <row r="85" spans="1:1027" ht="14.4" x14ac:dyDescent="0.3">
      <c r="A85" s="68"/>
      <c r="B85"/>
      <c r="C85" s="41"/>
      <c r="F85" s="38"/>
      <c r="G85" s="6"/>
      <c r="H85" s="5"/>
      <c r="L85" s="7"/>
    </row>
    <row r="86" spans="1:1027" ht="14.4" x14ac:dyDescent="0.3">
      <c r="A86" s="48" t="s">
        <v>91</v>
      </c>
      <c r="B86" t="s">
        <v>98</v>
      </c>
      <c r="C86" s="7" t="s">
        <v>48</v>
      </c>
      <c r="D86" s="13">
        <v>2</v>
      </c>
      <c r="E86" t="s">
        <v>124</v>
      </c>
      <c r="F86" t="s">
        <v>125</v>
      </c>
      <c r="G86" s="6" t="s">
        <v>5</v>
      </c>
      <c r="H86" s="56">
        <v>5076</v>
      </c>
      <c r="I86" s="13" t="s">
        <v>14</v>
      </c>
      <c r="J86" s="7">
        <v>999</v>
      </c>
      <c r="L86" s="7"/>
    </row>
    <row r="87" spans="1:1027" ht="14.4" x14ac:dyDescent="0.3">
      <c r="A87" s="49" t="s">
        <v>76</v>
      </c>
      <c r="B87" t="s">
        <v>98</v>
      </c>
      <c r="C87" s="38" t="s">
        <v>48</v>
      </c>
      <c r="D87" s="13">
        <v>2</v>
      </c>
      <c r="E87" t="s">
        <v>124</v>
      </c>
      <c r="F87" s="38" t="s">
        <v>125</v>
      </c>
      <c r="G87" s="6" t="s">
        <v>6</v>
      </c>
      <c r="H87" s="5">
        <v>49.977499999999999</v>
      </c>
      <c r="L87" s="7"/>
    </row>
    <row r="88" spans="1:1027" ht="14.4" x14ac:dyDescent="0.3">
      <c r="A88" s="49" t="s">
        <v>76</v>
      </c>
      <c r="B88" t="s">
        <v>98</v>
      </c>
      <c r="C88" s="38" t="s">
        <v>48</v>
      </c>
      <c r="D88" s="13">
        <v>2</v>
      </c>
      <c r="E88" t="s">
        <v>124</v>
      </c>
      <c r="F88" s="38" t="s">
        <v>125</v>
      </c>
      <c r="G88" s="40" t="s">
        <v>7</v>
      </c>
      <c r="H88" s="5">
        <v>-144.24566666666666</v>
      </c>
      <c r="L88" s="7"/>
    </row>
    <row r="89" spans="1:1027" ht="14.4" x14ac:dyDescent="0.3">
      <c r="A89" s="49" t="s">
        <v>76</v>
      </c>
      <c r="B89" t="s">
        <v>98</v>
      </c>
      <c r="C89" s="38" t="s">
        <v>48</v>
      </c>
      <c r="D89" s="13">
        <v>2</v>
      </c>
      <c r="E89" t="s">
        <v>124</v>
      </c>
      <c r="F89" s="38" t="s">
        <v>125</v>
      </c>
      <c r="G89" s="6" t="s">
        <v>57</v>
      </c>
      <c r="H89" s="5">
        <v>81</v>
      </c>
      <c r="L89" s="7"/>
    </row>
    <row r="90" spans="1:1027" ht="14.4" x14ac:dyDescent="0.3">
      <c r="A90" s="68"/>
      <c r="B90"/>
      <c r="C90" s="38"/>
      <c r="F90" s="38"/>
      <c r="G90" s="6"/>
      <c r="H90" s="5"/>
      <c r="L90" s="7"/>
    </row>
    <row r="91" spans="1:1027" ht="14.4" x14ac:dyDescent="0.3">
      <c r="A91" s="48" t="s">
        <v>92</v>
      </c>
      <c r="B91" t="s">
        <v>98</v>
      </c>
      <c r="C91" s="7" t="s">
        <v>48</v>
      </c>
      <c r="D91" s="13">
        <v>2</v>
      </c>
      <c r="E91" t="s">
        <v>126</v>
      </c>
      <c r="F91" t="s">
        <v>127</v>
      </c>
      <c r="G91" s="6" t="s">
        <v>5</v>
      </c>
      <c r="H91" s="56">
        <v>5076</v>
      </c>
      <c r="I91" s="13" t="s">
        <v>14</v>
      </c>
      <c r="J91" s="7">
        <v>1501</v>
      </c>
      <c r="L91" s="7"/>
    </row>
    <row r="92" spans="1:1027" ht="14.4" x14ac:dyDescent="0.3">
      <c r="A92" s="49" t="s">
        <v>77</v>
      </c>
      <c r="B92" t="s">
        <v>98</v>
      </c>
      <c r="C92" s="38" t="s">
        <v>48</v>
      </c>
      <c r="D92" s="13">
        <v>2</v>
      </c>
      <c r="E92" t="s">
        <v>126</v>
      </c>
      <c r="F92" s="38" t="s">
        <v>127</v>
      </c>
      <c r="G92" s="6" t="s">
        <v>6</v>
      </c>
      <c r="H92" s="5">
        <v>49.977499999999999</v>
      </c>
      <c r="L92" s="7"/>
    </row>
    <row r="93" spans="1:1027" ht="14.4" x14ac:dyDescent="0.3">
      <c r="A93" s="49" t="s">
        <v>77</v>
      </c>
      <c r="B93" t="s">
        <v>98</v>
      </c>
      <c r="C93" s="38" t="s">
        <v>48</v>
      </c>
      <c r="D93" s="13">
        <v>2</v>
      </c>
      <c r="E93" t="s">
        <v>126</v>
      </c>
      <c r="F93" s="38" t="s">
        <v>127</v>
      </c>
      <c r="G93" s="40" t="s">
        <v>7</v>
      </c>
      <c r="H93" s="5">
        <v>-144.24566666666666</v>
      </c>
      <c r="L93" s="7"/>
    </row>
    <row r="94" spans="1:1027" ht="14.4" x14ac:dyDescent="0.3">
      <c r="A94" s="49" t="s">
        <v>77</v>
      </c>
      <c r="B94" t="s">
        <v>98</v>
      </c>
      <c r="C94" s="38" t="s">
        <v>48</v>
      </c>
      <c r="D94" s="13">
        <v>2</v>
      </c>
      <c r="E94" t="s">
        <v>126</v>
      </c>
      <c r="F94" s="38" t="s">
        <v>127</v>
      </c>
      <c r="G94" s="6" t="s">
        <v>57</v>
      </c>
      <c r="H94" s="5">
        <v>94</v>
      </c>
      <c r="L94" s="7"/>
    </row>
    <row r="95" spans="1:1027" x14ac:dyDescent="0.3">
      <c r="H95" s="37"/>
      <c r="L95" s="7"/>
    </row>
    <row r="96" spans="1:1027" customFormat="1" ht="14.4" x14ac:dyDescent="0.3">
      <c r="A96" s="52" t="s">
        <v>95</v>
      </c>
      <c r="B96" t="s">
        <v>98</v>
      </c>
      <c r="C96" s="53" t="s">
        <v>48</v>
      </c>
      <c r="D96" s="54">
        <v>2</v>
      </c>
      <c r="E96" s="54"/>
      <c r="F96" s="55" t="s">
        <v>79</v>
      </c>
      <c r="G96" s="50"/>
      <c r="H96" s="50"/>
      <c r="I96" s="51" t="s">
        <v>78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  <c r="HU96" s="50"/>
      <c r="HV96" s="50"/>
      <c r="HW96" s="50"/>
      <c r="HX96" s="50"/>
      <c r="HY96" s="50"/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0"/>
      <c r="IW96" s="50"/>
      <c r="IX96" s="50"/>
      <c r="IY96" s="50"/>
      <c r="IZ96" s="50"/>
      <c r="JA96" s="50"/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/>
      <c r="JN96" s="50"/>
      <c r="JO96" s="50"/>
      <c r="JP96" s="50"/>
      <c r="JQ96" s="50"/>
      <c r="JR96" s="50"/>
      <c r="JS96" s="50"/>
      <c r="JT96" s="50"/>
      <c r="JU96" s="50"/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/>
      <c r="KH96" s="50"/>
      <c r="KI96" s="50"/>
      <c r="KJ96" s="50"/>
      <c r="KK96" s="50"/>
      <c r="KL96" s="50"/>
      <c r="KM96" s="50"/>
      <c r="KN96" s="50"/>
      <c r="KO96" s="50"/>
      <c r="KP96" s="50"/>
      <c r="KQ96" s="50"/>
      <c r="KR96" s="50"/>
      <c r="KS96" s="50"/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/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/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/>
      <c r="NV96" s="50"/>
      <c r="NW96" s="50"/>
      <c r="NX96" s="50"/>
      <c r="NY96" s="50"/>
      <c r="NZ96" s="50"/>
      <c r="OA96" s="50"/>
      <c r="OB96" s="50"/>
      <c r="OC96" s="50"/>
      <c r="OD96" s="50"/>
      <c r="OE96" s="50"/>
      <c r="OF96" s="50"/>
      <c r="OG96" s="50"/>
      <c r="OH96" s="50"/>
      <c r="OI96" s="50"/>
      <c r="OJ96" s="50"/>
      <c r="OK96" s="50"/>
      <c r="OL96" s="50"/>
      <c r="OM96" s="50"/>
      <c r="ON96" s="50"/>
      <c r="OO96" s="50"/>
      <c r="OP96" s="50"/>
      <c r="OQ96" s="50"/>
      <c r="OR96" s="50"/>
      <c r="OS96" s="50"/>
      <c r="OT96" s="50"/>
      <c r="OU96" s="50"/>
      <c r="OV96" s="50"/>
      <c r="OW96" s="50"/>
      <c r="OX96" s="50"/>
      <c r="OY96" s="50"/>
      <c r="OZ96" s="50"/>
      <c r="PA96" s="50"/>
      <c r="PB96" s="50"/>
      <c r="PC96" s="50"/>
      <c r="PD96" s="50"/>
      <c r="PE96" s="50"/>
      <c r="PF96" s="50"/>
      <c r="PG96" s="50"/>
      <c r="PH96" s="50"/>
      <c r="PI96" s="50"/>
      <c r="PJ96" s="50"/>
      <c r="PK96" s="50"/>
      <c r="PL96" s="50"/>
      <c r="PM96" s="50"/>
      <c r="PN96" s="50"/>
      <c r="PO96" s="50"/>
      <c r="PP96" s="50"/>
      <c r="PQ96" s="50"/>
      <c r="PR96" s="50"/>
      <c r="PS96" s="50"/>
      <c r="PT96" s="50"/>
      <c r="PU96" s="50"/>
      <c r="PV96" s="50"/>
      <c r="PW96" s="50"/>
      <c r="PX96" s="50"/>
      <c r="PY96" s="50"/>
      <c r="PZ96" s="50"/>
      <c r="QA96" s="50"/>
      <c r="QB96" s="50"/>
      <c r="QC96" s="50"/>
      <c r="QD96" s="50"/>
      <c r="QE96" s="50"/>
      <c r="QF96" s="50"/>
      <c r="QG96" s="50"/>
      <c r="QH96" s="50"/>
      <c r="QI96" s="50"/>
      <c r="QJ96" s="50"/>
      <c r="QK96" s="50"/>
      <c r="QL96" s="50"/>
      <c r="QM96" s="50"/>
      <c r="QN96" s="50"/>
      <c r="QO96" s="50"/>
      <c r="QP96" s="50"/>
      <c r="QQ96" s="50"/>
      <c r="QR96" s="50"/>
      <c r="QS96" s="50"/>
      <c r="QT96" s="50"/>
      <c r="QU96" s="50"/>
      <c r="QV96" s="50"/>
      <c r="QW96" s="50"/>
      <c r="QX96" s="50"/>
      <c r="QY96" s="50"/>
      <c r="QZ96" s="50"/>
      <c r="RA96" s="50"/>
      <c r="RB96" s="50"/>
      <c r="RC96" s="50"/>
      <c r="RD96" s="50"/>
      <c r="RE96" s="50"/>
      <c r="RF96" s="50"/>
      <c r="RG96" s="50"/>
      <c r="RH96" s="50"/>
      <c r="RI96" s="50"/>
      <c r="RJ96" s="50"/>
      <c r="RK96" s="50"/>
      <c r="RL96" s="50"/>
      <c r="RM96" s="50"/>
      <c r="RN96" s="50"/>
      <c r="RO96" s="50"/>
      <c r="RP96" s="50"/>
      <c r="RQ96" s="50"/>
      <c r="RR96" s="50"/>
      <c r="RS96" s="50"/>
      <c r="RT96" s="50"/>
      <c r="RU96" s="50"/>
      <c r="RV96" s="50"/>
      <c r="RW96" s="50"/>
      <c r="RX96" s="50"/>
      <c r="RY96" s="50"/>
      <c r="RZ96" s="50"/>
      <c r="SA96" s="50"/>
      <c r="SB96" s="50"/>
      <c r="SC96" s="50"/>
      <c r="SD96" s="50"/>
      <c r="SE96" s="50"/>
      <c r="SF96" s="50"/>
      <c r="SG96" s="50"/>
      <c r="SH96" s="50"/>
      <c r="SI96" s="50"/>
      <c r="SJ96" s="50"/>
      <c r="SK96" s="50"/>
      <c r="SL96" s="50"/>
      <c r="SM96" s="50"/>
      <c r="SN96" s="50"/>
      <c r="SO96" s="50"/>
      <c r="SP96" s="50"/>
      <c r="SQ96" s="50"/>
      <c r="SR96" s="50"/>
      <c r="SS96" s="50"/>
      <c r="ST96" s="50"/>
      <c r="SU96" s="50"/>
      <c r="SV96" s="50"/>
      <c r="SW96" s="50"/>
      <c r="SX96" s="50"/>
      <c r="SY96" s="50"/>
      <c r="SZ96" s="50"/>
      <c r="TA96" s="50"/>
      <c r="TB96" s="50"/>
      <c r="TC96" s="50"/>
      <c r="TD96" s="50"/>
      <c r="TE96" s="50"/>
      <c r="TF96" s="50"/>
      <c r="TG96" s="50"/>
      <c r="TH96" s="50"/>
      <c r="TI96" s="50"/>
      <c r="TJ96" s="50"/>
      <c r="TK96" s="50"/>
      <c r="TL96" s="50"/>
      <c r="TM96" s="50"/>
      <c r="TN96" s="50"/>
      <c r="TO96" s="50"/>
      <c r="TP96" s="50"/>
      <c r="TQ96" s="50"/>
      <c r="TR96" s="50"/>
      <c r="TS96" s="50"/>
      <c r="TT96" s="50"/>
      <c r="TU96" s="50"/>
      <c r="TV96" s="50"/>
      <c r="TW96" s="50"/>
      <c r="TX96" s="50"/>
      <c r="TY96" s="50"/>
      <c r="TZ96" s="50"/>
      <c r="UA96" s="50"/>
      <c r="UB96" s="50"/>
      <c r="UC96" s="50"/>
      <c r="UD96" s="50"/>
      <c r="UE96" s="50"/>
      <c r="UF96" s="50"/>
      <c r="UG96" s="50"/>
      <c r="UH96" s="50"/>
      <c r="UI96" s="50"/>
      <c r="UJ96" s="50"/>
      <c r="UK96" s="50"/>
      <c r="UL96" s="50"/>
      <c r="UM96" s="50"/>
      <c r="UN96" s="50"/>
      <c r="UO96" s="50"/>
      <c r="UP96" s="50"/>
      <c r="UQ96" s="50"/>
      <c r="UR96" s="50"/>
      <c r="US96" s="50"/>
      <c r="UT96" s="50"/>
      <c r="UU96" s="50"/>
      <c r="UV96" s="50"/>
      <c r="UW96" s="50"/>
      <c r="UX96" s="50"/>
      <c r="UY96" s="50"/>
      <c r="UZ96" s="50"/>
      <c r="VA96" s="50"/>
      <c r="VB96" s="50"/>
      <c r="VC96" s="50"/>
      <c r="VD96" s="50"/>
      <c r="VE96" s="50"/>
      <c r="VF96" s="50"/>
      <c r="VG96" s="50"/>
      <c r="VH96" s="50"/>
      <c r="VI96" s="50"/>
      <c r="VJ96" s="50"/>
      <c r="VK96" s="50"/>
      <c r="VL96" s="50"/>
      <c r="VM96" s="50"/>
      <c r="VN96" s="50"/>
      <c r="VO96" s="50"/>
      <c r="VP96" s="50"/>
      <c r="VQ96" s="50"/>
      <c r="VR96" s="50"/>
      <c r="VS96" s="50"/>
      <c r="VT96" s="50"/>
      <c r="VU96" s="50"/>
      <c r="VV96" s="50"/>
      <c r="VW96" s="50"/>
      <c r="VX96" s="50"/>
      <c r="VY96" s="50"/>
      <c r="VZ96" s="50"/>
      <c r="WA96" s="50"/>
      <c r="WB96" s="50"/>
      <c r="WC96" s="50"/>
      <c r="WD96" s="50"/>
      <c r="WE96" s="50"/>
      <c r="WF96" s="50"/>
      <c r="WG96" s="50"/>
      <c r="WH96" s="50"/>
      <c r="WI96" s="50"/>
      <c r="WJ96" s="50"/>
      <c r="WK96" s="50"/>
      <c r="WL96" s="50"/>
      <c r="WM96" s="50"/>
      <c r="WN96" s="50"/>
      <c r="WO96" s="50"/>
      <c r="WP96" s="50"/>
      <c r="WQ96" s="50"/>
      <c r="WR96" s="50"/>
      <c r="WS96" s="50"/>
      <c r="WT96" s="50"/>
      <c r="WU96" s="50"/>
      <c r="WV96" s="50"/>
      <c r="WW96" s="50"/>
      <c r="WX96" s="50"/>
      <c r="WY96" s="50"/>
      <c r="WZ96" s="50"/>
      <c r="XA96" s="50"/>
      <c r="XB96" s="50"/>
      <c r="XC96" s="50"/>
      <c r="XD96" s="50"/>
      <c r="XE96" s="50"/>
      <c r="XF96" s="50"/>
      <c r="XG96" s="50"/>
      <c r="XH96" s="50"/>
      <c r="XI96" s="50"/>
      <c r="XJ96" s="50"/>
      <c r="XK96" s="50"/>
      <c r="XL96" s="50"/>
      <c r="XM96" s="50"/>
      <c r="XN96" s="50"/>
      <c r="XO96" s="50"/>
      <c r="XP96" s="50"/>
      <c r="XQ96" s="50"/>
      <c r="XR96" s="50"/>
      <c r="XS96" s="50"/>
      <c r="XT96" s="50"/>
      <c r="XU96" s="50"/>
      <c r="XV96" s="50"/>
      <c r="XW96" s="50"/>
      <c r="XX96" s="50"/>
      <c r="XY96" s="50"/>
      <c r="XZ96" s="50"/>
      <c r="YA96" s="50"/>
      <c r="YB96" s="50"/>
      <c r="YC96" s="50"/>
      <c r="YD96" s="50"/>
      <c r="YE96" s="50"/>
      <c r="YF96" s="50"/>
      <c r="YG96" s="50"/>
      <c r="YH96" s="50"/>
      <c r="YI96" s="50"/>
      <c r="YJ96" s="50"/>
      <c r="YK96" s="50"/>
      <c r="YL96" s="50"/>
      <c r="YM96" s="50"/>
      <c r="YN96" s="50"/>
      <c r="YO96" s="50"/>
      <c r="YP96" s="50"/>
      <c r="YQ96" s="50"/>
      <c r="YR96" s="50"/>
      <c r="YS96" s="50"/>
      <c r="YT96" s="50"/>
      <c r="YU96" s="50"/>
      <c r="YV96" s="50"/>
      <c r="YW96" s="50"/>
      <c r="YX96" s="50"/>
      <c r="YY96" s="50"/>
      <c r="YZ96" s="50"/>
      <c r="ZA96" s="50"/>
      <c r="ZB96" s="50"/>
      <c r="ZC96" s="50"/>
      <c r="ZD96" s="50"/>
      <c r="ZE96" s="50"/>
      <c r="ZF96" s="50"/>
      <c r="ZG96" s="50"/>
      <c r="ZH96" s="50"/>
      <c r="ZI96" s="50"/>
      <c r="ZJ96" s="50"/>
      <c r="ZK96" s="50"/>
      <c r="ZL96" s="50"/>
      <c r="ZM96" s="50"/>
      <c r="ZN96" s="50"/>
      <c r="ZO96" s="50"/>
      <c r="ZP96" s="50"/>
      <c r="ZQ96" s="50"/>
      <c r="ZR96" s="50"/>
      <c r="ZS96" s="50"/>
      <c r="ZT96" s="50"/>
      <c r="ZU96" s="50"/>
      <c r="ZV96" s="50"/>
      <c r="ZW96" s="50"/>
      <c r="ZX96" s="50"/>
      <c r="ZY96" s="50"/>
      <c r="ZZ96" s="50"/>
      <c r="AAA96" s="50"/>
      <c r="AAB96" s="50"/>
      <c r="AAC96" s="50"/>
      <c r="AAD96" s="50"/>
      <c r="AAE96" s="50"/>
      <c r="AAF96" s="50"/>
      <c r="AAG96" s="50"/>
      <c r="AAH96" s="50"/>
      <c r="AAI96" s="50"/>
      <c r="AAJ96" s="50"/>
      <c r="AAK96" s="50"/>
      <c r="AAL96" s="50"/>
      <c r="AAM96" s="50"/>
      <c r="AAN96" s="50"/>
      <c r="AAO96" s="50"/>
      <c r="AAP96" s="50"/>
      <c r="AAQ96" s="50"/>
      <c r="AAR96" s="50"/>
      <c r="AAS96" s="50"/>
      <c r="AAT96" s="50"/>
      <c r="AAU96" s="50"/>
      <c r="AAV96" s="50"/>
      <c r="AAW96" s="50"/>
      <c r="AAX96" s="50"/>
      <c r="AAY96" s="50"/>
      <c r="AAZ96" s="50"/>
      <c r="ABA96" s="50"/>
      <c r="ABB96" s="50"/>
      <c r="ABC96" s="50"/>
      <c r="ABD96" s="50"/>
      <c r="ABE96" s="50"/>
      <c r="ABF96" s="50"/>
      <c r="ABG96" s="50"/>
      <c r="ABH96" s="50"/>
      <c r="ABI96" s="50"/>
      <c r="ABJ96" s="50"/>
      <c r="ABK96" s="50"/>
      <c r="ABL96" s="50"/>
      <c r="ABM96" s="50"/>
      <c r="ABN96" s="50"/>
      <c r="ABO96" s="50"/>
      <c r="ABP96" s="50"/>
      <c r="ABQ96" s="50"/>
      <c r="ABR96" s="50"/>
      <c r="ABS96" s="50"/>
      <c r="ABT96" s="50"/>
      <c r="ABU96" s="50"/>
      <c r="ABV96" s="50"/>
      <c r="ABW96" s="50"/>
      <c r="ABX96" s="50"/>
      <c r="ABY96" s="50"/>
      <c r="ABZ96" s="50"/>
      <c r="ACA96" s="50"/>
      <c r="ACB96" s="50"/>
      <c r="ACC96" s="50"/>
      <c r="ACD96" s="50"/>
      <c r="ACE96" s="50"/>
      <c r="ACF96" s="50"/>
      <c r="ACG96" s="50"/>
      <c r="ACH96" s="50"/>
      <c r="ACI96" s="50"/>
      <c r="ACJ96" s="50"/>
      <c r="ACK96" s="50"/>
      <c r="ACL96" s="50"/>
      <c r="ACM96" s="50"/>
      <c r="ACN96" s="50"/>
      <c r="ACO96" s="50"/>
      <c r="ACP96" s="50"/>
      <c r="ACQ96" s="50"/>
      <c r="ACR96" s="50"/>
      <c r="ACS96" s="50"/>
      <c r="ACT96" s="50"/>
      <c r="ACU96" s="50"/>
      <c r="ACV96" s="50"/>
      <c r="ACW96" s="50"/>
      <c r="ACX96" s="50"/>
      <c r="ACY96" s="50"/>
      <c r="ACZ96" s="50"/>
      <c r="ADA96" s="50"/>
      <c r="ADB96" s="50"/>
      <c r="ADC96" s="50"/>
      <c r="ADD96" s="50"/>
      <c r="ADE96" s="50"/>
      <c r="ADF96" s="50"/>
      <c r="ADG96" s="50"/>
      <c r="ADH96" s="50"/>
      <c r="ADI96" s="50"/>
      <c r="ADJ96" s="50"/>
      <c r="ADK96" s="50"/>
      <c r="ADL96" s="50"/>
      <c r="ADM96" s="50"/>
      <c r="ADN96" s="50"/>
      <c r="ADO96" s="50"/>
      <c r="ADP96" s="50"/>
      <c r="ADQ96" s="50"/>
      <c r="ADR96" s="50"/>
      <c r="ADS96" s="50"/>
      <c r="ADT96" s="50"/>
      <c r="ADU96" s="50"/>
      <c r="ADV96" s="50"/>
      <c r="ADW96" s="50"/>
      <c r="ADX96" s="50"/>
      <c r="ADY96" s="50"/>
      <c r="ADZ96" s="50"/>
      <c r="AEA96" s="50"/>
      <c r="AEB96" s="50"/>
      <c r="AEC96" s="50"/>
      <c r="AED96" s="50"/>
      <c r="AEE96" s="50"/>
      <c r="AEF96" s="50"/>
      <c r="AEG96" s="50"/>
      <c r="AEH96" s="50"/>
      <c r="AEI96" s="50"/>
      <c r="AEJ96" s="50"/>
      <c r="AEK96" s="50"/>
      <c r="AEL96" s="50"/>
      <c r="AEM96" s="50"/>
      <c r="AEN96" s="50"/>
      <c r="AEO96" s="50"/>
      <c r="AEP96" s="50"/>
      <c r="AEQ96" s="50"/>
      <c r="AER96" s="50"/>
      <c r="AES96" s="50"/>
      <c r="AET96" s="50"/>
      <c r="AEU96" s="50"/>
      <c r="AEV96" s="50"/>
      <c r="AEW96" s="50"/>
      <c r="AEX96" s="50"/>
      <c r="AEY96" s="50"/>
      <c r="AEZ96" s="50"/>
      <c r="AFA96" s="50"/>
      <c r="AFB96" s="50"/>
      <c r="AFC96" s="50"/>
      <c r="AFD96" s="50"/>
      <c r="AFE96" s="50"/>
      <c r="AFF96" s="50"/>
      <c r="AFG96" s="50"/>
      <c r="AFH96" s="50"/>
      <c r="AFI96" s="50"/>
      <c r="AFJ96" s="50"/>
      <c r="AFK96" s="50"/>
      <c r="AFL96" s="50"/>
      <c r="AFM96" s="50"/>
      <c r="AFN96" s="50"/>
      <c r="AFO96" s="50"/>
      <c r="AFP96" s="50"/>
      <c r="AFQ96" s="50"/>
      <c r="AFR96" s="50"/>
      <c r="AFS96" s="50"/>
      <c r="AFT96" s="50"/>
      <c r="AFU96" s="50"/>
      <c r="AFV96" s="50"/>
      <c r="AFW96" s="50"/>
      <c r="AFX96" s="50"/>
      <c r="AFY96" s="50"/>
      <c r="AFZ96" s="50"/>
      <c r="AGA96" s="50"/>
      <c r="AGB96" s="50"/>
      <c r="AGC96" s="50"/>
      <c r="AGD96" s="50"/>
      <c r="AGE96" s="50"/>
      <c r="AGF96" s="50"/>
      <c r="AGG96" s="50"/>
      <c r="AGH96" s="50"/>
      <c r="AGI96" s="50"/>
      <c r="AGJ96" s="50"/>
      <c r="AGK96" s="50"/>
      <c r="AGL96" s="50"/>
      <c r="AGM96" s="50"/>
      <c r="AGN96" s="50"/>
      <c r="AGO96" s="50"/>
      <c r="AGP96" s="50"/>
      <c r="AGQ96" s="50"/>
      <c r="AGR96" s="50"/>
      <c r="AGS96" s="50"/>
      <c r="AGT96" s="50"/>
      <c r="AGU96" s="50"/>
      <c r="AGV96" s="50"/>
      <c r="AGW96" s="50"/>
      <c r="AGX96" s="50"/>
      <c r="AGY96" s="50"/>
      <c r="AGZ96" s="50"/>
      <c r="AHA96" s="50"/>
      <c r="AHB96" s="50"/>
      <c r="AHC96" s="50"/>
      <c r="AHD96" s="50"/>
      <c r="AHE96" s="50"/>
      <c r="AHF96" s="50"/>
      <c r="AHG96" s="50"/>
      <c r="AHH96" s="50"/>
      <c r="AHI96" s="50"/>
      <c r="AHJ96" s="50"/>
      <c r="AHK96" s="50"/>
      <c r="AHL96" s="50"/>
      <c r="AHM96" s="50"/>
      <c r="AHN96" s="50"/>
      <c r="AHO96" s="50"/>
      <c r="AHP96" s="50"/>
      <c r="AHQ96" s="50"/>
      <c r="AHR96" s="50"/>
      <c r="AHS96" s="50"/>
      <c r="AHT96" s="50"/>
      <c r="AHU96" s="50"/>
      <c r="AHV96" s="50"/>
      <c r="AHW96" s="50"/>
      <c r="AHX96" s="50"/>
      <c r="AHY96" s="50"/>
      <c r="AHZ96" s="50"/>
      <c r="AIA96" s="50"/>
      <c r="AIB96" s="50"/>
      <c r="AIC96" s="50"/>
      <c r="AID96" s="50"/>
      <c r="AIE96" s="50"/>
      <c r="AIF96" s="50"/>
      <c r="AIG96" s="50"/>
      <c r="AIH96" s="50"/>
      <c r="AII96" s="50"/>
      <c r="AIJ96" s="50"/>
      <c r="AIK96" s="50"/>
      <c r="AIL96" s="50"/>
      <c r="AIM96" s="50"/>
      <c r="AIN96" s="50"/>
      <c r="AIO96" s="50"/>
      <c r="AIP96" s="50"/>
      <c r="AIQ96" s="50"/>
      <c r="AIR96" s="50"/>
      <c r="AIS96" s="50"/>
      <c r="AIT96" s="50"/>
      <c r="AIU96" s="50"/>
      <c r="AIV96" s="50"/>
      <c r="AIW96" s="50"/>
      <c r="AIX96" s="50"/>
      <c r="AIY96" s="50"/>
      <c r="AIZ96" s="50"/>
      <c r="AJA96" s="50"/>
      <c r="AJB96" s="50"/>
      <c r="AJC96" s="50"/>
      <c r="AJD96" s="50"/>
      <c r="AJE96" s="50"/>
      <c r="AJF96" s="50"/>
      <c r="AJG96" s="50"/>
      <c r="AJH96" s="50"/>
      <c r="AJI96" s="50"/>
      <c r="AJJ96" s="50"/>
      <c r="AJK96" s="50"/>
      <c r="AJL96" s="50"/>
      <c r="AJM96" s="50"/>
      <c r="AJN96" s="50"/>
      <c r="AJO96" s="50"/>
      <c r="AJP96" s="50"/>
      <c r="AJQ96" s="50"/>
      <c r="AJR96" s="50"/>
      <c r="AJS96" s="50"/>
      <c r="AJT96" s="50"/>
      <c r="AJU96" s="50"/>
      <c r="AJV96" s="50"/>
      <c r="AJW96" s="50"/>
      <c r="AJX96" s="50"/>
      <c r="AJY96" s="50"/>
      <c r="AJZ96" s="50"/>
      <c r="AKA96" s="50"/>
      <c r="AKB96" s="50"/>
      <c r="AKC96" s="50"/>
      <c r="AKD96" s="50"/>
      <c r="AKE96" s="50"/>
      <c r="AKF96" s="50"/>
      <c r="AKG96" s="50"/>
      <c r="AKH96" s="50"/>
      <c r="AKI96" s="50"/>
      <c r="AKJ96" s="50"/>
      <c r="AKK96" s="50"/>
      <c r="AKL96" s="50"/>
      <c r="AKM96" s="50"/>
      <c r="AKN96" s="50"/>
      <c r="AKO96" s="50"/>
      <c r="AKP96" s="50"/>
      <c r="AKQ96" s="50"/>
      <c r="AKR96" s="50"/>
      <c r="AKS96" s="50"/>
      <c r="AKT96" s="50"/>
      <c r="AKU96" s="50"/>
      <c r="AKV96" s="50"/>
      <c r="AKW96" s="50"/>
      <c r="AKX96" s="50"/>
      <c r="AKY96" s="50"/>
      <c r="AKZ96" s="50"/>
      <c r="ALA96" s="50"/>
      <c r="ALB96" s="50"/>
      <c r="ALC96" s="50"/>
      <c r="ALD96" s="50"/>
      <c r="ALE96" s="50"/>
      <c r="ALF96" s="50"/>
      <c r="ALG96" s="50"/>
      <c r="ALH96" s="50"/>
      <c r="ALI96" s="50"/>
      <c r="ALJ96" s="50"/>
      <c r="ALK96" s="50"/>
      <c r="ALL96" s="50"/>
      <c r="ALM96" s="50"/>
      <c r="ALN96" s="50"/>
      <c r="ALO96" s="50"/>
      <c r="ALP96" s="50"/>
      <c r="ALQ96" s="50"/>
      <c r="ALR96" s="50"/>
      <c r="ALS96" s="50"/>
      <c r="ALT96" s="50"/>
      <c r="ALU96" s="50"/>
      <c r="ALV96" s="50"/>
      <c r="ALW96" s="50"/>
      <c r="ALX96" s="50"/>
      <c r="ALY96" s="50"/>
      <c r="ALZ96" s="50"/>
      <c r="AMA96" s="50"/>
      <c r="AMB96" s="50"/>
      <c r="AMC96" s="50"/>
      <c r="AMD96" s="50"/>
      <c r="AME96" s="50"/>
      <c r="AMF96" s="50"/>
      <c r="AMG96" s="50"/>
      <c r="AMH96" s="50"/>
      <c r="AMI96" s="50"/>
      <c r="AMJ96" s="50"/>
      <c r="AMK96" s="50"/>
      <c r="AML96" s="50"/>
      <c r="AMM96" s="50"/>
    </row>
    <row r="97" spans="1:1027" customFormat="1" ht="14.4" x14ac:dyDescent="0.3">
      <c r="A97" s="64"/>
      <c r="B97" s="65"/>
      <c r="C97" s="7"/>
      <c r="D97" s="13"/>
      <c r="E97" s="13"/>
      <c r="F97" s="66"/>
      <c r="G97" s="50"/>
      <c r="H97" s="50"/>
      <c r="I97" s="51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/>
      <c r="HR97" s="50"/>
      <c r="HS97" s="50"/>
      <c r="HT97" s="50"/>
      <c r="HU97" s="50"/>
      <c r="HV97" s="50"/>
      <c r="HW97" s="50"/>
      <c r="HX97" s="50"/>
      <c r="HY97" s="50"/>
      <c r="HZ97" s="50"/>
      <c r="IA97" s="50"/>
      <c r="IB97" s="50"/>
      <c r="IC97" s="50"/>
      <c r="ID97" s="50"/>
      <c r="IE97" s="50"/>
      <c r="IF97" s="50"/>
      <c r="IG97" s="50"/>
      <c r="IH97" s="50"/>
      <c r="II97" s="50"/>
      <c r="IJ97" s="50"/>
      <c r="IK97" s="50"/>
      <c r="IL97" s="50"/>
      <c r="IM97" s="50"/>
      <c r="IN97" s="50"/>
      <c r="IO97" s="50"/>
      <c r="IP97" s="50"/>
      <c r="IQ97" s="50"/>
      <c r="IR97" s="50"/>
      <c r="IS97" s="50"/>
      <c r="IT97" s="50"/>
      <c r="IU97" s="50"/>
      <c r="IV97" s="50"/>
      <c r="IW97" s="50"/>
      <c r="IX97" s="50"/>
      <c r="IY97" s="50"/>
      <c r="IZ97" s="50"/>
      <c r="JA97" s="50"/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/>
      <c r="JN97" s="50"/>
      <c r="JO97" s="50"/>
      <c r="JP97" s="50"/>
      <c r="JQ97" s="50"/>
      <c r="JR97" s="50"/>
      <c r="JS97" s="50"/>
      <c r="JT97" s="50"/>
      <c r="JU97" s="50"/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/>
      <c r="KH97" s="50"/>
      <c r="KI97" s="50"/>
      <c r="KJ97" s="50"/>
      <c r="KK97" s="50"/>
      <c r="KL97" s="50"/>
      <c r="KM97" s="50"/>
      <c r="KN97" s="50"/>
      <c r="KO97" s="50"/>
      <c r="KP97" s="50"/>
      <c r="KQ97" s="50"/>
      <c r="KR97" s="50"/>
      <c r="KS97" s="50"/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/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/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/>
      <c r="NV97" s="50"/>
      <c r="NW97" s="50"/>
      <c r="NX97" s="50"/>
      <c r="NY97" s="50"/>
      <c r="NZ97" s="50"/>
      <c r="OA97" s="50"/>
      <c r="OB97" s="50"/>
      <c r="OC97" s="50"/>
      <c r="OD97" s="50"/>
      <c r="OE97" s="50"/>
      <c r="OF97" s="50"/>
      <c r="OG97" s="50"/>
      <c r="OH97" s="50"/>
      <c r="OI97" s="50"/>
      <c r="OJ97" s="50"/>
      <c r="OK97" s="50"/>
      <c r="OL97" s="50"/>
      <c r="OM97" s="50"/>
      <c r="ON97" s="50"/>
      <c r="OO97" s="50"/>
      <c r="OP97" s="50"/>
      <c r="OQ97" s="50"/>
      <c r="OR97" s="50"/>
      <c r="OS97" s="50"/>
      <c r="OT97" s="50"/>
      <c r="OU97" s="50"/>
      <c r="OV97" s="50"/>
      <c r="OW97" s="50"/>
      <c r="OX97" s="50"/>
      <c r="OY97" s="50"/>
      <c r="OZ97" s="50"/>
      <c r="PA97" s="50"/>
      <c r="PB97" s="50"/>
      <c r="PC97" s="50"/>
      <c r="PD97" s="50"/>
      <c r="PE97" s="50"/>
      <c r="PF97" s="50"/>
      <c r="PG97" s="50"/>
      <c r="PH97" s="50"/>
      <c r="PI97" s="50"/>
      <c r="PJ97" s="50"/>
      <c r="PK97" s="50"/>
      <c r="PL97" s="50"/>
      <c r="PM97" s="50"/>
      <c r="PN97" s="50"/>
      <c r="PO97" s="50"/>
      <c r="PP97" s="50"/>
      <c r="PQ97" s="50"/>
      <c r="PR97" s="50"/>
      <c r="PS97" s="50"/>
      <c r="PT97" s="50"/>
      <c r="PU97" s="50"/>
      <c r="PV97" s="50"/>
      <c r="PW97" s="50"/>
      <c r="PX97" s="50"/>
      <c r="PY97" s="50"/>
      <c r="PZ97" s="50"/>
      <c r="QA97" s="50"/>
      <c r="QB97" s="50"/>
      <c r="QC97" s="50"/>
      <c r="QD97" s="50"/>
      <c r="QE97" s="50"/>
      <c r="QF97" s="50"/>
      <c r="QG97" s="50"/>
      <c r="QH97" s="50"/>
      <c r="QI97" s="50"/>
      <c r="QJ97" s="50"/>
      <c r="QK97" s="50"/>
      <c r="QL97" s="50"/>
      <c r="QM97" s="50"/>
      <c r="QN97" s="50"/>
      <c r="QO97" s="50"/>
      <c r="QP97" s="50"/>
      <c r="QQ97" s="50"/>
      <c r="QR97" s="50"/>
      <c r="QS97" s="50"/>
      <c r="QT97" s="50"/>
      <c r="QU97" s="50"/>
      <c r="QV97" s="50"/>
      <c r="QW97" s="50"/>
      <c r="QX97" s="50"/>
      <c r="QY97" s="50"/>
      <c r="QZ97" s="50"/>
      <c r="RA97" s="50"/>
      <c r="RB97" s="50"/>
      <c r="RC97" s="50"/>
      <c r="RD97" s="50"/>
      <c r="RE97" s="50"/>
      <c r="RF97" s="50"/>
      <c r="RG97" s="50"/>
      <c r="RH97" s="50"/>
      <c r="RI97" s="50"/>
      <c r="RJ97" s="50"/>
      <c r="RK97" s="50"/>
      <c r="RL97" s="50"/>
      <c r="RM97" s="50"/>
      <c r="RN97" s="50"/>
      <c r="RO97" s="50"/>
      <c r="RP97" s="50"/>
      <c r="RQ97" s="50"/>
      <c r="RR97" s="50"/>
      <c r="RS97" s="50"/>
      <c r="RT97" s="50"/>
      <c r="RU97" s="50"/>
      <c r="RV97" s="50"/>
      <c r="RW97" s="50"/>
      <c r="RX97" s="50"/>
      <c r="RY97" s="50"/>
      <c r="RZ97" s="50"/>
      <c r="SA97" s="50"/>
      <c r="SB97" s="50"/>
      <c r="SC97" s="50"/>
      <c r="SD97" s="50"/>
      <c r="SE97" s="50"/>
      <c r="SF97" s="50"/>
      <c r="SG97" s="50"/>
      <c r="SH97" s="50"/>
      <c r="SI97" s="50"/>
      <c r="SJ97" s="50"/>
      <c r="SK97" s="50"/>
      <c r="SL97" s="50"/>
      <c r="SM97" s="50"/>
      <c r="SN97" s="50"/>
      <c r="SO97" s="50"/>
      <c r="SP97" s="50"/>
      <c r="SQ97" s="50"/>
      <c r="SR97" s="50"/>
      <c r="SS97" s="50"/>
      <c r="ST97" s="50"/>
      <c r="SU97" s="50"/>
      <c r="SV97" s="50"/>
      <c r="SW97" s="50"/>
      <c r="SX97" s="50"/>
      <c r="SY97" s="50"/>
      <c r="SZ97" s="50"/>
      <c r="TA97" s="50"/>
      <c r="TB97" s="50"/>
      <c r="TC97" s="50"/>
      <c r="TD97" s="50"/>
      <c r="TE97" s="50"/>
      <c r="TF97" s="50"/>
      <c r="TG97" s="50"/>
      <c r="TH97" s="50"/>
      <c r="TI97" s="50"/>
      <c r="TJ97" s="50"/>
      <c r="TK97" s="50"/>
      <c r="TL97" s="50"/>
      <c r="TM97" s="50"/>
      <c r="TN97" s="50"/>
      <c r="TO97" s="50"/>
      <c r="TP97" s="50"/>
      <c r="TQ97" s="50"/>
      <c r="TR97" s="50"/>
      <c r="TS97" s="50"/>
      <c r="TT97" s="50"/>
      <c r="TU97" s="50"/>
      <c r="TV97" s="50"/>
      <c r="TW97" s="50"/>
      <c r="TX97" s="50"/>
      <c r="TY97" s="50"/>
      <c r="TZ97" s="50"/>
      <c r="UA97" s="50"/>
      <c r="UB97" s="50"/>
      <c r="UC97" s="50"/>
      <c r="UD97" s="50"/>
      <c r="UE97" s="50"/>
      <c r="UF97" s="50"/>
      <c r="UG97" s="50"/>
      <c r="UH97" s="50"/>
      <c r="UI97" s="50"/>
      <c r="UJ97" s="50"/>
      <c r="UK97" s="50"/>
      <c r="UL97" s="50"/>
      <c r="UM97" s="50"/>
      <c r="UN97" s="50"/>
      <c r="UO97" s="50"/>
      <c r="UP97" s="50"/>
      <c r="UQ97" s="50"/>
      <c r="UR97" s="50"/>
      <c r="US97" s="50"/>
      <c r="UT97" s="50"/>
      <c r="UU97" s="50"/>
      <c r="UV97" s="50"/>
      <c r="UW97" s="50"/>
      <c r="UX97" s="50"/>
      <c r="UY97" s="50"/>
      <c r="UZ97" s="50"/>
      <c r="VA97" s="50"/>
      <c r="VB97" s="50"/>
      <c r="VC97" s="50"/>
      <c r="VD97" s="50"/>
      <c r="VE97" s="50"/>
      <c r="VF97" s="50"/>
      <c r="VG97" s="50"/>
      <c r="VH97" s="50"/>
      <c r="VI97" s="50"/>
      <c r="VJ97" s="50"/>
      <c r="VK97" s="50"/>
      <c r="VL97" s="50"/>
      <c r="VM97" s="50"/>
      <c r="VN97" s="50"/>
      <c r="VO97" s="50"/>
      <c r="VP97" s="50"/>
      <c r="VQ97" s="50"/>
      <c r="VR97" s="50"/>
      <c r="VS97" s="50"/>
      <c r="VT97" s="50"/>
      <c r="VU97" s="50"/>
      <c r="VV97" s="50"/>
      <c r="VW97" s="50"/>
      <c r="VX97" s="50"/>
      <c r="VY97" s="50"/>
      <c r="VZ97" s="50"/>
      <c r="WA97" s="50"/>
      <c r="WB97" s="50"/>
      <c r="WC97" s="50"/>
      <c r="WD97" s="50"/>
      <c r="WE97" s="50"/>
      <c r="WF97" s="50"/>
      <c r="WG97" s="50"/>
      <c r="WH97" s="50"/>
      <c r="WI97" s="50"/>
      <c r="WJ97" s="50"/>
      <c r="WK97" s="50"/>
      <c r="WL97" s="50"/>
      <c r="WM97" s="50"/>
      <c r="WN97" s="50"/>
      <c r="WO97" s="50"/>
      <c r="WP97" s="50"/>
      <c r="WQ97" s="50"/>
      <c r="WR97" s="50"/>
      <c r="WS97" s="50"/>
      <c r="WT97" s="50"/>
      <c r="WU97" s="50"/>
      <c r="WV97" s="50"/>
      <c r="WW97" s="50"/>
      <c r="WX97" s="50"/>
      <c r="WY97" s="50"/>
      <c r="WZ97" s="50"/>
      <c r="XA97" s="50"/>
      <c r="XB97" s="50"/>
      <c r="XC97" s="50"/>
      <c r="XD97" s="50"/>
      <c r="XE97" s="50"/>
      <c r="XF97" s="50"/>
      <c r="XG97" s="50"/>
      <c r="XH97" s="50"/>
      <c r="XI97" s="50"/>
      <c r="XJ97" s="50"/>
      <c r="XK97" s="50"/>
      <c r="XL97" s="50"/>
      <c r="XM97" s="50"/>
      <c r="XN97" s="50"/>
      <c r="XO97" s="50"/>
      <c r="XP97" s="50"/>
      <c r="XQ97" s="50"/>
      <c r="XR97" s="50"/>
      <c r="XS97" s="50"/>
      <c r="XT97" s="50"/>
      <c r="XU97" s="50"/>
      <c r="XV97" s="50"/>
      <c r="XW97" s="50"/>
      <c r="XX97" s="50"/>
      <c r="XY97" s="50"/>
      <c r="XZ97" s="50"/>
      <c r="YA97" s="50"/>
      <c r="YB97" s="50"/>
      <c r="YC97" s="50"/>
      <c r="YD97" s="50"/>
      <c r="YE97" s="50"/>
      <c r="YF97" s="50"/>
      <c r="YG97" s="50"/>
      <c r="YH97" s="50"/>
      <c r="YI97" s="50"/>
      <c r="YJ97" s="50"/>
      <c r="YK97" s="50"/>
      <c r="YL97" s="50"/>
      <c r="YM97" s="50"/>
      <c r="YN97" s="50"/>
      <c r="YO97" s="50"/>
      <c r="YP97" s="50"/>
      <c r="YQ97" s="50"/>
      <c r="YR97" s="50"/>
      <c r="YS97" s="50"/>
      <c r="YT97" s="50"/>
      <c r="YU97" s="50"/>
      <c r="YV97" s="50"/>
      <c r="YW97" s="50"/>
      <c r="YX97" s="50"/>
      <c r="YY97" s="50"/>
      <c r="YZ97" s="50"/>
      <c r="ZA97" s="50"/>
      <c r="ZB97" s="50"/>
      <c r="ZC97" s="50"/>
      <c r="ZD97" s="50"/>
      <c r="ZE97" s="50"/>
      <c r="ZF97" s="50"/>
      <c r="ZG97" s="50"/>
      <c r="ZH97" s="50"/>
      <c r="ZI97" s="50"/>
      <c r="ZJ97" s="50"/>
      <c r="ZK97" s="50"/>
      <c r="ZL97" s="50"/>
      <c r="ZM97" s="50"/>
      <c r="ZN97" s="50"/>
      <c r="ZO97" s="50"/>
      <c r="ZP97" s="50"/>
      <c r="ZQ97" s="50"/>
      <c r="ZR97" s="50"/>
      <c r="ZS97" s="50"/>
      <c r="ZT97" s="50"/>
      <c r="ZU97" s="50"/>
      <c r="ZV97" s="50"/>
      <c r="ZW97" s="50"/>
      <c r="ZX97" s="50"/>
      <c r="ZY97" s="50"/>
      <c r="ZZ97" s="50"/>
      <c r="AAA97" s="50"/>
      <c r="AAB97" s="50"/>
      <c r="AAC97" s="50"/>
      <c r="AAD97" s="50"/>
      <c r="AAE97" s="50"/>
      <c r="AAF97" s="50"/>
      <c r="AAG97" s="50"/>
      <c r="AAH97" s="50"/>
      <c r="AAI97" s="50"/>
      <c r="AAJ97" s="50"/>
      <c r="AAK97" s="50"/>
      <c r="AAL97" s="50"/>
      <c r="AAM97" s="50"/>
      <c r="AAN97" s="50"/>
      <c r="AAO97" s="50"/>
      <c r="AAP97" s="50"/>
      <c r="AAQ97" s="50"/>
      <c r="AAR97" s="50"/>
      <c r="AAS97" s="50"/>
      <c r="AAT97" s="50"/>
      <c r="AAU97" s="50"/>
      <c r="AAV97" s="50"/>
      <c r="AAW97" s="50"/>
      <c r="AAX97" s="50"/>
      <c r="AAY97" s="50"/>
      <c r="AAZ97" s="50"/>
      <c r="ABA97" s="50"/>
      <c r="ABB97" s="50"/>
      <c r="ABC97" s="50"/>
      <c r="ABD97" s="50"/>
      <c r="ABE97" s="50"/>
      <c r="ABF97" s="50"/>
      <c r="ABG97" s="50"/>
      <c r="ABH97" s="50"/>
      <c r="ABI97" s="50"/>
      <c r="ABJ97" s="50"/>
      <c r="ABK97" s="50"/>
      <c r="ABL97" s="50"/>
      <c r="ABM97" s="50"/>
      <c r="ABN97" s="50"/>
      <c r="ABO97" s="50"/>
      <c r="ABP97" s="50"/>
      <c r="ABQ97" s="50"/>
      <c r="ABR97" s="50"/>
      <c r="ABS97" s="50"/>
      <c r="ABT97" s="50"/>
      <c r="ABU97" s="50"/>
      <c r="ABV97" s="50"/>
      <c r="ABW97" s="50"/>
      <c r="ABX97" s="50"/>
      <c r="ABY97" s="50"/>
      <c r="ABZ97" s="50"/>
      <c r="ACA97" s="50"/>
      <c r="ACB97" s="50"/>
      <c r="ACC97" s="50"/>
      <c r="ACD97" s="50"/>
      <c r="ACE97" s="50"/>
      <c r="ACF97" s="50"/>
      <c r="ACG97" s="50"/>
      <c r="ACH97" s="50"/>
      <c r="ACI97" s="50"/>
      <c r="ACJ97" s="50"/>
      <c r="ACK97" s="50"/>
      <c r="ACL97" s="50"/>
      <c r="ACM97" s="50"/>
      <c r="ACN97" s="50"/>
      <c r="ACO97" s="50"/>
      <c r="ACP97" s="50"/>
      <c r="ACQ97" s="50"/>
      <c r="ACR97" s="50"/>
      <c r="ACS97" s="50"/>
      <c r="ACT97" s="50"/>
      <c r="ACU97" s="50"/>
      <c r="ACV97" s="50"/>
      <c r="ACW97" s="50"/>
      <c r="ACX97" s="50"/>
      <c r="ACY97" s="50"/>
      <c r="ACZ97" s="50"/>
      <c r="ADA97" s="50"/>
      <c r="ADB97" s="50"/>
      <c r="ADC97" s="50"/>
      <c r="ADD97" s="50"/>
      <c r="ADE97" s="50"/>
      <c r="ADF97" s="50"/>
      <c r="ADG97" s="50"/>
      <c r="ADH97" s="50"/>
      <c r="ADI97" s="50"/>
      <c r="ADJ97" s="50"/>
      <c r="ADK97" s="50"/>
      <c r="ADL97" s="50"/>
      <c r="ADM97" s="50"/>
      <c r="ADN97" s="50"/>
      <c r="ADO97" s="50"/>
      <c r="ADP97" s="50"/>
      <c r="ADQ97" s="50"/>
      <c r="ADR97" s="50"/>
      <c r="ADS97" s="50"/>
      <c r="ADT97" s="50"/>
      <c r="ADU97" s="50"/>
      <c r="ADV97" s="50"/>
      <c r="ADW97" s="50"/>
      <c r="ADX97" s="50"/>
      <c r="ADY97" s="50"/>
      <c r="ADZ97" s="50"/>
      <c r="AEA97" s="50"/>
      <c r="AEB97" s="50"/>
      <c r="AEC97" s="50"/>
      <c r="AED97" s="50"/>
      <c r="AEE97" s="50"/>
      <c r="AEF97" s="50"/>
      <c r="AEG97" s="50"/>
      <c r="AEH97" s="50"/>
      <c r="AEI97" s="50"/>
      <c r="AEJ97" s="50"/>
      <c r="AEK97" s="50"/>
      <c r="AEL97" s="50"/>
      <c r="AEM97" s="50"/>
      <c r="AEN97" s="50"/>
      <c r="AEO97" s="50"/>
      <c r="AEP97" s="50"/>
      <c r="AEQ97" s="50"/>
      <c r="AER97" s="50"/>
      <c r="AES97" s="50"/>
      <c r="AET97" s="50"/>
      <c r="AEU97" s="50"/>
      <c r="AEV97" s="50"/>
      <c r="AEW97" s="50"/>
      <c r="AEX97" s="50"/>
      <c r="AEY97" s="50"/>
      <c r="AEZ97" s="50"/>
      <c r="AFA97" s="50"/>
      <c r="AFB97" s="50"/>
      <c r="AFC97" s="50"/>
      <c r="AFD97" s="50"/>
      <c r="AFE97" s="50"/>
      <c r="AFF97" s="50"/>
      <c r="AFG97" s="50"/>
      <c r="AFH97" s="50"/>
      <c r="AFI97" s="50"/>
      <c r="AFJ97" s="50"/>
      <c r="AFK97" s="50"/>
      <c r="AFL97" s="50"/>
      <c r="AFM97" s="50"/>
      <c r="AFN97" s="50"/>
      <c r="AFO97" s="50"/>
      <c r="AFP97" s="50"/>
      <c r="AFQ97" s="50"/>
      <c r="AFR97" s="50"/>
      <c r="AFS97" s="50"/>
      <c r="AFT97" s="50"/>
      <c r="AFU97" s="50"/>
      <c r="AFV97" s="50"/>
      <c r="AFW97" s="50"/>
      <c r="AFX97" s="50"/>
      <c r="AFY97" s="50"/>
      <c r="AFZ97" s="50"/>
      <c r="AGA97" s="50"/>
      <c r="AGB97" s="50"/>
      <c r="AGC97" s="50"/>
      <c r="AGD97" s="50"/>
      <c r="AGE97" s="50"/>
      <c r="AGF97" s="50"/>
      <c r="AGG97" s="50"/>
      <c r="AGH97" s="50"/>
      <c r="AGI97" s="50"/>
      <c r="AGJ97" s="50"/>
      <c r="AGK97" s="50"/>
      <c r="AGL97" s="50"/>
      <c r="AGM97" s="50"/>
      <c r="AGN97" s="50"/>
      <c r="AGO97" s="50"/>
      <c r="AGP97" s="50"/>
      <c r="AGQ97" s="50"/>
      <c r="AGR97" s="50"/>
      <c r="AGS97" s="50"/>
      <c r="AGT97" s="50"/>
      <c r="AGU97" s="50"/>
      <c r="AGV97" s="50"/>
      <c r="AGW97" s="50"/>
      <c r="AGX97" s="50"/>
      <c r="AGY97" s="50"/>
      <c r="AGZ97" s="50"/>
      <c r="AHA97" s="50"/>
      <c r="AHB97" s="50"/>
      <c r="AHC97" s="50"/>
      <c r="AHD97" s="50"/>
      <c r="AHE97" s="50"/>
      <c r="AHF97" s="50"/>
      <c r="AHG97" s="50"/>
      <c r="AHH97" s="50"/>
      <c r="AHI97" s="50"/>
      <c r="AHJ97" s="50"/>
      <c r="AHK97" s="50"/>
      <c r="AHL97" s="50"/>
      <c r="AHM97" s="50"/>
      <c r="AHN97" s="50"/>
      <c r="AHO97" s="50"/>
      <c r="AHP97" s="50"/>
      <c r="AHQ97" s="50"/>
      <c r="AHR97" s="50"/>
      <c r="AHS97" s="50"/>
      <c r="AHT97" s="50"/>
      <c r="AHU97" s="50"/>
      <c r="AHV97" s="50"/>
      <c r="AHW97" s="50"/>
      <c r="AHX97" s="50"/>
      <c r="AHY97" s="50"/>
      <c r="AHZ97" s="50"/>
      <c r="AIA97" s="50"/>
      <c r="AIB97" s="50"/>
      <c r="AIC97" s="50"/>
      <c r="AID97" s="50"/>
      <c r="AIE97" s="50"/>
      <c r="AIF97" s="50"/>
      <c r="AIG97" s="50"/>
      <c r="AIH97" s="50"/>
      <c r="AII97" s="50"/>
      <c r="AIJ97" s="50"/>
      <c r="AIK97" s="50"/>
      <c r="AIL97" s="50"/>
      <c r="AIM97" s="50"/>
      <c r="AIN97" s="50"/>
      <c r="AIO97" s="50"/>
      <c r="AIP97" s="50"/>
      <c r="AIQ97" s="50"/>
      <c r="AIR97" s="50"/>
      <c r="AIS97" s="50"/>
      <c r="AIT97" s="50"/>
      <c r="AIU97" s="50"/>
      <c r="AIV97" s="50"/>
      <c r="AIW97" s="50"/>
      <c r="AIX97" s="50"/>
      <c r="AIY97" s="50"/>
      <c r="AIZ97" s="50"/>
      <c r="AJA97" s="50"/>
      <c r="AJB97" s="50"/>
      <c r="AJC97" s="50"/>
      <c r="AJD97" s="50"/>
      <c r="AJE97" s="50"/>
      <c r="AJF97" s="50"/>
      <c r="AJG97" s="50"/>
      <c r="AJH97" s="50"/>
      <c r="AJI97" s="50"/>
      <c r="AJJ97" s="50"/>
      <c r="AJK97" s="50"/>
      <c r="AJL97" s="50"/>
      <c r="AJM97" s="50"/>
      <c r="AJN97" s="50"/>
      <c r="AJO97" s="50"/>
      <c r="AJP97" s="50"/>
      <c r="AJQ97" s="50"/>
      <c r="AJR97" s="50"/>
      <c r="AJS97" s="50"/>
      <c r="AJT97" s="50"/>
      <c r="AJU97" s="50"/>
      <c r="AJV97" s="50"/>
      <c r="AJW97" s="50"/>
      <c r="AJX97" s="50"/>
      <c r="AJY97" s="50"/>
      <c r="AJZ97" s="50"/>
      <c r="AKA97" s="50"/>
      <c r="AKB97" s="50"/>
      <c r="AKC97" s="50"/>
      <c r="AKD97" s="50"/>
      <c r="AKE97" s="50"/>
      <c r="AKF97" s="50"/>
      <c r="AKG97" s="50"/>
      <c r="AKH97" s="50"/>
      <c r="AKI97" s="50"/>
      <c r="AKJ97" s="50"/>
      <c r="AKK97" s="50"/>
      <c r="AKL97" s="50"/>
      <c r="AKM97" s="50"/>
      <c r="AKN97" s="50"/>
      <c r="AKO97" s="50"/>
      <c r="AKP97" s="50"/>
      <c r="AKQ97" s="50"/>
      <c r="AKR97" s="50"/>
      <c r="AKS97" s="50"/>
      <c r="AKT97" s="50"/>
      <c r="AKU97" s="50"/>
      <c r="AKV97" s="50"/>
      <c r="AKW97" s="50"/>
      <c r="AKX97" s="50"/>
      <c r="AKY97" s="50"/>
      <c r="AKZ97" s="50"/>
      <c r="ALA97" s="50"/>
      <c r="ALB97" s="50"/>
      <c r="ALC97" s="50"/>
      <c r="ALD97" s="50"/>
      <c r="ALE97" s="50"/>
      <c r="ALF97" s="50"/>
      <c r="ALG97" s="50"/>
      <c r="ALH97" s="50"/>
      <c r="ALI97" s="50"/>
      <c r="ALJ97" s="50"/>
      <c r="ALK97" s="50"/>
      <c r="ALL97" s="50"/>
      <c r="ALM97" s="50"/>
      <c r="ALN97" s="50"/>
      <c r="ALO97" s="50"/>
      <c r="ALP97" s="50"/>
      <c r="ALQ97" s="50"/>
      <c r="ALR97" s="50"/>
      <c r="ALS97" s="50"/>
      <c r="ALT97" s="50"/>
      <c r="ALU97" s="50"/>
      <c r="ALV97" s="50"/>
      <c r="ALW97" s="50"/>
      <c r="ALX97" s="50"/>
      <c r="ALY97" s="50"/>
      <c r="ALZ97" s="50"/>
      <c r="AMA97" s="50"/>
      <c r="AMB97" s="50"/>
      <c r="AMC97" s="50"/>
      <c r="AMD97" s="50"/>
      <c r="AME97" s="50"/>
      <c r="AMF97" s="50"/>
      <c r="AMG97" s="50"/>
      <c r="AMH97" s="50"/>
      <c r="AMI97" s="50"/>
      <c r="AMJ97" s="50"/>
      <c r="AMK97" s="50"/>
      <c r="AML97" s="50"/>
      <c r="AMM97" s="50"/>
    </row>
    <row r="98" spans="1:1027" customFormat="1" ht="14.4" x14ac:dyDescent="0.3">
      <c r="A98" s="52" t="s">
        <v>96</v>
      </c>
      <c r="B98" t="s">
        <v>98</v>
      </c>
      <c r="C98" s="53" t="s">
        <v>48</v>
      </c>
      <c r="D98" s="54">
        <v>2</v>
      </c>
      <c r="E98" s="54"/>
      <c r="F98" s="55" t="s">
        <v>80</v>
      </c>
      <c r="G98" s="50"/>
      <c r="H98" s="50"/>
      <c r="I98" s="51" t="s">
        <v>78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  <c r="HG98" s="50"/>
      <c r="HH98" s="50"/>
      <c r="HI98" s="50"/>
      <c r="HJ98" s="50"/>
      <c r="HK98" s="50"/>
      <c r="HL98" s="50"/>
      <c r="HM98" s="50"/>
      <c r="HN98" s="50"/>
      <c r="HO98" s="50"/>
      <c r="HP98" s="50"/>
      <c r="HQ98" s="50"/>
      <c r="HR98" s="50"/>
      <c r="HS98" s="50"/>
      <c r="HT98" s="50"/>
      <c r="HU98" s="50"/>
      <c r="HV98" s="50"/>
      <c r="HW98" s="50"/>
      <c r="HX98" s="50"/>
      <c r="HY98" s="50"/>
      <c r="HZ98" s="50"/>
      <c r="IA98" s="50"/>
      <c r="IB98" s="50"/>
      <c r="IC98" s="50"/>
      <c r="ID98" s="50"/>
      <c r="IE98" s="50"/>
      <c r="IF98" s="50"/>
      <c r="IG98" s="50"/>
      <c r="IH98" s="50"/>
      <c r="II98" s="50"/>
      <c r="IJ98" s="50"/>
      <c r="IK98" s="50"/>
      <c r="IL98" s="50"/>
      <c r="IM98" s="50"/>
      <c r="IN98" s="50"/>
      <c r="IO98" s="50"/>
      <c r="IP98" s="50"/>
      <c r="IQ98" s="50"/>
      <c r="IR98" s="50"/>
      <c r="IS98" s="50"/>
      <c r="IT98" s="50"/>
      <c r="IU98" s="50"/>
      <c r="IV98" s="50"/>
      <c r="IW98" s="50"/>
      <c r="IX98" s="50"/>
      <c r="IY98" s="50"/>
      <c r="IZ98" s="50"/>
      <c r="JA98" s="50"/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/>
      <c r="JN98" s="50"/>
      <c r="JO98" s="50"/>
      <c r="JP98" s="50"/>
      <c r="JQ98" s="50"/>
      <c r="JR98" s="50"/>
      <c r="JS98" s="50"/>
      <c r="JT98" s="50"/>
      <c r="JU98" s="50"/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/>
      <c r="KH98" s="50"/>
      <c r="KI98" s="50"/>
      <c r="KJ98" s="50"/>
      <c r="KK98" s="50"/>
      <c r="KL98" s="50"/>
      <c r="KM98" s="50"/>
      <c r="KN98" s="50"/>
      <c r="KO98" s="50"/>
      <c r="KP98" s="50"/>
      <c r="KQ98" s="50"/>
      <c r="KR98" s="50"/>
      <c r="KS98" s="50"/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/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/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/>
      <c r="NV98" s="50"/>
      <c r="NW98" s="50"/>
      <c r="NX98" s="50"/>
      <c r="NY98" s="50"/>
      <c r="NZ98" s="50"/>
      <c r="OA98" s="50"/>
      <c r="OB98" s="50"/>
      <c r="OC98" s="50"/>
      <c r="OD98" s="50"/>
      <c r="OE98" s="50"/>
      <c r="OF98" s="50"/>
      <c r="OG98" s="50"/>
      <c r="OH98" s="50"/>
      <c r="OI98" s="50"/>
      <c r="OJ98" s="50"/>
      <c r="OK98" s="50"/>
      <c r="OL98" s="50"/>
      <c r="OM98" s="50"/>
      <c r="ON98" s="50"/>
      <c r="OO98" s="50"/>
      <c r="OP98" s="50"/>
      <c r="OQ98" s="50"/>
      <c r="OR98" s="50"/>
      <c r="OS98" s="50"/>
      <c r="OT98" s="50"/>
      <c r="OU98" s="50"/>
      <c r="OV98" s="50"/>
      <c r="OW98" s="50"/>
      <c r="OX98" s="50"/>
      <c r="OY98" s="50"/>
      <c r="OZ98" s="50"/>
      <c r="PA98" s="50"/>
      <c r="PB98" s="50"/>
      <c r="PC98" s="50"/>
      <c r="PD98" s="50"/>
      <c r="PE98" s="50"/>
      <c r="PF98" s="50"/>
      <c r="PG98" s="50"/>
      <c r="PH98" s="50"/>
      <c r="PI98" s="50"/>
      <c r="PJ98" s="50"/>
      <c r="PK98" s="50"/>
      <c r="PL98" s="50"/>
      <c r="PM98" s="50"/>
      <c r="PN98" s="50"/>
      <c r="PO98" s="50"/>
      <c r="PP98" s="50"/>
      <c r="PQ98" s="50"/>
      <c r="PR98" s="50"/>
      <c r="PS98" s="50"/>
      <c r="PT98" s="50"/>
      <c r="PU98" s="50"/>
      <c r="PV98" s="50"/>
      <c r="PW98" s="50"/>
      <c r="PX98" s="50"/>
      <c r="PY98" s="50"/>
      <c r="PZ98" s="50"/>
      <c r="QA98" s="50"/>
      <c r="QB98" s="50"/>
      <c r="QC98" s="50"/>
      <c r="QD98" s="50"/>
      <c r="QE98" s="50"/>
      <c r="QF98" s="50"/>
      <c r="QG98" s="50"/>
      <c r="QH98" s="50"/>
      <c r="QI98" s="50"/>
      <c r="QJ98" s="50"/>
      <c r="QK98" s="50"/>
      <c r="QL98" s="50"/>
      <c r="QM98" s="50"/>
      <c r="QN98" s="50"/>
      <c r="QO98" s="50"/>
      <c r="QP98" s="50"/>
      <c r="QQ98" s="50"/>
      <c r="QR98" s="50"/>
      <c r="QS98" s="50"/>
      <c r="QT98" s="50"/>
      <c r="QU98" s="50"/>
      <c r="QV98" s="50"/>
      <c r="QW98" s="50"/>
      <c r="QX98" s="50"/>
      <c r="QY98" s="50"/>
      <c r="QZ98" s="50"/>
      <c r="RA98" s="50"/>
      <c r="RB98" s="50"/>
      <c r="RC98" s="50"/>
      <c r="RD98" s="50"/>
      <c r="RE98" s="50"/>
      <c r="RF98" s="50"/>
      <c r="RG98" s="50"/>
      <c r="RH98" s="50"/>
      <c r="RI98" s="50"/>
      <c r="RJ98" s="50"/>
      <c r="RK98" s="50"/>
      <c r="RL98" s="50"/>
      <c r="RM98" s="50"/>
      <c r="RN98" s="50"/>
      <c r="RO98" s="50"/>
      <c r="RP98" s="50"/>
      <c r="RQ98" s="50"/>
      <c r="RR98" s="50"/>
      <c r="RS98" s="50"/>
      <c r="RT98" s="50"/>
      <c r="RU98" s="50"/>
      <c r="RV98" s="50"/>
      <c r="RW98" s="50"/>
      <c r="RX98" s="50"/>
      <c r="RY98" s="50"/>
      <c r="RZ98" s="50"/>
      <c r="SA98" s="50"/>
      <c r="SB98" s="50"/>
      <c r="SC98" s="50"/>
      <c r="SD98" s="50"/>
      <c r="SE98" s="50"/>
      <c r="SF98" s="50"/>
      <c r="SG98" s="50"/>
      <c r="SH98" s="50"/>
      <c r="SI98" s="50"/>
      <c r="SJ98" s="50"/>
      <c r="SK98" s="50"/>
      <c r="SL98" s="50"/>
      <c r="SM98" s="50"/>
      <c r="SN98" s="50"/>
      <c r="SO98" s="50"/>
      <c r="SP98" s="50"/>
      <c r="SQ98" s="50"/>
      <c r="SR98" s="50"/>
      <c r="SS98" s="50"/>
      <c r="ST98" s="50"/>
      <c r="SU98" s="50"/>
      <c r="SV98" s="50"/>
      <c r="SW98" s="50"/>
      <c r="SX98" s="50"/>
      <c r="SY98" s="50"/>
      <c r="SZ98" s="50"/>
      <c r="TA98" s="50"/>
      <c r="TB98" s="50"/>
      <c r="TC98" s="50"/>
      <c r="TD98" s="50"/>
      <c r="TE98" s="50"/>
      <c r="TF98" s="50"/>
      <c r="TG98" s="50"/>
      <c r="TH98" s="50"/>
      <c r="TI98" s="50"/>
      <c r="TJ98" s="50"/>
      <c r="TK98" s="50"/>
      <c r="TL98" s="50"/>
      <c r="TM98" s="50"/>
      <c r="TN98" s="50"/>
      <c r="TO98" s="50"/>
      <c r="TP98" s="50"/>
      <c r="TQ98" s="50"/>
      <c r="TR98" s="50"/>
      <c r="TS98" s="50"/>
      <c r="TT98" s="50"/>
      <c r="TU98" s="50"/>
      <c r="TV98" s="50"/>
      <c r="TW98" s="50"/>
      <c r="TX98" s="50"/>
      <c r="TY98" s="50"/>
      <c r="TZ98" s="50"/>
      <c r="UA98" s="50"/>
      <c r="UB98" s="50"/>
      <c r="UC98" s="50"/>
      <c r="UD98" s="50"/>
      <c r="UE98" s="50"/>
      <c r="UF98" s="50"/>
      <c r="UG98" s="50"/>
      <c r="UH98" s="50"/>
      <c r="UI98" s="50"/>
      <c r="UJ98" s="50"/>
      <c r="UK98" s="50"/>
      <c r="UL98" s="50"/>
      <c r="UM98" s="50"/>
      <c r="UN98" s="50"/>
      <c r="UO98" s="50"/>
      <c r="UP98" s="50"/>
      <c r="UQ98" s="50"/>
      <c r="UR98" s="50"/>
      <c r="US98" s="50"/>
      <c r="UT98" s="50"/>
      <c r="UU98" s="50"/>
      <c r="UV98" s="50"/>
      <c r="UW98" s="50"/>
      <c r="UX98" s="50"/>
      <c r="UY98" s="50"/>
      <c r="UZ98" s="50"/>
      <c r="VA98" s="50"/>
      <c r="VB98" s="50"/>
      <c r="VC98" s="50"/>
      <c r="VD98" s="50"/>
      <c r="VE98" s="50"/>
      <c r="VF98" s="50"/>
      <c r="VG98" s="50"/>
      <c r="VH98" s="50"/>
      <c r="VI98" s="50"/>
      <c r="VJ98" s="50"/>
      <c r="VK98" s="50"/>
      <c r="VL98" s="50"/>
      <c r="VM98" s="50"/>
      <c r="VN98" s="50"/>
      <c r="VO98" s="50"/>
      <c r="VP98" s="50"/>
      <c r="VQ98" s="50"/>
      <c r="VR98" s="50"/>
      <c r="VS98" s="50"/>
      <c r="VT98" s="50"/>
      <c r="VU98" s="50"/>
      <c r="VV98" s="50"/>
      <c r="VW98" s="50"/>
      <c r="VX98" s="50"/>
      <c r="VY98" s="50"/>
      <c r="VZ98" s="50"/>
      <c r="WA98" s="50"/>
      <c r="WB98" s="50"/>
      <c r="WC98" s="50"/>
      <c r="WD98" s="50"/>
      <c r="WE98" s="50"/>
      <c r="WF98" s="50"/>
      <c r="WG98" s="50"/>
      <c r="WH98" s="50"/>
      <c r="WI98" s="50"/>
      <c r="WJ98" s="50"/>
      <c r="WK98" s="50"/>
      <c r="WL98" s="50"/>
      <c r="WM98" s="50"/>
      <c r="WN98" s="50"/>
      <c r="WO98" s="50"/>
      <c r="WP98" s="50"/>
      <c r="WQ98" s="50"/>
      <c r="WR98" s="50"/>
      <c r="WS98" s="50"/>
      <c r="WT98" s="50"/>
      <c r="WU98" s="50"/>
      <c r="WV98" s="50"/>
      <c r="WW98" s="50"/>
      <c r="WX98" s="50"/>
      <c r="WY98" s="50"/>
      <c r="WZ98" s="50"/>
      <c r="XA98" s="50"/>
      <c r="XB98" s="50"/>
      <c r="XC98" s="50"/>
      <c r="XD98" s="50"/>
      <c r="XE98" s="50"/>
      <c r="XF98" s="50"/>
      <c r="XG98" s="50"/>
      <c r="XH98" s="50"/>
      <c r="XI98" s="50"/>
      <c r="XJ98" s="50"/>
      <c r="XK98" s="50"/>
      <c r="XL98" s="50"/>
      <c r="XM98" s="50"/>
      <c r="XN98" s="50"/>
      <c r="XO98" s="50"/>
      <c r="XP98" s="50"/>
      <c r="XQ98" s="50"/>
      <c r="XR98" s="50"/>
      <c r="XS98" s="50"/>
      <c r="XT98" s="50"/>
      <c r="XU98" s="50"/>
      <c r="XV98" s="50"/>
      <c r="XW98" s="50"/>
      <c r="XX98" s="50"/>
      <c r="XY98" s="50"/>
      <c r="XZ98" s="50"/>
      <c r="YA98" s="50"/>
      <c r="YB98" s="50"/>
      <c r="YC98" s="50"/>
      <c r="YD98" s="50"/>
      <c r="YE98" s="50"/>
      <c r="YF98" s="50"/>
      <c r="YG98" s="50"/>
      <c r="YH98" s="50"/>
      <c r="YI98" s="50"/>
      <c r="YJ98" s="50"/>
      <c r="YK98" s="50"/>
      <c r="YL98" s="50"/>
      <c r="YM98" s="50"/>
      <c r="YN98" s="50"/>
      <c r="YO98" s="50"/>
      <c r="YP98" s="50"/>
      <c r="YQ98" s="50"/>
      <c r="YR98" s="50"/>
      <c r="YS98" s="50"/>
      <c r="YT98" s="50"/>
      <c r="YU98" s="50"/>
      <c r="YV98" s="50"/>
      <c r="YW98" s="50"/>
      <c r="YX98" s="50"/>
      <c r="YY98" s="50"/>
      <c r="YZ98" s="50"/>
      <c r="ZA98" s="50"/>
      <c r="ZB98" s="50"/>
      <c r="ZC98" s="50"/>
      <c r="ZD98" s="50"/>
      <c r="ZE98" s="50"/>
      <c r="ZF98" s="50"/>
      <c r="ZG98" s="50"/>
      <c r="ZH98" s="50"/>
      <c r="ZI98" s="50"/>
      <c r="ZJ98" s="50"/>
      <c r="ZK98" s="50"/>
      <c r="ZL98" s="50"/>
      <c r="ZM98" s="50"/>
      <c r="ZN98" s="50"/>
      <c r="ZO98" s="50"/>
      <c r="ZP98" s="50"/>
      <c r="ZQ98" s="50"/>
      <c r="ZR98" s="50"/>
      <c r="ZS98" s="50"/>
      <c r="ZT98" s="50"/>
      <c r="ZU98" s="50"/>
      <c r="ZV98" s="50"/>
      <c r="ZW98" s="50"/>
      <c r="ZX98" s="50"/>
      <c r="ZY98" s="50"/>
      <c r="ZZ98" s="50"/>
      <c r="AAA98" s="50"/>
      <c r="AAB98" s="50"/>
      <c r="AAC98" s="50"/>
      <c r="AAD98" s="50"/>
      <c r="AAE98" s="50"/>
      <c r="AAF98" s="50"/>
      <c r="AAG98" s="50"/>
      <c r="AAH98" s="50"/>
      <c r="AAI98" s="50"/>
      <c r="AAJ98" s="50"/>
      <c r="AAK98" s="50"/>
      <c r="AAL98" s="50"/>
      <c r="AAM98" s="50"/>
      <c r="AAN98" s="50"/>
      <c r="AAO98" s="50"/>
      <c r="AAP98" s="50"/>
      <c r="AAQ98" s="50"/>
      <c r="AAR98" s="50"/>
      <c r="AAS98" s="50"/>
      <c r="AAT98" s="50"/>
      <c r="AAU98" s="50"/>
      <c r="AAV98" s="50"/>
      <c r="AAW98" s="50"/>
      <c r="AAX98" s="50"/>
      <c r="AAY98" s="50"/>
      <c r="AAZ98" s="50"/>
      <c r="ABA98" s="50"/>
      <c r="ABB98" s="50"/>
      <c r="ABC98" s="50"/>
      <c r="ABD98" s="50"/>
      <c r="ABE98" s="50"/>
      <c r="ABF98" s="50"/>
      <c r="ABG98" s="50"/>
      <c r="ABH98" s="50"/>
      <c r="ABI98" s="50"/>
      <c r="ABJ98" s="50"/>
      <c r="ABK98" s="50"/>
      <c r="ABL98" s="50"/>
      <c r="ABM98" s="50"/>
      <c r="ABN98" s="50"/>
      <c r="ABO98" s="50"/>
      <c r="ABP98" s="50"/>
      <c r="ABQ98" s="50"/>
      <c r="ABR98" s="50"/>
      <c r="ABS98" s="50"/>
      <c r="ABT98" s="50"/>
      <c r="ABU98" s="50"/>
      <c r="ABV98" s="50"/>
      <c r="ABW98" s="50"/>
      <c r="ABX98" s="50"/>
      <c r="ABY98" s="50"/>
      <c r="ABZ98" s="50"/>
      <c r="ACA98" s="50"/>
      <c r="ACB98" s="50"/>
      <c r="ACC98" s="50"/>
      <c r="ACD98" s="50"/>
      <c r="ACE98" s="50"/>
      <c r="ACF98" s="50"/>
      <c r="ACG98" s="50"/>
      <c r="ACH98" s="50"/>
      <c r="ACI98" s="50"/>
      <c r="ACJ98" s="50"/>
      <c r="ACK98" s="50"/>
      <c r="ACL98" s="50"/>
      <c r="ACM98" s="50"/>
      <c r="ACN98" s="50"/>
      <c r="ACO98" s="50"/>
      <c r="ACP98" s="50"/>
      <c r="ACQ98" s="50"/>
      <c r="ACR98" s="50"/>
      <c r="ACS98" s="50"/>
      <c r="ACT98" s="50"/>
      <c r="ACU98" s="50"/>
      <c r="ACV98" s="50"/>
      <c r="ACW98" s="50"/>
      <c r="ACX98" s="50"/>
      <c r="ACY98" s="50"/>
      <c r="ACZ98" s="50"/>
      <c r="ADA98" s="50"/>
      <c r="ADB98" s="50"/>
      <c r="ADC98" s="50"/>
      <c r="ADD98" s="50"/>
      <c r="ADE98" s="50"/>
      <c r="ADF98" s="50"/>
      <c r="ADG98" s="50"/>
      <c r="ADH98" s="50"/>
      <c r="ADI98" s="50"/>
      <c r="ADJ98" s="50"/>
      <c r="ADK98" s="50"/>
      <c r="ADL98" s="50"/>
      <c r="ADM98" s="50"/>
      <c r="ADN98" s="50"/>
      <c r="ADO98" s="50"/>
      <c r="ADP98" s="50"/>
      <c r="ADQ98" s="50"/>
      <c r="ADR98" s="50"/>
      <c r="ADS98" s="50"/>
      <c r="ADT98" s="50"/>
      <c r="ADU98" s="50"/>
      <c r="ADV98" s="50"/>
      <c r="ADW98" s="50"/>
      <c r="ADX98" s="50"/>
      <c r="ADY98" s="50"/>
      <c r="ADZ98" s="50"/>
      <c r="AEA98" s="50"/>
      <c r="AEB98" s="50"/>
      <c r="AEC98" s="50"/>
      <c r="AED98" s="50"/>
      <c r="AEE98" s="50"/>
      <c r="AEF98" s="50"/>
      <c r="AEG98" s="50"/>
      <c r="AEH98" s="50"/>
      <c r="AEI98" s="50"/>
      <c r="AEJ98" s="50"/>
      <c r="AEK98" s="50"/>
      <c r="AEL98" s="50"/>
      <c r="AEM98" s="50"/>
      <c r="AEN98" s="50"/>
      <c r="AEO98" s="50"/>
      <c r="AEP98" s="50"/>
      <c r="AEQ98" s="50"/>
      <c r="AER98" s="50"/>
      <c r="AES98" s="50"/>
      <c r="AET98" s="50"/>
      <c r="AEU98" s="50"/>
      <c r="AEV98" s="50"/>
      <c r="AEW98" s="50"/>
      <c r="AEX98" s="50"/>
      <c r="AEY98" s="50"/>
      <c r="AEZ98" s="50"/>
      <c r="AFA98" s="50"/>
      <c r="AFB98" s="50"/>
      <c r="AFC98" s="50"/>
      <c r="AFD98" s="50"/>
      <c r="AFE98" s="50"/>
      <c r="AFF98" s="50"/>
      <c r="AFG98" s="50"/>
      <c r="AFH98" s="50"/>
      <c r="AFI98" s="50"/>
      <c r="AFJ98" s="50"/>
      <c r="AFK98" s="50"/>
      <c r="AFL98" s="50"/>
      <c r="AFM98" s="50"/>
      <c r="AFN98" s="50"/>
      <c r="AFO98" s="50"/>
      <c r="AFP98" s="50"/>
      <c r="AFQ98" s="50"/>
      <c r="AFR98" s="50"/>
      <c r="AFS98" s="50"/>
      <c r="AFT98" s="50"/>
      <c r="AFU98" s="50"/>
      <c r="AFV98" s="50"/>
      <c r="AFW98" s="50"/>
      <c r="AFX98" s="50"/>
      <c r="AFY98" s="50"/>
      <c r="AFZ98" s="50"/>
      <c r="AGA98" s="50"/>
      <c r="AGB98" s="50"/>
      <c r="AGC98" s="50"/>
      <c r="AGD98" s="50"/>
      <c r="AGE98" s="50"/>
      <c r="AGF98" s="50"/>
      <c r="AGG98" s="50"/>
      <c r="AGH98" s="50"/>
      <c r="AGI98" s="50"/>
      <c r="AGJ98" s="50"/>
      <c r="AGK98" s="50"/>
      <c r="AGL98" s="50"/>
      <c r="AGM98" s="50"/>
      <c r="AGN98" s="50"/>
      <c r="AGO98" s="50"/>
      <c r="AGP98" s="50"/>
      <c r="AGQ98" s="50"/>
      <c r="AGR98" s="50"/>
      <c r="AGS98" s="50"/>
      <c r="AGT98" s="50"/>
      <c r="AGU98" s="50"/>
      <c r="AGV98" s="50"/>
      <c r="AGW98" s="50"/>
      <c r="AGX98" s="50"/>
      <c r="AGY98" s="50"/>
      <c r="AGZ98" s="50"/>
      <c r="AHA98" s="50"/>
      <c r="AHB98" s="50"/>
      <c r="AHC98" s="50"/>
      <c r="AHD98" s="50"/>
      <c r="AHE98" s="50"/>
      <c r="AHF98" s="50"/>
      <c r="AHG98" s="50"/>
      <c r="AHH98" s="50"/>
      <c r="AHI98" s="50"/>
      <c r="AHJ98" s="50"/>
      <c r="AHK98" s="50"/>
      <c r="AHL98" s="50"/>
      <c r="AHM98" s="50"/>
      <c r="AHN98" s="50"/>
      <c r="AHO98" s="50"/>
      <c r="AHP98" s="50"/>
      <c r="AHQ98" s="50"/>
      <c r="AHR98" s="50"/>
      <c r="AHS98" s="50"/>
      <c r="AHT98" s="50"/>
      <c r="AHU98" s="50"/>
      <c r="AHV98" s="50"/>
      <c r="AHW98" s="50"/>
      <c r="AHX98" s="50"/>
      <c r="AHY98" s="50"/>
      <c r="AHZ98" s="50"/>
      <c r="AIA98" s="50"/>
      <c r="AIB98" s="50"/>
      <c r="AIC98" s="50"/>
      <c r="AID98" s="50"/>
      <c r="AIE98" s="50"/>
      <c r="AIF98" s="50"/>
      <c r="AIG98" s="50"/>
      <c r="AIH98" s="50"/>
      <c r="AII98" s="50"/>
      <c r="AIJ98" s="50"/>
      <c r="AIK98" s="50"/>
      <c r="AIL98" s="50"/>
      <c r="AIM98" s="50"/>
      <c r="AIN98" s="50"/>
      <c r="AIO98" s="50"/>
      <c r="AIP98" s="50"/>
      <c r="AIQ98" s="50"/>
      <c r="AIR98" s="50"/>
      <c r="AIS98" s="50"/>
      <c r="AIT98" s="50"/>
      <c r="AIU98" s="50"/>
      <c r="AIV98" s="50"/>
      <c r="AIW98" s="50"/>
      <c r="AIX98" s="50"/>
      <c r="AIY98" s="50"/>
      <c r="AIZ98" s="50"/>
      <c r="AJA98" s="50"/>
      <c r="AJB98" s="50"/>
      <c r="AJC98" s="50"/>
      <c r="AJD98" s="50"/>
      <c r="AJE98" s="50"/>
      <c r="AJF98" s="50"/>
      <c r="AJG98" s="50"/>
      <c r="AJH98" s="50"/>
      <c r="AJI98" s="50"/>
      <c r="AJJ98" s="50"/>
      <c r="AJK98" s="50"/>
      <c r="AJL98" s="50"/>
      <c r="AJM98" s="50"/>
      <c r="AJN98" s="50"/>
      <c r="AJO98" s="50"/>
      <c r="AJP98" s="50"/>
      <c r="AJQ98" s="50"/>
      <c r="AJR98" s="50"/>
      <c r="AJS98" s="50"/>
      <c r="AJT98" s="50"/>
      <c r="AJU98" s="50"/>
      <c r="AJV98" s="50"/>
      <c r="AJW98" s="50"/>
      <c r="AJX98" s="50"/>
      <c r="AJY98" s="50"/>
      <c r="AJZ98" s="50"/>
      <c r="AKA98" s="50"/>
      <c r="AKB98" s="50"/>
      <c r="AKC98" s="50"/>
      <c r="AKD98" s="50"/>
      <c r="AKE98" s="50"/>
      <c r="AKF98" s="50"/>
      <c r="AKG98" s="50"/>
      <c r="AKH98" s="50"/>
      <c r="AKI98" s="50"/>
      <c r="AKJ98" s="50"/>
      <c r="AKK98" s="50"/>
      <c r="AKL98" s="50"/>
      <c r="AKM98" s="50"/>
      <c r="AKN98" s="50"/>
      <c r="AKO98" s="50"/>
      <c r="AKP98" s="50"/>
      <c r="AKQ98" s="50"/>
      <c r="AKR98" s="50"/>
      <c r="AKS98" s="50"/>
      <c r="AKT98" s="50"/>
      <c r="AKU98" s="50"/>
      <c r="AKV98" s="50"/>
      <c r="AKW98" s="50"/>
      <c r="AKX98" s="50"/>
      <c r="AKY98" s="50"/>
      <c r="AKZ98" s="50"/>
      <c r="ALA98" s="50"/>
      <c r="ALB98" s="50"/>
      <c r="ALC98" s="50"/>
      <c r="ALD98" s="50"/>
      <c r="ALE98" s="50"/>
      <c r="ALF98" s="50"/>
      <c r="ALG98" s="50"/>
      <c r="ALH98" s="50"/>
      <c r="ALI98" s="50"/>
      <c r="ALJ98" s="50"/>
      <c r="ALK98" s="50"/>
      <c r="ALL98" s="50"/>
      <c r="ALM98" s="50"/>
      <c r="ALN98" s="50"/>
      <c r="ALO98" s="50"/>
      <c r="ALP98" s="50"/>
      <c r="ALQ98" s="50"/>
      <c r="ALR98" s="50"/>
      <c r="ALS98" s="50"/>
      <c r="ALT98" s="50"/>
      <c r="ALU98" s="50"/>
      <c r="ALV98" s="50"/>
      <c r="ALW98" s="50"/>
      <c r="ALX98" s="50"/>
      <c r="ALY98" s="50"/>
      <c r="ALZ98" s="50"/>
      <c r="AMA98" s="50"/>
      <c r="AMB98" s="50"/>
      <c r="AMC98" s="50"/>
      <c r="AMD98" s="50"/>
      <c r="AME98" s="50"/>
      <c r="AMF98" s="50"/>
      <c r="AMG98" s="50"/>
      <c r="AMH98" s="50"/>
      <c r="AMI98" s="50"/>
      <c r="AMJ98" s="50"/>
      <c r="AMK98" s="50"/>
      <c r="AML98" s="50"/>
      <c r="AMM98" s="5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2015-12-10T19:07:51Z</dcterms:modified>
</cp:coreProperties>
</file>