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8\"/>
    </mc:Choice>
  </mc:AlternateContent>
  <bookViews>
    <workbookView xWindow="2124" yWindow="9456" windowWidth="23004" windowHeight="8316" tabRatio="377"/>
  </bookViews>
  <sheets>
    <sheet name="Moorings" sheetId="1" r:id="rId1"/>
  </sheets>
  <definedNames>
    <definedName name="_xlnm._FilterDatabase">#REF!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#REF!</definedName>
    <definedName name="_FilterDatabase_0_0_0_0_0_0">#REF!</definedName>
    <definedName name="_FilterDatabase_0_0_0_0_0_0_0">#REF!</definedName>
    <definedName name="_FilterDatabase_0_0_0_0_0_0_0_0">#REF!</definedName>
    <definedName name="_FilterDatabase_0_0_0_0_1">#REF!</definedName>
    <definedName name="_FilterDatabase_0_0_0_1">#REF!</definedName>
    <definedName name="_FilterDatabase_0_0_1">#REF!</definedName>
    <definedName name="_FilterDatabase_0_1">#REF!</definedName>
    <definedName name="_FilterDatabase_1">#REF!</definedName>
    <definedName name="_FilterDatabase_1_1">#REF!</definedName>
    <definedName name="_FilterDatabase_1_1_1">Moorings!$B$1:$K$81</definedName>
    <definedName name="_FilterDatabase_2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<sst xmlns="http://schemas.openxmlformats.org/spreadsheetml/2006/main" count="18" uniqueCount="18">
  <si>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</si>
  <si>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</si>
  <si>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</si>
  <si>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</si>
  <si>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</si>
  <si>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</si>
  <si>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</si>
  <si>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</si>
  <si>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</si>
  <si>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Anchor Launch Date</t>
  </si>
  <si>
    <t>Anchor Launch Time</t>
  </si>
  <si>
    <t>Scarlett Isabella</t>
  </si>
  <si>
    <t>39° 50' N</t>
  </si>
  <si>
    <t>70° 42.5' W</t>
  </si>
  <si>
    <t>CP05MOAS-GL388</t>
  </si>
  <si>
    <t>FZ-1 Line;  Leaked -- no data</t>
  </si>
  <si>
    <t>Mooring OOIBARCODE</t>
  </si>
  <si>
    <t>A00583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</si>
</sst>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rgb="FF000000"/>
      <name val="Calibri"/>
      <family val="2"/>
      <charset val="1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5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0" fontId="3" fillId="0" borderId="2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1" sqref="B1:L1"/>
    </sheetView>
  </sheetViews>
  <sheetFormatPr defaultColWidth="8.77734375" defaultRowHeight="14.4" x14ac:dyDescent="0.3"/>
  <cols>
    <col min="1" max="1" width="11.33203125" customWidth="1"/>
    <col min="2" max="2" width="18.77734375" bestFit="1" customWidth="1"/>
    <col min="4" max="4" width="14.44140625" customWidth="1"/>
    <col min="5" max="9" width="16.44140625" customWidth="1"/>
    <col min="10" max="10" width="10.6640625" customWidth="1"/>
    <col min="11" max="11" width="21" customWidth="1"/>
    <col min="12" max="13" width="27.77734375" customWidth="1"/>
  </cols>
  <sheetData>
    <row r="1" spans="1:14" ht="27.6" x14ac:dyDescent="0.3">
      <c r="A1" s="8" t="s">
        <v>16</v>
      </c>
      <c r="B1" s="8" t="s">
        <v>0</v>
      </c>
      <c r="C1" s="8" t="s">
        <v>1</v>
      </c>
      <c r="D1" s="8" t="s">
        <v>8</v>
      </c>
      <c r="E1" s="8" t="s">
        <v>9</v>
      </c>
      <c r="F1" s="8" t="s">
        <v>10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</row>
    <row r="2" spans="1:14" s="7" customFormat="1" ht="15" x14ac:dyDescent="0.3">
      <c r="A2" t="s">
        <v>17</v>
      </c>
      <c r="B2" s="2" t="s">
        <v>14</v>
      </c>
      <c r="C2" s="2">
        <v>388</v>
      </c>
      <c r="D2" s="2">
        <v>2</v>
      </c>
      <c r="E2" s="1">
        <v>42208</v>
      </c>
      <c r="F2" s="5"/>
      <c r="G2" s="1">
        <v>42291</v>
      </c>
      <c r="H2" s="3" t="s">
        <v>12</v>
      </c>
      <c r="I2" s="4" t="s">
        <v>13</v>
      </c>
      <c r="J2" s="4">
        <v>1000</v>
      </c>
      <c r="K2" s="2" t="s">
        <v>11</v>
      </c>
      <c r="L2" s="1" t="s">
        <v>15</v>
      </c>
      <c r="M2" s="6">
        <f>((LEFT(H2,(FIND("°",H2,1)-1)))+(MID(H2,(FIND("°",H2,1)+1),(FIND("'",H2,1))-(FIND("°",H2,1)+1))/60))*(IF(RIGHT(H2,1)="N",1,-1))</f>
        <v>39.833333333333336</v>
      </c>
      <c r="N2" s="6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Moorings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2015-12-09T19:07:33Z</dcterms:modified>
</cp:coreProperties>
</file>