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I05MOAS-GL477\"/>
    </mc:Choice>
  </mc:AlternateContent>
  <bookViews>
    <workbookView xWindow="-12" yWindow="-12" windowWidth="12720" windowHeight="12408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<sst xmlns="http://schemas.openxmlformats.org/spreadsheetml/2006/main" count="56" uniqueCount="35">
  <si>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</si>
  <si>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</si>
  <si>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</si>
  <si>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</si>
  <si>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</si>
  <si>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</si>
  <si>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</si>
  <si>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</si>
  <si>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</si>
  <si>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</si>
  <si>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</si>
  <si>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</si>
  <si>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</si>
  <si>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</si>
  <si>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</si>
  <si>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</si>
  <si>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</si>
  <si>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</si>
  <si>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</si>
  <si>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</si>
  <si>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</si>
  <si>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59° 56.024' N</t>
  </si>
  <si>
    <t>39° 28.430' W</t>
  </si>
  <si>
    <t>KN-221-4</t>
  </si>
  <si>
    <t>GI05MOAS-GL477</t>
  </si>
  <si>
    <t>GI05MOAS-GL477-01-FLORDM000</t>
  </si>
  <si>
    <t>GI05MOAS-GL477-02-DOSTAM000</t>
  </si>
  <si>
    <t>GI05MOAS-GL477-04-CTDGVM000</t>
  </si>
  <si>
    <t>GI05MOAS-GL477-00-ENG000000</t>
  </si>
  <si>
    <t>Sensor OOIBARCODE</t>
  </si>
  <si>
    <t>Mooring OOIBARCODE</t>
  </si>
  <si>
    <t>A00964</t>
  </si>
  <si>
    <t>N00533</t>
  </si>
  <si>
    <t>N00532</t>
  </si>
  <si>
    <t>N00531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</si>
</sst>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4" xfId="1" applyNumberFormat="1" applyFont="1" applyFill="1" applyBorder="1" applyAlignment="1">
      <alignment horizontal="left" vertical="center"/>
    </xf>
    <xf numFmtId="0" fontId="4" fillId="0" borderId="3" xfId="1" applyNumberFormat="1" applyFont="1" applyFill="1" applyBorder="1" applyAlignment="1">
      <alignment horizontal="center" vertical="center"/>
    </xf>
    <xf numFmtId="15" fontId="4" fillId="0" borderId="3" xfId="1" applyNumberFormat="1" applyFont="1" applyFill="1" applyBorder="1" applyAlignment="1">
      <alignment horizontal="center" vertical="center"/>
    </xf>
    <xf numFmtId="20" fontId="4" fillId="0" borderId="3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80" zoomScaleNormal="80" workbookViewId="0">
      <selection activeCell="B1" sqref="B1:L1"/>
    </sheetView>
  </sheetViews>
  <sheetFormatPr defaultRowHeight="14.4" x14ac:dyDescent="0.3"/>
  <cols>
    <col min="1" max="1" width="12.21875" customWidth="1"/>
    <col min="2" max="2" width="37.88671875"/>
    <col min="3" max="3" width="39.44140625"/>
    <col min="4" max="4" width="14.44140625" customWidth="1"/>
    <col min="5" max="5" width="24.109375" bestFit="1" customWidth="1"/>
    <col min="6" max="7" width="17.44140625"/>
    <col min="8" max="8" width="18.6640625"/>
    <col min="9" max="9" width="18.6640625" customWidth="1"/>
    <col min="10" max="10" width="17.88671875"/>
    <col min="11" max="11" width="12.6640625"/>
    <col min="12" max="12" width="34.88671875" customWidth="1"/>
    <col min="13" max="13" width="13" bestFit="1" customWidth="1"/>
    <col min="14" max="14" width="13.6640625" bestFit="1" customWidth="1"/>
    <col min="15" max="1027" width="8.6640625"/>
  </cols>
  <sheetData>
    <row r="1" spans="1:14" ht="27.6" x14ac:dyDescent="0.3">
      <c r="A1" s="13" t="s">
        <v>30</v>
      </c>
      <c r="B1" s="13" t="s">
        <v>0</v>
      </c>
      <c r="C1" s="13" t="s">
        <v>1</v>
      </c>
      <c r="D1" s="13" t="s">
        <v>13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</row>
    <row r="2" spans="1:14" s="3" customFormat="1" ht="15" x14ac:dyDescent="0.3">
      <c r="A2" t="s">
        <v>31</v>
      </c>
      <c r="B2" s="5" t="s">
        <v>24</v>
      </c>
      <c r="C2" s="5">
        <v>477</v>
      </c>
      <c r="D2" s="5">
        <v>1</v>
      </c>
      <c r="E2" s="6">
        <v>41892</v>
      </c>
      <c r="F2" s="7">
        <v>0.95833333333333337</v>
      </c>
      <c r="G2" s="6"/>
      <c r="H2" s="9" t="s">
        <v>21</v>
      </c>
      <c r="I2" s="9" t="s">
        <v>22</v>
      </c>
      <c r="J2" s="5">
        <v>0</v>
      </c>
      <c r="K2" s="5" t="s">
        <v>23</v>
      </c>
      <c r="L2" s="4"/>
      <c r="M2" s="10">
        <f>((LEFT(H2,(FIND("°",H2,1)-1)))+(MID(H2,(FIND("°",H2,1)+1),(FIND("'",H2,1))-(FIND("°",H2,1)+1))/60))*(IF(RIGHT(H2,1)="N",1,-1))</f>
        <v>59.933733333333336</v>
      </c>
      <c r="N2" s="10">
        <f>((LEFT(I2,(FIND("°",I2,1)-1)))+(MID(I2,(FIND("°",I2,1)+1),(FIND("'",I2,1))-(FIND("°",I2,1)+1))/60))*(IF(RIGHT(I2,1)="E",1,-1))</f>
        <v>-39.473833333333332</v>
      </c>
    </row>
    <row r="3" spans="1:14" x14ac:dyDescent="0.3">
      <c r="E3" s="1"/>
      <c r="F3" s="1"/>
    </row>
    <row r="4" spans="1:14" x14ac:dyDescent="0.3">
      <c r="E4" s="1"/>
      <c r="F4" s="1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30" zoomScaleNormal="130" workbookViewId="0">
      <selection activeCell="E12" sqref="E12"/>
    </sheetView>
  </sheetViews>
  <sheetFormatPr defaultRowHeight="14.4" x14ac:dyDescent="0.3"/>
  <cols>
    <col min="1" max="1" width="28.44140625" bestFit="1" customWidth="1"/>
    <col min="2" max="2" width="17.44140625" customWidth="1"/>
    <col min="3" max="3" width="14.6640625" customWidth="1"/>
    <col min="4" max="4" width="11.6640625" customWidth="1"/>
    <col min="5" max="6" width="11.44140625" customWidth="1"/>
    <col min="7" max="7" width="26.109375" bestFit="1" customWidth="1"/>
    <col min="8" max="8" width="26" bestFit="1" customWidth="1"/>
    <col min="9" max="9" width="21.5546875" bestFit="1" customWidth="1"/>
    <col min="10" max="1021" width="8.6640625"/>
  </cols>
  <sheetData>
    <row r="1" spans="1:9" s="12" customFormat="1" ht="28.8" x14ac:dyDescent="0.3">
      <c r="A1" s="12" t="s">
        <v>0</v>
      </c>
      <c r="B1" s="11" t="s">
        <v>30</v>
      </c>
      <c r="C1" s="12" t="s">
        <v>14</v>
      </c>
      <c r="D1" s="12" t="s">
        <v>13</v>
      </c>
      <c r="E1" s="11" t="s">
        <v>29</v>
      </c>
      <c r="F1" s="12" t="s">
        <v>10</v>
      </c>
      <c r="G1" s="12" t="s">
        <v>11</v>
      </c>
      <c r="H1" s="12" t="s">
        <v>12</v>
      </c>
    </row>
    <row r="2" spans="1:9" s="2" customFormat="1" x14ac:dyDescent="0.3">
      <c r="A2" s="2" t="s">
        <v>25</v>
      </c>
      <c r="B2" t="s">
        <v>31</v>
      </c>
      <c r="C2" s="2">
        <v>477</v>
      </c>
      <c r="D2" s="2">
        <v>1</v>
      </c>
      <c r="E2" t="s">
        <v>32</v>
      </c>
      <c r="F2" s="2">
        <v>3552</v>
      </c>
      <c r="G2" s="2" t="s">
        <v>16</v>
      </c>
      <c r="H2" s="2">
        <v>140</v>
      </c>
      <c r="I2" s="2" t="s">
        <v>17</v>
      </c>
    </row>
    <row r="3" spans="1:9" s="2" customFormat="1" x14ac:dyDescent="0.3">
      <c r="A3" s="2" t="s">
        <v>25</v>
      </c>
      <c r="B3" t="s">
        <v>31</v>
      </c>
      <c r="C3" s="2">
        <v>477</v>
      </c>
      <c r="D3" s="2">
        <v>1</v>
      </c>
      <c r="E3" t="s">
        <v>32</v>
      </c>
      <c r="F3" s="2">
        <v>3552</v>
      </c>
      <c r="G3" s="2" t="s">
        <v>18</v>
      </c>
      <c r="H3" s="2">
        <v>700</v>
      </c>
      <c r="I3" s="2" t="s">
        <v>17</v>
      </c>
    </row>
    <row r="4" spans="1:9" s="2" customFormat="1" x14ac:dyDescent="0.3">
      <c r="A4" s="2" t="s">
        <v>25</v>
      </c>
      <c r="B4" t="s">
        <v>31</v>
      </c>
      <c r="C4" s="2">
        <v>477</v>
      </c>
      <c r="D4" s="2">
        <v>1</v>
      </c>
      <c r="E4" t="s">
        <v>32</v>
      </c>
      <c r="F4" s="2">
        <v>3552</v>
      </c>
      <c r="G4" s="2" t="s">
        <v>19</v>
      </c>
      <c r="H4" s="2">
        <v>1.1299999999999999</v>
      </c>
      <c r="I4" s="2" t="s">
        <v>17</v>
      </c>
    </row>
    <row r="5" spans="1:9" s="2" customFormat="1" x14ac:dyDescent="0.3">
      <c r="A5" s="2" t="s">
        <v>25</v>
      </c>
      <c r="B5" t="s">
        <v>31</v>
      </c>
      <c r="C5" s="2">
        <v>477</v>
      </c>
      <c r="D5" s="2">
        <v>1</v>
      </c>
      <c r="E5" t="s">
        <v>32</v>
      </c>
      <c r="F5" s="2">
        <v>3552</v>
      </c>
      <c r="G5" s="2" t="s">
        <v>20</v>
      </c>
      <c r="H5" s="2">
        <v>3.9E-2</v>
      </c>
      <c r="I5" s="2" t="s">
        <v>17</v>
      </c>
    </row>
    <row r="6" spans="1:9" s="2" customFormat="1" ht="13.8" x14ac:dyDescent="0.3">
      <c r="A6" s="8"/>
      <c r="B6" s="8"/>
      <c r="C6" s="8"/>
      <c r="D6" s="8"/>
      <c r="E6" s="8"/>
      <c r="F6" s="8"/>
      <c r="G6" s="8"/>
    </row>
    <row r="7" spans="1:9" s="2" customFormat="1" x14ac:dyDescent="0.3">
      <c r="A7" s="8" t="s">
        <v>26</v>
      </c>
      <c r="B7" t="s">
        <v>31</v>
      </c>
      <c r="C7" s="8">
        <v>477</v>
      </c>
      <c r="D7" s="8">
        <v>1</v>
      </c>
      <c r="E7" t="s">
        <v>33</v>
      </c>
      <c r="F7" s="8">
        <v>338</v>
      </c>
      <c r="G7" s="8"/>
      <c r="I7" s="2" t="s">
        <v>15</v>
      </c>
    </row>
    <row r="8" spans="1:9" s="2" customFormat="1" ht="13.8" x14ac:dyDescent="0.3">
      <c r="A8" s="8"/>
      <c r="B8" s="8"/>
      <c r="C8" s="8"/>
      <c r="D8" s="8"/>
      <c r="E8" s="8"/>
      <c r="F8" s="8"/>
      <c r="G8" s="8"/>
    </row>
    <row r="9" spans="1:9" s="2" customFormat="1" x14ac:dyDescent="0.3">
      <c r="A9" s="8" t="s">
        <v>27</v>
      </c>
      <c r="B9" t="s">
        <v>31</v>
      </c>
      <c r="C9" s="8">
        <v>477</v>
      </c>
      <c r="D9" s="8">
        <v>1</v>
      </c>
      <c r="E9" t="s">
        <v>34</v>
      </c>
      <c r="F9" s="8">
        <v>9175</v>
      </c>
      <c r="G9" s="8"/>
      <c r="I9" s="2" t="s">
        <v>15</v>
      </c>
    </row>
    <row r="10" spans="1:9" s="2" customFormat="1" ht="13.8" x14ac:dyDescent="0.3">
      <c r="A10" s="8"/>
      <c r="B10" s="8"/>
      <c r="C10" s="8"/>
      <c r="D10" s="8"/>
      <c r="E10" s="8"/>
      <c r="F10" s="8"/>
      <c r="G10" s="8"/>
    </row>
    <row r="11" spans="1:9" s="2" customFormat="1" x14ac:dyDescent="0.3">
      <c r="A11" s="8" t="s">
        <v>28</v>
      </c>
      <c r="B11" t="s">
        <v>31</v>
      </c>
      <c r="C11" s="8">
        <v>477</v>
      </c>
      <c r="D11" s="8">
        <v>1</v>
      </c>
      <c r="E11" s="8"/>
      <c r="F11" s="8">
        <v>477</v>
      </c>
      <c r="G11" s="8"/>
      <c r="I11" s="2" t="s">
        <v>15</v>
      </c>
    </row>
    <row r="12" spans="1:9" s="2" customFormat="1" ht="13.8" x14ac:dyDescent="0.3">
      <c r="A12" s="8"/>
      <c r="B12" s="8"/>
      <c r="C12" s="8"/>
      <c r="D12" s="8"/>
      <c r="E12" s="8"/>
      <c r="F12" s="8"/>
      <c r="G12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2015-12-10T16:33:44Z</dcterms:modified>
</cp:coreProperties>
</file>