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2HYPM\"/>
    </mc:Choice>
  </mc:AlternateContent>
  <bookViews>
    <workbookView xWindow="8100" yWindow="7380" windowWidth="29700" windowHeight="14412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  <c r="C46" i="1" l="1"/>
</calcChain>
</file>

<file path=xl/sharedStrings.xml><?xml version="1.0" encoding="utf-8"?>
<sst xmlns="http://schemas.openxmlformats.org/spreadsheetml/2006/main" count="214" uniqueCount="70">
  <si>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</si>
  <si>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</si>
  <si>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</si>
  <si>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</si>
  <si>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</si>
  <si>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</si>
  <si>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</si>
  <si>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</si>
  <si>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</si>
  <si>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</si>
  <si>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</si>
  <si>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</si>
  <si>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</si>
  <si>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</si>
  <si>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</si>
  <si>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</si>
  <si>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</si>
  <si>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</si>
  <si>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</si>
  <si>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</si>
  <si>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</si>
  <si>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</si>
  <si>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</si>
  <si>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</si>
  <si>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</si>
  <si>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</si>
  <si>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</si>
  <si>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</si>
  <si>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</si>
  <si>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</si>
  <si>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</si>
  <si>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</si>
  <si>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</si>
  <si>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</si>
  <si>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</si>
  <si>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</si>
  <si>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</si>
  <si>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</si>
  <si>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</si>
  <si>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</si>
  <si>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</si>
  <si>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</si>
  <si>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TN-323</t>
  </si>
  <si>
    <r>
      <t>No Calibration Cofficient,</t>
    </r>
    <r>
      <rPr>
        <sz val="10"/>
        <color rgb="FF0000FF"/>
        <rFont val="Calibri"/>
        <family val="2"/>
        <scheme val="minor"/>
      </rPr>
      <t xml:space="preserve">  Not Deployed</t>
    </r>
  </si>
  <si>
    <t>GP02HYPM-MPM01-02-ZPLSGA009</t>
  </si>
  <si>
    <t>GP02HYPM-MPM01-02-ZPLSGA010</t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</si>
  <si>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</si>
  <si>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color theme="0" tint="-0.249977111117893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color theme="0" tint="-0.249977111117893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</si>
  <si>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GP02HYPM-WFP02-00-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</si>
  <si>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</si>
  <si>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GP02HYPM-GPM01-00-SIOENG000</t>
  </si>
  <si>
    <t>50° 04.79' N</t>
  </si>
  <si>
    <t>144° 48.18' W</t>
  </si>
  <si>
    <t>Mooring OOIBARCODE</t>
  </si>
  <si>
    <t>Sensor OOIBARCODE</t>
  </si>
  <si>
    <t>A00268</t>
  </si>
  <si>
    <t>ML12997-01</t>
  </si>
  <si>
    <t>A00632</t>
  </si>
  <si>
    <t>ML13104-03</t>
  </si>
  <si>
    <t>N00612</t>
  </si>
  <si>
    <t>N00613</t>
  </si>
  <si>
    <t>N00614</t>
  </si>
  <si>
    <t>N00615</t>
  </si>
  <si>
    <t>N00616</t>
  </si>
  <si>
    <t>N00617</t>
  </si>
  <si>
    <t>N00618</t>
  </si>
  <si>
    <t>N00619</t>
  </si>
  <si>
    <t>37-10258</t>
  </si>
  <si>
    <t>A00143</t>
  </si>
  <si>
    <t>N00251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</si>
</sst>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/>
  </cellStyleXfs>
  <cellXfs count="58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6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  <xf numFmtId="0" fontId="31" fillId="0" borderId="0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</cellXfs>
  <cellStyles count="200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0" zoomScaleNormal="110" zoomScalePageLayoutView="110" workbookViewId="0">
      <selection activeCell="A2" sqref="A2"/>
    </sheetView>
  </sheetViews>
  <sheetFormatPr defaultColWidth="8.88671875" defaultRowHeight="13.8" x14ac:dyDescent="0.3"/>
  <cols>
    <col min="1" max="1" width="12.33203125" style="11" customWidth="1"/>
    <col min="2" max="2" width="16.33203125" style="11" bestFit="1" customWidth="1"/>
    <col min="3" max="3" width="15.44140625" style="11" bestFit="1" customWidth="1"/>
    <col min="4" max="4" width="14.44140625" style="24" bestFit="1" customWidth="1"/>
    <col min="5" max="5" width="11.33203125" style="22" bestFit="1" customWidth="1"/>
    <col min="6" max="6" width="11.33203125" style="16" bestFit="1" customWidth="1"/>
    <col min="7" max="7" width="14.33203125" style="22" customWidth="1"/>
    <col min="8" max="8" width="13.109375" style="11" customWidth="1"/>
    <col min="9" max="9" width="13.44140625" style="11" bestFit="1" customWidth="1"/>
    <col min="10" max="10" width="13.6640625" style="11" customWidth="1"/>
    <col min="11" max="11" width="11.44140625" style="11" bestFit="1" customWidth="1"/>
    <col min="12" max="12" width="22.6640625" style="11" customWidth="1"/>
    <col min="13" max="13" width="17.109375" style="11" customWidth="1"/>
    <col min="14" max="14" width="17.88671875" style="11" customWidth="1"/>
    <col min="15" max="16384" width="8.88671875" style="11"/>
  </cols>
  <sheetData>
    <row r="1" spans="1:14" s="12" customFormat="1" ht="27.6" x14ac:dyDescent="0.3">
      <c r="A1" s="56" t="s">
        <v>53</v>
      </c>
      <c r="B1" s="56" t="s">
        <v>0</v>
      </c>
      <c r="C1" s="56" t="s">
        <v>22</v>
      </c>
      <c r="D1" s="56" t="s">
        <v>34</v>
      </c>
      <c r="E1" s="56" t="s">
        <v>23</v>
      </c>
      <c r="F1" s="56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</row>
    <row r="2" spans="1:14" s="23" customFormat="1" ht="14.4" x14ac:dyDescent="0.3">
      <c r="A2" t="s">
        <v>69</v>
      </c>
      <c r="B2" s="26" t="s">
        <v>40</v>
      </c>
      <c r="C2" s="26" t="s">
        <v>41</v>
      </c>
      <c r="D2" s="26">
        <v>3</v>
      </c>
      <c r="E2" s="34">
        <v>42159</v>
      </c>
      <c r="F2" s="27">
        <v>0.98472222222222217</v>
      </c>
      <c r="G2" s="34"/>
      <c r="H2" s="26" t="s">
        <v>51</v>
      </c>
      <c r="I2" t="s">
        <v>52</v>
      </c>
      <c r="J2" s="26">
        <v>4219</v>
      </c>
      <c r="K2" s="26" t="s">
        <v>42</v>
      </c>
      <c r="L2" s="9"/>
      <c r="M2" s="55">
        <f>((LEFT(H2,(FIND("°",H2,1)-1)))+(MID(H2,(FIND("°",H2,1)+1),(FIND("'",H2,1))-(FIND("°",H2,1)+1))/60))*(IF(RIGHT(H2,1)="N",1,-1))</f>
        <v>50.079833333333333</v>
      </c>
      <c r="N2" s="55">
        <f>((LEFT(I2,(FIND("°",I2,1)-1)))+(MID(I2,(FIND("°",I2,1)+1),(FIND("'",I2,1))-(FIND("°",I2,1)+1))/60))*(IF(RIGHT(I2,1)="E",1,-1))</f>
        <v>-144.803</v>
      </c>
    </row>
    <row r="3" spans="1:14" s="23" customFormat="1" x14ac:dyDescent="0.3">
      <c r="E3" s="32"/>
      <c r="F3" s="33"/>
      <c r="G3" s="32"/>
    </row>
    <row r="4" spans="1:14" customFormat="1" ht="14.4" x14ac:dyDescent="0.3">
      <c r="M4" s="55"/>
      <c r="N4" s="55"/>
    </row>
    <row r="5" spans="1:14" customFormat="1" ht="14.4" x14ac:dyDescent="0.3"/>
    <row r="6" spans="1:14" customFormat="1" ht="14.4" x14ac:dyDescent="0.3"/>
    <row r="7" spans="1:14" customFormat="1" ht="14.4" x14ac:dyDescent="0.3"/>
    <row r="8" spans="1:14" customFormat="1" ht="14.4" x14ac:dyDescent="0.3"/>
    <row r="9" spans="1:14" customFormat="1" ht="14.4" x14ac:dyDescent="0.3"/>
    <row r="10" spans="1:14" s="23" customFormat="1" x14ac:dyDescent="0.3">
      <c r="E10" s="32"/>
      <c r="F10" s="33"/>
      <c r="G10" s="32"/>
    </row>
    <row r="11" spans="1:14" s="23" customFormat="1" x14ac:dyDescent="0.3">
      <c r="E11" s="32"/>
      <c r="F11" s="33"/>
      <c r="G11" s="32"/>
    </row>
    <row r="12" spans="1:14" s="23" customFormat="1" x14ac:dyDescent="0.3">
      <c r="E12" s="32"/>
      <c r="F12" s="33"/>
      <c r="G12" s="32"/>
    </row>
    <row r="13" spans="1:14" s="23" customFormat="1" x14ac:dyDescent="0.3">
      <c r="E13" s="32"/>
      <c r="F13" s="33"/>
      <c r="G13" s="32"/>
    </row>
    <row r="14" spans="1:14" s="23" customFormat="1" x14ac:dyDescent="0.3">
      <c r="E14" s="32"/>
      <c r="F14" s="33"/>
      <c r="G14" s="32"/>
    </row>
    <row r="15" spans="1:14" s="23" customFormat="1" x14ac:dyDescent="0.3">
      <c r="E15" s="32"/>
      <c r="F15" s="33"/>
      <c r="G15" s="32"/>
    </row>
    <row r="16" spans="1:14" s="23" customFormat="1" x14ac:dyDescent="0.3">
      <c r="E16" s="32"/>
      <c r="F16" s="33"/>
      <c r="G16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8.88671875" defaultRowHeight="13.8" x14ac:dyDescent="0.3"/>
  <cols>
    <col min="1" max="1" width="29.109375" style="3" bestFit="1" customWidth="1"/>
    <col min="2" max="2" width="16.21875" style="3" customWidth="1"/>
    <col min="3" max="3" width="14.5546875" style="3" customWidth="1"/>
    <col min="4" max="4" width="11.77734375" style="15" customWidth="1"/>
    <col min="5" max="5" width="13.21875" style="15" customWidth="1"/>
    <col min="6" max="6" width="14.44140625" style="3" customWidth="1"/>
    <col min="7" max="7" width="29.109375" style="3" bestFit="1" customWidth="1"/>
    <col min="8" max="8" width="33.44140625" style="3" customWidth="1"/>
    <col min="9" max="9" width="10.6640625" style="15" customWidth="1"/>
    <col min="10" max="13" width="10.6640625" style="3" customWidth="1"/>
    <col min="14" max="14" width="5" style="3" bestFit="1" customWidth="1"/>
    <col min="15" max="16384" width="8.88671875" style="3"/>
  </cols>
  <sheetData>
    <row r="1" spans="1:9" s="20" customFormat="1" ht="27.6" x14ac:dyDescent="0.3">
      <c r="A1" s="17" t="s">
        <v>0</v>
      </c>
      <c r="B1" s="18" t="s">
        <v>53</v>
      </c>
      <c r="C1" s="18" t="s">
        <v>1</v>
      </c>
      <c r="D1" s="25" t="s">
        <v>34</v>
      </c>
      <c r="E1" s="18" t="s">
        <v>54</v>
      </c>
      <c r="F1" s="18" t="s">
        <v>2</v>
      </c>
      <c r="G1" s="19" t="s">
        <v>3</v>
      </c>
      <c r="H1" s="19" t="s">
        <v>4</v>
      </c>
      <c r="I1" s="21" t="s">
        <v>30</v>
      </c>
    </row>
    <row r="2" spans="1:9" s="20" customFormat="1" x14ac:dyDescent="0.3">
      <c r="A2" s="30"/>
      <c r="B2" s="30"/>
      <c r="C2" s="30"/>
      <c r="D2" s="31"/>
      <c r="E2" s="31"/>
      <c r="F2" s="30"/>
      <c r="G2" s="19"/>
      <c r="H2" s="19"/>
      <c r="I2" s="21"/>
    </row>
    <row r="3" spans="1:9" ht="14.4" x14ac:dyDescent="0.3">
      <c r="A3" s="1" t="s">
        <v>5</v>
      </c>
      <c r="B3" t="s">
        <v>69</v>
      </c>
      <c r="C3" s="35" t="s">
        <v>41</v>
      </c>
      <c r="D3" s="15">
        <v>3</v>
      </c>
      <c r="E3" s="57" t="s">
        <v>59</v>
      </c>
      <c r="F3" s="51">
        <v>2934</v>
      </c>
      <c r="G3" s="6" t="s">
        <v>18</v>
      </c>
      <c r="H3" s="48">
        <v>50</v>
      </c>
      <c r="I3" s="10" t="s">
        <v>33</v>
      </c>
    </row>
    <row r="4" spans="1:9" ht="14.4" x14ac:dyDescent="0.3">
      <c r="A4" s="2" t="s">
        <v>5</v>
      </c>
      <c r="B4" t="s">
        <v>69</v>
      </c>
      <c r="C4" s="36" t="s">
        <v>41</v>
      </c>
      <c r="D4" s="5">
        <v>3</v>
      </c>
      <c r="E4" s="57" t="s">
        <v>59</v>
      </c>
      <c r="F4" s="37">
        <v>2934</v>
      </c>
      <c r="G4" s="6" t="s">
        <v>19</v>
      </c>
      <c r="H4" s="48">
        <v>1.477E-6</v>
      </c>
      <c r="I4" s="10"/>
    </row>
    <row r="5" spans="1:9" ht="14.4" x14ac:dyDescent="0.3">
      <c r="A5" s="2" t="s">
        <v>5</v>
      </c>
      <c r="B5" t="s">
        <v>69</v>
      </c>
      <c r="C5" s="36" t="s">
        <v>41</v>
      </c>
      <c r="D5" s="5">
        <v>3</v>
      </c>
      <c r="E5" s="57" t="s">
        <v>59</v>
      </c>
      <c r="F5" s="37">
        <v>2934</v>
      </c>
      <c r="G5" s="4" t="s">
        <v>20</v>
      </c>
      <c r="H5" s="52">
        <v>52</v>
      </c>
      <c r="I5" s="10"/>
    </row>
    <row r="6" spans="1:9" ht="14.4" x14ac:dyDescent="0.3">
      <c r="A6" s="2" t="s">
        <v>5</v>
      </c>
      <c r="B6" t="s">
        <v>69</v>
      </c>
      <c r="C6" s="36" t="s">
        <v>41</v>
      </c>
      <c r="D6" s="5">
        <v>3</v>
      </c>
      <c r="E6" s="57" t="s">
        <v>59</v>
      </c>
      <c r="F6" s="37">
        <v>2934</v>
      </c>
      <c r="G6" s="4" t="s">
        <v>21</v>
      </c>
      <c r="H6" s="52">
        <v>7.3000000000000001E-3</v>
      </c>
      <c r="I6" s="10"/>
    </row>
    <row r="7" spans="1:9" ht="14.4" x14ac:dyDescent="0.3">
      <c r="A7" s="2" t="s">
        <v>5</v>
      </c>
      <c r="B7" t="s">
        <v>69</v>
      </c>
      <c r="C7" s="36" t="s">
        <v>41</v>
      </c>
      <c r="D7" s="5">
        <v>3</v>
      </c>
      <c r="E7" s="57" t="s">
        <v>59</v>
      </c>
      <c r="F7" s="37">
        <v>2934</v>
      </c>
      <c r="G7" s="28" t="s">
        <v>36</v>
      </c>
      <c r="H7" s="47">
        <v>140</v>
      </c>
      <c r="I7" s="13" t="s">
        <v>35</v>
      </c>
    </row>
    <row r="8" spans="1:9" ht="14.4" x14ac:dyDescent="0.3">
      <c r="A8" s="2" t="s">
        <v>5</v>
      </c>
      <c r="B8" t="s">
        <v>69</v>
      </c>
      <c r="C8" s="36" t="s">
        <v>41</v>
      </c>
      <c r="D8" s="5">
        <v>3</v>
      </c>
      <c r="E8" s="57" t="s">
        <v>59</v>
      </c>
      <c r="F8" s="37">
        <v>2934</v>
      </c>
      <c r="G8" s="28" t="s">
        <v>37</v>
      </c>
      <c r="H8" s="28">
        <v>700</v>
      </c>
      <c r="I8" s="13" t="s">
        <v>35</v>
      </c>
    </row>
    <row r="9" spans="1:9" ht="14.4" x14ac:dyDescent="0.3">
      <c r="A9" s="2" t="s">
        <v>5</v>
      </c>
      <c r="B9" t="s">
        <v>69</v>
      </c>
      <c r="C9" s="36" t="s">
        <v>41</v>
      </c>
      <c r="D9" s="5">
        <v>3</v>
      </c>
      <c r="E9" s="57" t="s">
        <v>59</v>
      </c>
      <c r="F9" s="37">
        <v>2934</v>
      </c>
      <c r="G9" s="28" t="s">
        <v>38</v>
      </c>
      <c r="H9" s="47">
        <v>1.0960000000000001</v>
      </c>
      <c r="I9" s="13" t="s">
        <v>35</v>
      </c>
    </row>
    <row r="10" spans="1:9" ht="14.4" x14ac:dyDescent="0.3">
      <c r="A10" s="2" t="s">
        <v>5</v>
      </c>
      <c r="B10" t="s">
        <v>69</v>
      </c>
      <c r="C10" s="36" t="s">
        <v>41</v>
      </c>
      <c r="D10" s="5">
        <v>3</v>
      </c>
      <c r="E10" s="57" t="s">
        <v>59</v>
      </c>
      <c r="F10" s="37">
        <v>2934</v>
      </c>
      <c r="G10" s="28" t="s">
        <v>39</v>
      </c>
      <c r="H10" s="29">
        <v>3.9E-2</v>
      </c>
      <c r="I10" s="13" t="s">
        <v>35</v>
      </c>
    </row>
    <row r="11" spans="1:9" x14ac:dyDescent="0.3">
      <c r="A11" s="2"/>
      <c r="B11" s="41"/>
      <c r="C11" s="36"/>
      <c r="D11" s="5"/>
      <c r="E11" s="5"/>
      <c r="F11" s="37"/>
      <c r="G11" s="4"/>
      <c r="H11" s="10"/>
      <c r="I11" s="13"/>
    </row>
    <row r="12" spans="1:9" ht="14.4" x14ac:dyDescent="0.3">
      <c r="A12" s="1" t="s">
        <v>6</v>
      </c>
      <c r="B12" t="s">
        <v>69</v>
      </c>
      <c r="C12" s="35" t="s">
        <v>41</v>
      </c>
      <c r="D12" s="15">
        <v>3</v>
      </c>
      <c r="E12" s="57" t="s">
        <v>60</v>
      </c>
      <c r="F12" s="51">
        <v>1105</v>
      </c>
      <c r="G12" s="14" t="s">
        <v>14</v>
      </c>
      <c r="H12" s="46">
        <v>50.079833333333333</v>
      </c>
      <c r="I12" s="15" t="s">
        <v>31</v>
      </c>
    </row>
    <row r="13" spans="1:9" ht="14.4" x14ac:dyDescent="0.3">
      <c r="A13" s="2" t="s">
        <v>6</v>
      </c>
      <c r="B13" t="s">
        <v>69</v>
      </c>
      <c r="C13" s="36" t="s">
        <v>41</v>
      </c>
      <c r="D13" s="5">
        <v>3</v>
      </c>
      <c r="E13" s="57" t="s">
        <v>60</v>
      </c>
      <c r="F13" s="37">
        <v>1105</v>
      </c>
      <c r="G13" s="14" t="s">
        <v>15</v>
      </c>
      <c r="H13" s="46">
        <v>-144.803</v>
      </c>
    </row>
    <row r="14" spans="1:9" x14ac:dyDescent="0.3">
      <c r="A14" s="2"/>
      <c r="B14" s="41"/>
      <c r="C14" s="36"/>
      <c r="D14" s="5"/>
      <c r="E14" s="5"/>
      <c r="F14" s="37"/>
      <c r="G14" s="14"/>
      <c r="H14" s="15"/>
    </row>
    <row r="15" spans="1:9" ht="14.4" x14ac:dyDescent="0.3">
      <c r="A15" s="1" t="s">
        <v>7</v>
      </c>
      <c r="B15" t="s">
        <v>69</v>
      </c>
      <c r="C15" s="35" t="s">
        <v>41</v>
      </c>
      <c r="D15" s="15">
        <v>3</v>
      </c>
      <c r="E15" s="57" t="s">
        <v>61</v>
      </c>
      <c r="F15" s="53">
        <v>115</v>
      </c>
      <c r="G15" s="6" t="s">
        <v>16</v>
      </c>
      <c r="H15" s="46">
        <v>50.079833333333333</v>
      </c>
    </row>
    <row r="16" spans="1:9" ht="14.4" x14ac:dyDescent="0.3">
      <c r="A16" s="2" t="s">
        <v>7</v>
      </c>
      <c r="B16" t="s">
        <v>69</v>
      </c>
      <c r="C16" s="36" t="s">
        <v>41</v>
      </c>
      <c r="D16" s="5">
        <v>3</v>
      </c>
      <c r="E16" s="57" t="s">
        <v>61</v>
      </c>
      <c r="F16" s="54">
        <v>115</v>
      </c>
      <c r="G16" s="6" t="s">
        <v>17</v>
      </c>
      <c r="H16" s="46">
        <v>-144.803</v>
      </c>
    </row>
    <row r="17" spans="1:10" x14ac:dyDescent="0.3">
      <c r="A17" s="2"/>
      <c r="B17" s="41"/>
      <c r="C17" s="36"/>
      <c r="D17" s="5"/>
      <c r="E17" s="5"/>
      <c r="F17" s="37"/>
      <c r="G17" s="6"/>
      <c r="H17" s="15"/>
    </row>
    <row r="18" spans="1:10" ht="14.4" x14ac:dyDescent="0.3">
      <c r="A18" s="1" t="s">
        <v>8</v>
      </c>
      <c r="B18" t="s">
        <v>69</v>
      </c>
      <c r="C18" s="35" t="s">
        <v>41</v>
      </c>
      <c r="D18" s="15">
        <v>3</v>
      </c>
      <c r="E18" s="57" t="s">
        <v>62</v>
      </c>
      <c r="F18" s="53">
        <v>1026</v>
      </c>
      <c r="G18" s="14" t="s">
        <v>14</v>
      </c>
      <c r="H18" s="46">
        <v>50.079833333333333</v>
      </c>
    </row>
    <row r="19" spans="1:10" ht="14.4" x14ac:dyDescent="0.3">
      <c r="A19" s="2" t="s">
        <v>8</v>
      </c>
      <c r="B19" t="s">
        <v>69</v>
      </c>
      <c r="C19" s="36" t="s">
        <v>41</v>
      </c>
      <c r="D19" s="5">
        <v>3</v>
      </c>
      <c r="E19" s="57" t="s">
        <v>62</v>
      </c>
      <c r="F19" s="54">
        <v>1026</v>
      </c>
      <c r="G19" s="14" t="s">
        <v>15</v>
      </c>
      <c r="H19" s="46">
        <v>-144.803</v>
      </c>
    </row>
    <row r="20" spans="1:10" x14ac:dyDescent="0.3">
      <c r="A20" s="2"/>
      <c r="B20" s="41"/>
      <c r="C20" s="36"/>
      <c r="D20" s="5"/>
      <c r="E20" s="5"/>
      <c r="F20" s="37"/>
      <c r="G20" s="14"/>
      <c r="H20" s="15"/>
    </row>
    <row r="21" spans="1:10" ht="14.4" x14ac:dyDescent="0.3">
      <c r="A21" s="42" t="s">
        <v>48</v>
      </c>
      <c r="B21" t="s">
        <v>69</v>
      </c>
      <c r="C21" s="3" t="s">
        <v>41</v>
      </c>
      <c r="D21" s="3">
        <v>3</v>
      </c>
      <c r="E21" t="s">
        <v>55</v>
      </c>
      <c r="F21" t="s">
        <v>56</v>
      </c>
      <c r="I21" s="45"/>
    </row>
    <row r="22" spans="1:10" x14ac:dyDescent="0.3">
      <c r="I22" s="3"/>
    </row>
    <row r="23" spans="1:10" ht="14.4" x14ac:dyDescent="0.3">
      <c r="A23" s="1" t="s">
        <v>9</v>
      </c>
      <c r="B23" t="s">
        <v>69</v>
      </c>
      <c r="C23" s="35" t="s">
        <v>41</v>
      </c>
      <c r="D23" s="15">
        <v>3</v>
      </c>
      <c r="E23" s="57" t="s">
        <v>63</v>
      </c>
      <c r="F23" s="51">
        <v>3284</v>
      </c>
      <c r="G23" s="6" t="s">
        <v>18</v>
      </c>
      <c r="H23" s="6">
        <v>48</v>
      </c>
      <c r="I23" s="10" t="s">
        <v>32</v>
      </c>
    </row>
    <row r="24" spans="1:10" ht="14.4" x14ac:dyDescent="0.3">
      <c r="A24" s="2" t="s">
        <v>9</v>
      </c>
      <c r="B24" t="s">
        <v>69</v>
      </c>
      <c r="C24" s="36" t="s">
        <v>41</v>
      </c>
      <c r="D24" s="5">
        <v>3</v>
      </c>
      <c r="E24" s="57" t="s">
        <v>63</v>
      </c>
      <c r="F24" s="37">
        <v>3284</v>
      </c>
      <c r="G24" s="6" t="s">
        <v>19</v>
      </c>
      <c r="H24" s="6">
        <v>2.0339999999999999E-6</v>
      </c>
      <c r="I24" s="14"/>
    </row>
    <row r="25" spans="1:10" ht="14.4" x14ac:dyDescent="0.3">
      <c r="A25" s="2" t="s">
        <v>9</v>
      </c>
      <c r="B25" t="s">
        <v>69</v>
      </c>
      <c r="C25" s="36" t="s">
        <v>41</v>
      </c>
      <c r="D25" s="5">
        <v>3</v>
      </c>
      <c r="E25" s="57" t="s">
        <v>63</v>
      </c>
      <c r="F25" s="37">
        <v>3284</v>
      </c>
      <c r="G25" s="4" t="s">
        <v>20</v>
      </c>
      <c r="H25" s="4">
        <v>48</v>
      </c>
      <c r="I25" s="10"/>
    </row>
    <row r="26" spans="1:10" ht="14.4" x14ac:dyDescent="0.3">
      <c r="A26" s="2" t="s">
        <v>9</v>
      </c>
      <c r="B26" t="s">
        <v>69</v>
      </c>
      <c r="C26" s="36" t="s">
        <v>41</v>
      </c>
      <c r="D26" s="5">
        <v>3</v>
      </c>
      <c r="E26" s="57" t="s">
        <v>63</v>
      </c>
      <c r="F26" s="37">
        <v>3284</v>
      </c>
      <c r="G26" s="4" t="s">
        <v>21</v>
      </c>
      <c r="H26" s="4">
        <v>7.3000000000000001E-3</v>
      </c>
      <c r="I26" s="10"/>
    </row>
    <row r="27" spans="1:10" ht="14.4" x14ac:dyDescent="0.3">
      <c r="A27" s="2" t="s">
        <v>9</v>
      </c>
      <c r="B27" t="s">
        <v>69</v>
      </c>
      <c r="C27" s="36" t="s">
        <v>41</v>
      </c>
      <c r="D27" s="5">
        <v>3</v>
      </c>
      <c r="E27" s="57" t="s">
        <v>63</v>
      </c>
      <c r="F27" s="37">
        <v>3284</v>
      </c>
      <c r="G27" s="28" t="s">
        <v>36</v>
      </c>
      <c r="H27" s="47">
        <v>140</v>
      </c>
      <c r="I27" s="13" t="s">
        <v>35</v>
      </c>
    </row>
    <row r="28" spans="1:10" ht="14.4" x14ac:dyDescent="0.3">
      <c r="A28" s="2" t="s">
        <v>9</v>
      </c>
      <c r="B28" t="s">
        <v>69</v>
      </c>
      <c r="C28" s="36" t="s">
        <v>41</v>
      </c>
      <c r="D28" s="5">
        <v>3</v>
      </c>
      <c r="E28" s="57" t="s">
        <v>63</v>
      </c>
      <c r="F28" s="37">
        <v>3284</v>
      </c>
      <c r="G28" s="28" t="s">
        <v>37</v>
      </c>
      <c r="H28" s="28">
        <v>700</v>
      </c>
      <c r="I28" s="13" t="s">
        <v>35</v>
      </c>
    </row>
    <row r="29" spans="1:10" ht="14.4" x14ac:dyDescent="0.3">
      <c r="A29" s="2" t="s">
        <v>9</v>
      </c>
      <c r="B29" t="s">
        <v>69</v>
      </c>
      <c r="C29" s="36" t="s">
        <v>41</v>
      </c>
      <c r="D29" s="5">
        <v>3</v>
      </c>
      <c r="E29" s="57" t="s">
        <v>63</v>
      </c>
      <c r="F29" s="37">
        <v>3284</v>
      </c>
      <c r="G29" s="28" t="s">
        <v>38</v>
      </c>
      <c r="H29" s="47">
        <v>1.0960000000000001</v>
      </c>
      <c r="I29" s="13" t="s">
        <v>35</v>
      </c>
      <c r="J29" s="15"/>
    </row>
    <row r="30" spans="1:10" ht="14.4" x14ac:dyDescent="0.3">
      <c r="A30" s="2" t="s">
        <v>9</v>
      </c>
      <c r="B30" t="s">
        <v>69</v>
      </c>
      <c r="C30" s="36" t="s">
        <v>41</v>
      </c>
      <c r="D30" s="5">
        <v>3</v>
      </c>
      <c r="E30" s="57" t="s">
        <v>63</v>
      </c>
      <c r="F30" s="37">
        <v>3284</v>
      </c>
      <c r="G30" s="28" t="s">
        <v>39</v>
      </c>
      <c r="H30" s="29">
        <v>3.9E-2</v>
      </c>
      <c r="I30" s="13" t="s">
        <v>35</v>
      </c>
      <c r="J30" s="15"/>
    </row>
    <row r="31" spans="1:10" x14ac:dyDescent="0.3">
      <c r="A31" s="2"/>
      <c r="B31" s="41"/>
      <c r="C31" s="36"/>
      <c r="D31" s="5"/>
      <c r="E31" s="5"/>
      <c r="F31" s="37"/>
      <c r="G31" s="4"/>
      <c r="H31" s="10"/>
      <c r="I31" s="13"/>
      <c r="J31" s="45"/>
    </row>
    <row r="32" spans="1:10" ht="14.4" x14ac:dyDescent="0.3">
      <c r="A32" s="1" t="s">
        <v>10</v>
      </c>
      <c r="B32" t="s">
        <v>69</v>
      </c>
      <c r="C32" s="35" t="s">
        <v>41</v>
      </c>
      <c r="D32" s="15">
        <v>3</v>
      </c>
      <c r="E32" s="57" t="s">
        <v>64</v>
      </c>
      <c r="F32" s="51">
        <v>1478</v>
      </c>
      <c r="G32" s="14" t="s">
        <v>14</v>
      </c>
      <c r="H32" s="46">
        <v>50.079833333333333</v>
      </c>
      <c r="J32" s="45"/>
    </row>
    <row r="33" spans="1:15" ht="14.4" x14ac:dyDescent="0.3">
      <c r="A33" s="2" t="s">
        <v>10</v>
      </c>
      <c r="B33" t="s">
        <v>69</v>
      </c>
      <c r="C33" s="36" t="s">
        <v>41</v>
      </c>
      <c r="D33" s="5">
        <v>3</v>
      </c>
      <c r="E33" s="57" t="s">
        <v>64</v>
      </c>
      <c r="F33" s="37">
        <v>1478</v>
      </c>
      <c r="G33" s="14" t="s">
        <v>15</v>
      </c>
      <c r="H33" s="46">
        <v>-144.803</v>
      </c>
      <c r="J33" s="15"/>
    </row>
    <row r="34" spans="1:15" x14ac:dyDescent="0.3">
      <c r="A34" s="2"/>
      <c r="B34" s="41"/>
      <c r="C34" s="36"/>
      <c r="D34" s="5"/>
      <c r="E34" s="5"/>
      <c r="F34" s="37"/>
      <c r="G34" s="14"/>
      <c r="H34" s="15"/>
    </row>
    <row r="35" spans="1:15" ht="14.4" x14ac:dyDescent="0.3">
      <c r="A35" s="1" t="s">
        <v>11</v>
      </c>
      <c r="B35" t="s">
        <v>69</v>
      </c>
      <c r="C35" s="35" t="s">
        <v>41</v>
      </c>
      <c r="D35" s="15">
        <v>3</v>
      </c>
      <c r="E35" s="57" t="s">
        <v>65</v>
      </c>
      <c r="F35" s="53">
        <v>132</v>
      </c>
      <c r="G35" s="6" t="s">
        <v>16</v>
      </c>
      <c r="H35" s="46">
        <v>50.079833333333333</v>
      </c>
      <c r="J35" s="15"/>
    </row>
    <row r="36" spans="1:15" ht="14.4" x14ac:dyDescent="0.3">
      <c r="A36" s="2" t="s">
        <v>11</v>
      </c>
      <c r="B36" t="s">
        <v>69</v>
      </c>
      <c r="C36" s="36" t="s">
        <v>41</v>
      </c>
      <c r="D36" s="5">
        <v>3</v>
      </c>
      <c r="E36" s="57" t="s">
        <v>65</v>
      </c>
      <c r="F36" s="54">
        <v>132</v>
      </c>
      <c r="G36" s="6" t="s">
        <v>17</v>
      </c>
      <c r="H36" s="46">
        <v>-144.803</v>
      </c>
      <c r="J36" s="15"/>
    </row>
    <row r="37" spans="1:15" x14ac:dyDescent="0.3">
      <c r="A37" s="2"/>
      <c r="B37" s="41"/>
      <c r="C37" s="36"/>
      <c r="D37" s="5"/>
      <c r="E37" s="5"/>
      <c r="F37" s="37"/>
      <c r="G37" s="6"/>
      <c r="H37" s="15"/>
    </row>
    <row r="38" spans="1:15" ht="14.4" x14ac:dyDescent="0.3">
      <c r="A38" s="1" t="s">
        <v>12</v>
      </c>
      <c r="B38" t="s">
        <v>69</v>
      </c>
      <c r="C38" s="35" t="s">
        <v>41</v>
      </c>
      <c r="D38" s="15">
        <v>3</v>
      </c>
      <c r="E38" s="57" t="s">
        <v>66</v>
      </c>
      <c r="F38" s="53">
        <v>1115</v>
      </c>
      <c r="G38" s="14" t="s">
        <v>14</v>
      </c>
      <c r="H38" s="46">
        <v>50.079833333333333</v>
      </c>
    </row>
    <row r="39" spans="1:15" ht="14.4" x14ac:dyDescent="0.3">
      <c r="A39" s="2" t="s">
        <v>12</v>
      </c>
      <c r="B39" t="s">
        <v>69</v>
      </c>
      <c r="C39" s="36" t="s">
        <v>41</v>
      </c>
      <c r="D39" s="5">
        <v>3</v>
      </c>
      <c r="E39" s="57" t="s">
        <v>66</v>
      </c>
      <c r="F39" s="54">
        <v>1115</v>
      </c>
      <c r="G39" s="14" t="s">
        <v>15</v>
      </c>
      <c r="H39" s="46">
        <v>-144.803</v>
      </c>
    </row>
    <row r="40" spans="1:15" x14ac:dyDescent="0.3">
      <c r="A40" s="41"/>
      <c r="B40" s="41"/>
      <c r="C40" s="36"/>
      <c r="D40" s="5"/>
      <c r="E40" s="5"/>
      <c r="F40" s="37"/>
      <c r="G40" s="14"/>
      <c r="H40" s="15"/>
    </row>
    <row r="41" spans="1:15" ht="14.4" x14ac:dyDescent="0.3">
      <c r="A41" s="42" t="s">
        <v>49</v>
      </c>
      <c r="B41" t="s">
        <v>69</v>
      </c>
      <c r="C41" s="3" t="s">
        <v>41</v>
      </c>
      <c r="D41" s="3">
        <v>3</v>
      </c>
      <c r="E41" t="s">
        <v>57</v>
      </c>
      <c r="F41" t="s">
        <v>58</v>
      </c>
      <c r="I41" s="45"/>
    </row>
    <row r="42" spans="1:15" x14ac:dyDescent="0.3">
      <c r="I42" s="3"/>
    </row>
    <row r="43" spans="1:15" x14ac:dyDescent="0.3">
      <c r="I43" s="49" t="s">
        <v>44</v>
      </c>
      <c r="J43" s="35" t="s">
        <v>41</v>
      </c>
      <c r="K43" s="15">
        <v>3</v>
      </c>
      <c r="L43" s="39"/>
      <c r="N43" s="15"/>
      <c r="O43" s="40" t="s">
        <v>43</v>
      </c>
    </row>
    <row r="44" spans="1:15" x14ac:dyDescent="0.3">
      <c r="I44" s="49" t="s">
        <v>45</v>
      </c>
      <c r="J44" s="35" t="s">
        <v>41</v>
      </c>
      <c r="K44" s="15">
        <v>3</v>
      </c>
      <c r="L44" s="39"/>
      <c r="N44" s="15"/>
      <c r="O44" s="40" t="s">
        <v>43</v>
      </c>
    </row>
    <row r="45" spans="1:15" x14ac:dyDescent="0.3">
      <c r="A45" s="38"/>
      <c r="B45" s="38"/>
      <c r="C45" s="35"/>
      <c r="F45" s="39"/>
      <c r="H45" s="15"/>
      <c r="I45" s="40"/>
    </row>
    <row r="46" spans="1:15" ht="14.4" x14ac:dyDescent="0.3">
      <c r="A46" s="42" t="s">
        <v>46</v>
      </c>
      <c r="B46" t="s">
        <v>69</v>
      </c>
      <c r="C46" s="35" t="str">
        <f t="shared" ref="C46" si="0">$C$3</f>
        <v>GP02HYPM-00003</v>
      </c>
      <c r="D46" s="15">
        <v>3</v>
      </c>
      <c r="E46" t="s">
        <v>68</v>
      </c>
      <c r="F46" t="s">
        <v>67</v>
      </c>
      <c r="G46" s="8" t="s">
        <v>13</v>
      </c>
      <c r="H46" s="48">
        <v>1450</v>
      </c>
    </row>
    <row r="47" spans="1:15" ht="14.4" x14ac:dyDescent="0.3">
      <c r="A47" s="42" t="s">
        <v>47</v>
      </c>
      <c r="B47" t="s">
        <v>69</v>
      </c>
      <c r="C47" s="36" t="s">
        <v>41</v>
      </c>
      <c r="D47" s="5">
        <v>3</v>
      </c>
      <c r="E47" t="s">
        <v>68</v>
      </c>
      <c r="F47" t="s">
        <v>67</v>
      </c>
      <c r="G47" s="8" t="s">
        <v>14</v>
      </c>
      <c r="H47" s="46">
        <v>50.079833333333333</v>
      </c>
    </row>
    <row r="48" spans="1:15" ht="14.4" x14ac:dyDescent="0.3">
      <c r="A48" s="42" t="s">
        <v>47</v>
      </c>
      <c r="B48" t="s">
        <v>69</v>
      </c>
      <c r="C48" s="36" t="s">
        <v>41</v>
      </c>
      <c r="D48" s="5">
        <v>3</v>
      </c>
      <c r="E48" t="s">
        <v>68</v>
      </c>
      <c r="F48" t="s">
        <v>67</v>
      </c>
      <c r="G48" s="7" t="s">
        <v>15</v>
      </c>
      <c r="H48" s="46">
        <v>-144.803</v>
      </c>
    </row>
    <row r="49" spans="1:8" x14ac:dyDescent="0.3">
      <c r="A49" s="41"/>
      <c r="B49" s="41"/>
      <c r="C49" s="36"/>
      <c r="D49" s="5"/>
      <c r="E49" s="5"/>
      <c r="F49" s="37"/>
      <c r="G49" s="7"/>
      <c r="H49" s="15"/>
    </row>
    <row r="50" spans="1:8" ht="14.4" x14ac:dyDescent="0.3">
      <c r="A50" s="15" t="s">
        <v>50</v>
      </c>
      <c r="B50" t="s">
        <v>69</v>
      </c>
      <c r="C50" s="3" t="s">
        <v>41</v>
      </c>
      <c r="D50" s="3">
        <v>3</v>
      </c>
      <c r="E50" s="3"/>
      <c r="F50" s="50">
        <v>11690</v>
      </c>
      <c r="G50" s="44"/>
      <c r="H50" s="44"/>
    </row>
    <row r="51" spans="1:8" x14ac:dyDescent="0.3">
      <c r="A51" s="42"/>
      <c r="B51" s="42"/>
      <c r="D51" s="3"/>
      <c r="E51" s="3"/>
      <c r="F51" s="43"/>
      <c r="G51" s="44"/>
      <c r="H51" s="4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2015-12-10T18:35:53Z</dcterms:modified>
</cp:coreProperties>
</file>